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D_202201\"/>
    </mc:Choice>
  </mc:AlternateContent>
  <bookViews>
    <workbookView xWindow="0" yWindow="0" windowWidth="20160" windowHeight="8832"/>
  </bookViews>
  <sheets>
    <sheet name="INS_Test_J48_66" sheetId="1" r:id="rId1"/>
  </sheets>
  <calcPr calcId="0"/>
</workbook>
</file>

<file path=xl/calcChain.xml><?xml version="1.0" encoding="utf-8"?>
<calcChain xmlns="http://schemas.openxmlformats.org/spreadsheetml/2006/main">
  <c r="BE25" i="1" l="1"/>
  <c r="BE24" i="1"/>
  <c r="BE23" i="1"/>
  <c r="BE22" i="1"/>
  <c r="BE21" i="1"/>
  <c r="BE20" i="1"/>
  <c r="BE19" i="1"/>
  <c r="BE18" i="1"/>
  <c r="BE17" i="1"/>
  <c r="BE15" i="1"/>
  <c r="AZ3" i="1"/>
  <c r="AZ4" i="1"/>
  <c r="AZ5" i="1"/>
  <c r="AZ6" i="1"/>
  <c r="AZ7" i="1"/>
  <c r="AZ8" i="1"/>
  <c r="AZ9" i="1"/>
  <c r="AZ10" i="1"/>
  <c r="AZ11" i="1"/>
  <c r="AZ12" i="1"/>
  <c r="AZ13" i="1"/>
  <c r="AZ14" i="1"/>
  <c r="AZ15" i="1"/>
  <c r="AZ16" i="1"/>
  <c r="AZ17" i="1"/>
  <c r="AZ18" i="1"/>
  <c r="AZ19" i="1"/>
  <c r="AZ20" i="1"/>
  <c r="AZ21" i="1"/>
  <c r="AZ22" i="1"/>
  <c r="AZ23" i="1"/>
  <c r="AZ24" i="1"/>
  <c r="AZ25" i="1"/>
  <c r="AZ26" i="1"/>
  <c r="AZ27" i="1"/>
  <c r="AZ28" i="1"/>
  <c r="AZ29" i="1"/>
  <c r="AZ30" i="1"/>
  <c r="AZ31" i="1"/>
  <c r="AZ32" i="1"/>
  <c r="AZ33" i="1"/>
  <c r="AZ34" i="1"/>
  <c r="AZ35" i="1"/>
  <c r="AZ36" i="1"/>
  <c r="AZ37" i="1"/>
  <c r="AZ38" i="1"/>
  <c r="AZ39" i="1"/>
  <c r="AZ40" i="1"/>
  <c r="AZ41" i="1"/>
  <c r="AZ42" i="1"/>
  <c r="AZ43" i="1"/>
  <c r="AZ44" i="1"/>
  <c r="AZ45" i="1"/>
  <c r="AZ46" i="1"/>
  <c r="AZ47" i="1"/>
  <c r="AZ48" i="1"/>
  <c r="AZ49" i="1"/>
  <c r="AZ50" i="1"/>
  <c r="AZ51" i="1"/>
  <c r="AZ52" i="1"/>
  <c r="AZ53" i="1"/>
  <c r="AZ54" i="1"/>
  <c r="AZ55" i="1"/>
  <c r="AZ56" i="1"/>
  <c r="AZ57" i="1"/>
  <c r="AZ58" i="1"/>
  <c r="AZ59" i="1"/>
  <c r="AZ60" i="1"/>
  <c r="AZ61" i="1"/>
  <c r="AZ62" i="1"/>
  <c r="AZ63" i="1"/>
  <c r="AZ64" i="1"/>
  <c r="AZ65" i="1"/>
  <c r="AZ66" i="1"/>
  <c r="AZ67" i="1"/>
  <c r="AZ68" i="1"/>
  <c r="AZ69" i="1"/>
  <c r="AZ70" i="1"/>
  <c r="AZ71" i="1"/>
  <c r="AZ72" i="1"/>
  <c r="AZ73" i="1"/>
  <c r="AZ74" i="1"/>
  <c r="AZ75" i="1"/>
  <c r="AZ76" i="1"/>
  <c r="AZ77" i="1"/>
  <c r="AZ78" i="1"/>
  <c r="AZ79" i="1"/>
  <c r="AZ80" i="1"/>
  <c r="AZ81" i="1"/>
  <c r="AZ82" i="1"/>
  <c r="AZ83" i="1"/>
  <c r="AZ84" i="1"/>
  <c r="AZ85" i="1"/>
  <c r="AZ86" i="1"/>
  <c r="AZ87" i="1"/>
  <c r="AZ88" i="1"/>
  <c r="AZ89" i="1"/>
  <c r="AZ90" i="1"/>
  <c r="AZ91" i="1"/>
  <c r="AZ92" i="1"/>
  <c r="AZ93" i="1"/>
  <c r="AZ94" i="1"/>
  <c r="AZ95" i="1"/>
  <c r="AZ96" i="1"/>
  <c r="AZ97" i="1"/>
  <c r="AZ98" i="1"/>
  <c r="AZ99" i="1"/>
  <c r="AZ100" i="1"/>
  <c r="AZ101" i="1"/>
  <c r="AZ102" i="1"/>
  <c r="AZ103" i="1"/>
  <c r="AZ104" i="1"/>
  <c r="AZ105" i="1"/>
  <c r="AZ106" i="1"/>
  <c r="AZ107" i="1"/>
  <c r="AZ108" i="1"/>
  <c r="AZ109" i="1"/>
  <c r="AZ110" i="1"/>
  <c r="AZ111" i="1"/>
  <c r="AZ112" i="1"/>
  <c r="AZ113" i="1"/>
  <c r="AZ114" i="1"/>
  <c r="AZ115" i="1"/>
  <c r="AZ116" i="1"/>
  <c r="AZ117" i="1"/>
  <c r="AZ118" i="1"/>
  <c r="AZ119" i="1"/>
  <c r="AZ120" i="1"/>
  <c r="AZ121" i="1"/>
  <c r="AZ122" i="1"/>
  <c r="AZ123" i="1"/>
  <c r="AZ124" i="1"/>
  <c r="AZ125" i="1"/>
  <c r="AZ126" i="1"/>
  <c r="AZ127" i="1"/>
  <c r="AZ128" i="1"/>
  <c r="AZ129" i="1"/>
  <c r="AZ130" i="1"/>
  <c r="AZ131" i="1"/>
  <c r="AZ132" i="1"/>
  <c r="AZ133" i="1"/>
  <c r="AZ134" i="1"/>
  <c r="AZ135" i="1"/>
  <c r="AZ136" i="1"/>
  <c r="AZ137" i="1"/>
  <c r="AZ138" i="1"/>
  <c r="AZ139" i="1"/>
  <c r="AZ140" i="1"/>
  <c r="AZ141" i="1"/>
  <c r="AZ142" i="1"/>
  <c r="AZ143" i="1"/>
  <c r="AZ144" i="1"/>
  <c r="AZ145" i="1"/>
  <c r="AZ146" i="1"/>
  <c r="AZ147" i="1"/>
  <c r="AZ148" i="1"/>
  <c r="AZ149" i="1"/>
  <c r="AZ150" i="1"/>
  <c r="AZ151" i="1"/>
  <c r="AZ152" i="1"/>
  <c r="AZ153" i="1"/>
  <c r="AZ154" i="1"/>
  <c r="AZ155" i="1"/>
  <c r="AZ156" i="1"/>
  <c r="AZ157" i="1"/>
  <c r="AZ158" i="1"/>
  <c r="AZ159" i="1"/>
  <c r="AZ160" i="1"/>
  <c r="AZ161" i="1"/>
  <c r="AZ162" i="1"/>
  <c r="AZ163" i="1"/>
  <c r="AZ164" i="1"/>
  <c r="AZ165" i="1"/>
  <c r="AZ166" i="1"/>
  <c r="AZ167" i="1"/>
  <c r="AZ168" i="1"/>
  <c r="AZ169" i="1"/>
  <c r="AZ170" i="1"/>
  <c r="AZ171" i="1"/>
  <c r="AZ172" i="1"/>
  <c r="AZ173" i="1"/>
  <c r="AZ174" i="1"/>
  <c r="AZ175" i="1"/>
  <c r="AZ176" i="1"/>
  <c r="AZ177" i="1"/>
  <c r="AZ178" i="1"/>
  <c r="AZ179" i="1"/>
  <c r="AZ180" i="1"/>
  <c r="AZ181" i="1"/>
  <c r="AZ182" i="1"/>
  <c r="AZ183" i="1"/>
  <c r="AZ184" i="1"/>
  <c r="AZ185" i="1"/>
  <c r="AZ186" i="1"/>
  <c r="AZ187" i="1"/>
  <c r="AZ188" i="1"/>
  <c r="AZ189" i="1"/>
  <c r="AZ190" i="1"/>
  <c r="AZ191" i="1"/>
  <c r="AZ192" i="1"/>
  <c r="AZ193" i="1"/>
  <c r="AZ194" i="1"/>
  <c r="AZ195" i="1"/>
  <c r="AZ196" i="1"/>
  <c r="AZ197" i="1"/>
  <c r="AZ198" i="1"/>
  <c r="AZ199" i="1"/>
  <c r="AZ200" i="1"/>
  <c r="AZ201" i="1"/>
  <c r="AZ202" i="1"/>
  <c r="AZ203" i="1"/>
  <c r="AZ204" i="1"/>
  <c r="AZ205" i="1"/>
  <c r="AZ206" i="1"/>
  <c r="AZ207" i="1"/>
  <c r="AZ208" i="1"/>
  <c r="AZ209" i="1"/>
  <c r="AZ210" i="1"/>
  <c r="AZ211" i="1"/>
  <c r="AZ212" i="1"/>
  <c r="AZ213" i="1"/>
  <c r="AZ214" i="1"/>
  <c r="AZ215" i="1"/>
  <c r="AZ216" i="1"/>
  <c r="AZ217" i="1"/>
  <c r="AZ218" i="1"/>
  <c r="AZ219" i="1"/>
  <c r="AZ220" i="1"/>
  <c r="AZ221" i="1"/>
  <c r="AZ222" i="1"/>
  <c r="AZ223" i="1"/>
  <c r="AZ224" i="1"/>
  <c r="AZ225" i="1"/>
  <c r="AZ226" i="1"/>
  <c r="AZ227" i="1"/>
  <c r="AZ228" i="1"/>
  <c r="AZ229" i="1"/>
  <c r="AZ230" i="1"/>
  <c r="AZ231" i="1"/>
  <c r="AZ232" i="1"/>
  <c r="AZ233" i="1"/>
  <c r="AZ234" i="1"/>
  <c r="AZ235" i="1"/>
  <c r="AZ236" i="1"/>
  <c r="AZ237" i="1"/>
  <c r="AZ238" i="1"/>
  <c r="AZ239" i="1"/>
  <c r="AZ240" i="1"/>
  <c r="AZ241" i="1"/>
  <c r="AZ242" i="1"/>
  <c r="AZ243" i="1"/>
  <c r="AZ244" i="1"/>
  <c r="AZ245" i="1"/>
  <c r="AZ246" i="1"/>
  <c r="AZ247" i="1"/>
  <c r="AZ248" i="1"/>
  <c r="AZ249" i="1"/>
  <c r="AZ250" i="1"/>
  <c r="AZ251" i="1"/>
  <c r="AZ252" i="1"/>
  <c r="AZ253" i="1"/>
  <c r="AZ254" i="1"/>
  <c r="AZ255" i="1"/>
  <c r="AZ256" i="1"/>
  <c r="AZ257" i="1"/>
  <c r="AZ258" i="1"/>
  <c r="AZ259" i="1"/>
  <c r="AZ260" i="1"/>
  <c r="AZ261" i="1"/>
  <c r="AZ262" i="1"/>
  <c r="AZ263" i="1"/>
  <c r="AZ264" i="1"/>
  <c r="AZ265" i="1"/>
  <c r="AZ266" i="1"/>
  <c r="AZ267" i="1"/>
  <c r="AZ268" i="1"/>
  <c r="AZ269" i="1"/>
  <c r="AZ270" i="1"/>
  <c r="AZ271" i="1"/>
  <c r="AZ272" i="1"/>
  <c r="AZ273" i="1"/>
  <c r="AZ274" i="1"/>
  <c r="AZ275" i="1"/>
  <c r="AZ276" i="1"/>
  <c r="AZ277" i="1"/>
  <c r="AZ278" i="1"/>
  <c r="AZ279" i="1"/>
  <c r="AZ280" i="1"/>
  <c r="AZ281" i="1"/>
  <c r="AZ282" i="1"/>
  <c r="AZ283" i="1"/>
  <c r="AZ284" i="1"/>
  <c r="AZ285" i="1"/>
  <c r="AZ286" i="1"/>
  <c r="AZ287" i="1"/>
  <c r="AZ288" i="1"/>
  <c r="AZ289" i="1"/>
  <c r="AZ290" i="1"/>
  <c r="AZ291" i="1"/>
  <c r="AZ292" i="1"/>
  <c r="AZ293" i="1"/>
  <c r="AZ294" i="1"/>
  <c r="AZ295" i="1"/>
  <c r="AZ296" i="1"/>
  <c r="AZ297" i="1"/>
  <c r="AZ298" i="1"/>
  <c r="AZ299" i="1"/>
  <c r="AZ300" i="1"/>
  <c r="AZ301" i="1"/>
  <c r="AZ302" i="1"/>
  <c r="AZ303" i="1"/>
  <c r="AZ304" i="1"/>
  <c r="AZ305" i="1"/>
  <c r="AZ306" i="1"/>
  <c r="AZ307" i="1"/>
  <c r="AZ308" i="1"/>
  <c r="AZ309" i="1"/>
  <c r="AZ310" i="1"/>
  <c r="AZ311" i="1"/>
  <c r="AZ312" i="1"/>
  <c r="AZ313" i="1"/>
  <c r="AZ314" i="1"/>
  <c r="AZ315" i="1"/>
  <c r="AZ316" i="1"/>
  <c r="AZ317" i="1"/>
  <c r="AZ318" i="1"/>
  <c r="AZ319" i="1"/>
  <c r="AZ320" i="1"/>
  <c r="AZ321" i="1"/>
  <c r="AZ322" i="1"/>
  <c r="AZ323" i="1"/>
  <c r="AZ324" i="1"/>
  <c r="AZ325" i="1"/>
  <c r="AZ326" i="1"/>
  <c r="AZ327" i="1"/>
  <c r="AZ328" i="1"/>
  <c r="AZ329" i="1"/>
  <c r="AZ330" i="1"/>
  <c r="AZ331" i="1"/>
  <c r="AZ332" i="1"/>
  <c r="AZ333" i="1"/>
  <c r="AZ334" i="1"/>
  <c r="AZ335" i="1"/>
  <c r="AZ336" i="1"/>
  <c r="AZ337" i="1"/>
  <c r="AZ338" i="1"/>
  <c r="AZ339" i="1"/>
  <c r="AZ340" i="1"/>
  <c r="AZ341" i="1"/>
  <c r="AZ342" i="1"/>
  <c r="AZ343" i="1"/>
  <c r="AZ344" i="1"/>
  <c r="AZ345" i="1"/>
  <c r="AZ346" i="1"/>
  <c r="AZ347" i="1"/>
  <c r="AZ348" i="1"/>
  <c r="AZ349" i="1"/>
  <c r="AZ350" i="1"/>
  <c r="AZ351" i="1"/>
  <c r="AZ352" i="1"/>
  <c r="AZ353" i="1"/>
  <c r="AZ354" i="1"/>
  <c r="AZ355" i="1"/>
  <c r="AZ356" i="1"/>
  <c r="AZ357" i="1"/>
  <c r="AZ358" i="1"/>
  <c r="AZ359" i="1"/>
  <c r="AZ360" i="1"/>
  <c r="AZ361" i="1"/>
  <c r="AZ362" i="1"/>
  <c r="AZ363" i="1"/>
  <c r="AZ364" i="1"/>
  <c r="AZ365" i="1"/>
  <c r="AZ366" i="1"/>
  <c r="AZ367" i="1"/>
  <c r="AZ368" i="1"/>
  <c r="AZ369" i="1"/>
  <c r="AZ370" i="1"/>
  <c r="AZ371" i="1"/>
  <c r="AZ372" i="1"/>
  <c r="AZ373" i="1"/>
  <c r="AZ374" i="1"/>
  <c r="AZ375" i="1"/>
  <c r="AZ376" i="1"/>
  <c r="AZ377" i="1"/>
  <c r="AZ378" i="1"/>
  <c r="AZ379" i="1"/>
  <c r="AZ380" i="1"/>
  <c r="AZ381" i="1"/>
  <c r="AZ382" i="1"/>
  <c r="AZ383" i="1"/>
  <c r="AZ384" i="1"/>
  <c r="AZ385" i="1"/>
  <c r="AZ386" i="1"/>
  <c r="AZ387" i="1"/>
  <c r="AZ388" i="1"/>
  <c r="AZ389" i="1"/>
  <c r="AZ390" i="1"/>
  <c r="AZ391" i="1"/>
  <c r="AZ392" i="1"/>
  <c r="AZ393" i="1"/>
  <c r="AZ394" i="1"/>
  <c r="AZ395" i="1"/>
  <c r="AZ396" i="1"/>
  <c r="AZ397" i="1"/>
  <c r="AZ398" i="1"/>
  <c r="AZ399" i="1"/>
  <c r="AZ400" i="1"/>
  <c r="AZ401" i="1"/>
  <c r="AZ402" i="1"/>
  <c r="AZ403" i="1"/>
  <c r="AZ404" i="1"/>
  <c r="AZ405" i="1"/>
  <c r="AZ406" i="1"/>
  <c r="AZ407" i="1"/>
  <c r="AZ408" i="1"/>
  <c r="AZ409" i="1"/>
  <c r="AZ410" i="1"/>
  <c r="AZ411" i="1"/>
  <c r="AZ412" i="1"/>
  <c r="AZ413" i="1"/>
  <c r="AZ414" i="1"/>
  <c r="AZ415" i="1"/>
  <c r="AZ416" i="1"/>
  <c r="AZ417" i="1"/>
  <c r="AZ418" i="1"/>
  <c r="AZ419" i="1"/>
  <c r="AZ420" i="1"/>
  <c r="AZ421" i="1"/>
  <c r="AZ422" i="1"/>
  <c r="AZ423" i="1"/>
  <c r="AZ424" i="1"/>
  <c r="AZ425" i="1"/>
  <c r="AZ426" i="1"/>
  <c r="AZ427" i="1"/>
  <c r="AZ428" i="1"/>
  <c r="AZ429" i="1"/>
  <c r="AZ430" i="1"/>
  <c r="AZ431" i="1"/>
  <c r="AZ432" i="1"/>
  <c r="AZ433" i="1"/>
  <c r="AZ434" i="1"/>
  <c r="AZ435" i="1"/>
  <c r="AZ436" i="1"/>
  <c r="AZ437" i="1"/>
  <c r="AZ438" i="1"/>
  <c r="AZ439" i="1"/>
  <c r="AZ440" i="1"/>
  <c r="AZ441" i="1"/>
  <c r="AZ442" i="1"/>
  <c r="AZ443" i="1"/>
  <c r="AZ444" i="1"/>
  <c r="AZ445" i="1"/>
  <c r="AZ446" i="1"/>
  <c r="AZ447" i="1"/>
  <c r="AZ448" i="1"/>
  <c r="AZ449" i="1"/>
  <c r="AZ450" i="1"/>
  <c r="AZ451" i="1"/>
  <c r="AZ452" i="1"/>
  <c r="AZ453" i="1"/>
  <c r="AZ454" i="1"/>
  <c r="AZ455" i="1"/>
  <c r="AZ456" i="1"/>
  <c r="AZ457" i="1"/>
  <c r="AZ458" i="1"/>
  <c r="AZ459" i="1"/>
  <c r="AZ460" i="1"/>
  <c r="AZ461" i="1"/>
  <c r="AZ462" i="1"/>
  <c r="AZ463" i="1"/>
  <c r="AZ464" i="1"/>
  <c r="AZ465" i="1"/>
  <c r="AZ466" i="1"/>
  <c r="AZ467" i="1"/>
  <c r="AZ468" i="1"/>
  <c r="AZ469" i="1"/>
  <c r="AZ470" i="1"/>
  <c r="AZ471" i="1"/>
  <c r="AZ472" i="1"/>
  <c r="AZ473" i="1"/>
  <c r="AZ474" i="1"/>
  <c r="AZ475" i="1"/>
  <c r="AZ476" i="1"/>
  <c r="AZ477" i="1"/>
  <c r="AZ478" i="1"/>
  <c r="AZ479" i="1"/>
  <c r="AZ480" i="1"/>
  <c r="AZ481" i="1"/>
  <c r="AZ482" i="1"/>
  <c r="AZ483" i="1"/>
  <c r="AZ484" i="1"/>
  <c r="AZ485" i="1"/>
  <c r="AZ486" i="1"/>
  <c r="AZ487" i="1"/>
  <c r="AZ488" i="1"/>
  <c r="AZ489" i="1"/>
  <c r="AZ490" i="1"/>
  <c r="AZ491" i="1"/>
  <c r="AZ492" i="1"/>
  <c r="AZ493" i="1"/>
  <c r="AZ494" i="1"/>
  <c r="AZ495" i="1"/>
  <c r="AZ496" i="1"/>
  <c r="AZ497" i="1"/>
  <c r="AZ498" i="1"/>
  <c r="AZ499" i="1"/>
  <c r="AZ500" i="1"/>
  <c r="AZ501" i="1"/>
  <c r="AZ502" i="1"/>
  <c r="AZ503" i="1"/>
  <c r="AZ504" i="1"/>
  <c r="AZ505" i="1"/>
  <c r="AZ506" i="1"/>
  <c r="AZ507" i="1"/>
  <c r="AZ508" i="1"/>
  <c r="AZ509" i="1"/>
  <c r="AZ510" i="1"/>
  <c r="AZ511" i="1"/>
  <c r="AZ512" i="1"/>
  <c r="AZ513" i="1"/>
  <c r="AZ514" i="1"/>
  <c r="AZ515" i="1"/>
  <c r="AZ516" i="1"/>
  <c r="AZ517" i="1"/>
  <c r="AZ518" i="1"/>
  <c r="AZ519" i="1"/>
  <c r="AZ520" i="1"/>
  <c r="AZ521" i="1"/>
  <c r="AZ522" i="1"/>
  <c r="AZ523" i="1"/>
  <c r="AZ524" i="1"/>
  <c r="AZ525" i="1"/>
  <c r="AZ526" i="1"/>
  <c r="AZ527" i="1"/>
  <c r="AZ528" i="1"/>
  <c r="AZ529" i="1"/>
  <c r="AZ530" i="1"/>
  <c r="AZ531" i="1"/>
  <c r="AZ532" i="1"/>
  <c r="AZ533" i="1"/>
  <c r="AZ534" i="1"/>
  <c r="AZ535" i="1"/>
  <c r="AZ536" i="1"/>
  <c r="AZ537" i="1"/>
  <c r="AZ538" i="1"/>
  <c r="AZ539" i="1"/>
  <c r="AZ540" i="1"/>
  <c r="AZ541" i="1"/>
  <c r="AZ542" i="1"/>
  <c r="AZ543" i="1"/>
  <c r="AZ544" i="1"/>
  <c r="AZ545" i="1"/>
  <c r="AZ546" i="1"/>
  <c r="AZ547" i="1"/>
  <c r="AZ548" i="1"/>
  <c r="AZ549" i="1"/>
  <c r="AZ550" i="1"/>
  <c r="AZ551" i="1"/>
  <c r="AZ552" i="1"/>
  <c r="AZ553" i="1"/>
  <c r="AZ554" i="1"/>
  <c r="AZ555" i="1"/>
  <c r="AZ556" i="1"/>
  <c r="AZ557" i="1"/>
  <c r="AZ558" i="1"/>
  <c r="AZ559" i="1"/>
  <c r="AZ560" i="1"/>
  <c r="AZ561" i="1"/>
  <c r="AZ562" i="1"/>
  <c r="AZ563" i="1"/>
  <c r="AZ564" i="1"/>
  <c r="AZ565" i="1"/>
  <c r="AZ566" i="1"/>
  <c r="AZ567" i="1"/>
  <c r="AZ568" i="1"/>
  <c r="AZ569" i="1"/>
  <c r="AZ570" i="1"/>
  <c r="AZ571" i="1"/>
  <c r="AZ572" i="1"/>
  <c r="AZ573" i="1"/>
  <c r="AZ574" i="1"/>
  <c r="AZ575" i="1"/>
  <c r="AZ576" i="1"/>
  <c r="AZ577" i="1"/>
  <c r="AZ578" i="1"/>
  <c r="AZ579" i="1"/>
  <c r="AZ580" i="1"/>
  <c r="AZ581" i="1"/>
  <c r="AZ582" i="1"/>
  <c r="AZ583" i="1"/>
  <c r="AZ584" i="1"/>
  <c r="AZ585" i="1"/>
  <c r="AZ586" i="1"/>
  <c r="AZ587" i="1"/>
  <c r="AZ588" i="1"/>
  <c r="AZ589" i="1"/>
  <c r="AZ590" i="1"/>
  <c r="AZ591" i="1"/>
  <c r="AZ592" i="1"/>
  <c r="AZ593" i="1"/>
  <c r="AZ594" i="1"/>
  <c r="AZ595" i="1"/>
  <c r="AZ596" i="1"/>
  <c r="AZ597" i="1"/>
  <c r="AZ598" i="1"/>
  <c r="AZ599" i="1"/>
  <c r="AZ600" i="1"/>
  <c r="AZ601" i="1"/>
  <c r="AZ602" i="1"/>
  <c r="AZ603" i="1"/>
  <c r="AZ604" i="1"/>
  <c r="AZ605" i="1"/>
  <c r="AZ606" i="1"/>
  <c r="AZ607" i="1"/>
  <c r="AZ608" i="1"/>
  <c r="AZ609" i="1"/>
  <c r="AZ610" i="1"/>
  <c r="AZ611" i="1"/>
  <c r="AZ612" i="1"/>
  <c r="AZ613" i="1"/>
  <c r="AZ614" i="1"/>
  <c r="AZ615" i="1"/>
  <c r="AZ616" i="1"/>
  <c r="AZ617" i="1"/>
  <c r="AZ618" i="1"/>
  <c r="AZ619" i="1"/>
  <c r="AZ620" i="1"/>
  <c r="AZ621" i="1"/>
  <c r="AZ622" i="1"/>
  <c r="AZ623" i="1"/>
  <c r="AZ624" i="1"/>
  <c r="AZ625" i="1"/>
  <c r="AZ626" i="1"/>
  <c r="AZ627" i="1"/>
  <c r="AZ628" i="1"/>
  <c r="AZ629" i="1"/>
  <c r="AZ630" i="1"/>
  <c r="AZ631" i="1"/>
  <c r="AZ632" i="1"/>
  <c r="AZ633" i="1"/>
  <c r="AZ634" i="1"/>
  <c r="AZ635" i="1"/>
  <c r="AZ636" i="1"/>
  <c r="AZ637" i="1"/>
  <c r="AZ638" i="1"/>
  <c r="AZ639" i="1"/>
  <c r="AZ640" i="1"/>
  <c r="AZ641" i="1"/>
  <c r="AZ642" i="1"/>
  <c r="AZ643" i="1"/>
  <c r="AZ644" i="1"/>
  <c r="AZ645" i="1"/>
  <c r="AZ646" i="1"/>
  <c r="AZ647" i="1"/>
  <c r="AZ648" i="1"/>
  <c r="AZ649" i="1"/>
  <c r="AZ650" i="1"/>
  <c r="AZ651" i="1"/>
  <c r="AZ652" i="1"/>
  <c r="AZ653" i="1"/>
  <c r="AZ654" i="1"/>
  <c r="AZ655" i="1"/>
  <c r="AZ656" i="1"/>
  <c r="AZ657" i="1"/>
  <c r="AZ658" i="1"/>
  <c r="AZ659" i="1"/>
  <c r="AZ660" i="1"/>
  <c r="AZ661" i="1"/>
  <c r="AZ662" i="1"/>
  <c r="AZ663" i="1"/>
  <c r="AZ664" i="1"/>
  <c r="AZ665" i="1"/>
  <c r="AZ666" i="1"/>
  <c r="AZ667" i="1"/>
  <c r="AZ668" i="1"/>
  <c r="AZ669" i="1"/>
  <c r="AZ670" i="1"/>
  <c r="AZ671" i="1"/>
  <c r="AZ672" i="1"/>
  <c r="AZ673" i="1"/>
  <c r="AZ674" i="1"/>
  <c r="AZ675" i="1"/>
  <c r="AZ676" i="1"/>
  <c r="AZ677" i="1"/>
  <c r="AZ678" i="1"/>
  <c r="AZ679" i="1"/>
  <c r="AZ680" i="1"/>
  <c r="AZ681" i="1"/>
  <c r="AZ682" i="1"/>
  <c r="AZ683" i="1"/>
  <c r="AZ684" i="1"/>
  <c r="AZ685" i="1"/>
  <c r="AZ686" i="1"/>
  <c r="AZ687" i="1"/>
  <c r="AZ688" i="1"/>
  <c r="AZ689" i="1"/>
  <c r="AZ690" i="1"/>
  <c r="AZ691" i="1"/>
  <c r="AZ692" i="1"/>
  <c r="AZ693" i="1"/>
  <c r="AZ694" i="1"/>
  <c r="AZ695" i="1"/>
  <c r="AZ696" i="1"/>
  <c r="AZ697" i="1"/>
  <c r="AZ698" i="1"/>
  <c r="AZ699" i="1"/>
  <c r="AZ700" i="1"/>
  <c r="AZ701" i="1"/>
  <c r="AZ702" i="1"/>
  <c r="AZ703" i="1"/>
  <c r="AZ704" i="1"/>
  <c r="AZ705" i="1"/>
  <c r="AZ706" i="1"/>
  <c r="AZ707" i="1"/>
  <c r="AZ708" i="1"/>
  <c r="AZ709" i="1"/>
  <c r="AZ710" i="1"/>
  <c r="AZ711" i="1"/>
  <c r="AZ712" i="1"/>
  <c r="AZ713" i="1"/>
  <c r="AZ714" i="1"/>
  <c r="AZ715" i="1"/>
  <c r="AZ716" i="1"/>
  <c r="AZ717" i="1"/>
  <c r="AZ718" i="1"/>
  <c r="AZ719" i="1"/>
  <c r="AZ720" i="1"/>
  <c r="AZ721" i="1"/>
  <c r="AZ722" i="1"/>
  <c r="AZ723" i="1"/>
  <c r="AZ724" i="1"/>
  <c r="AZ725" i="1"/>
  <c r="AZ726" i="1"/>
  <c r="AZ727" i="1"/>
  <c r="AZ728" i="1"/>
  <c r="AZ729" i="1"/>
  <c r="AZ730" i="1"/>
  <c r="AZ731" i="1"/>
  <c r="AZ732" i="1"/>
  <c r="AZ733" i="1"/>
  <c r="AZ734" i="1"/>
  <c r="AZ735" i="1"/>
  <c r="AZ736" i="1"/>
  <c r="AZ737" i="1"/>
  <c r="AZ738" i="1"/>
  <c r="AZ739" i="1"/>
  <c r="AZ740" i="1"/>
  <c r="AZ741" i="1"/>
  <c r="AZ742" i="1"/>
  <c r="AZ743" i="1"/>
  <c r="AZ744" i="1"/>
  <c r="AZ745" i="1"/>
  <c r="AZ746" i="1"/>
  <c r="AZ747" i="1"/>
  <c r="AZ748" i="1"/>
  <c r="AZ749" i="1"/>
  <c r="AZ750" i="1"/>
  <c r="AZ751" i="1"/>
  <c r="AZ752" i="1"/>
  <c r="AZ753" i="1"/>
  <c r="AZ754" i="1"/>
  <c r="AZ755" i="1"/>
  <c r="AZ756" i="1"/>
  <c r="AZ757" i="1"/>
  <c r="AZ758" i="1"/>
  <c r="AZ759" i="1"/>
  <c r="AZ760" i="1"/>
  <c r="AZ761" i="1"/>
  <c r="AZ762" i="1"/>
  <c r="AZ763" i="1"/>
  <c r="AZ764" i="1"/>
  <c r="AZ765" i="1"/>
  <c r="AZ766" i="1"/>
  <c r="AZ767" i="1"/>
  <c r="AZ768" i="1"/>
  <c r="AZ769" i="1"/>
  <c r="AZ770" i="1"/>
  <c r="AZ771" i="1"/>
  <c r="AZ772" i="1"/>
  <c r="AZ773" i="1"/>
  <c r="AZ774" i="1"/>
  <c r="AZ775" i="1"/>
  <c r="AZ776" i="1"/>
  <c r="AZ777" i="1"/>
  <c r="AZ778" i="1"/>
  <c r="AZ779" i="1"/>
  <c r="AZ780" i="1"/>
  <c r="AZ781" i="1"/>
  <c r="AZ782" i="1"/>
  <c r="AZ783" i="1"/>
  <c r="AZ784" i="1"/>
  <c r="AZ785" i="1"/>
  <c r="AZ786" i="1"/>
  <c r="AZ787" i="1"/>
  <c r="AZ788" i="1"/>
  <c r="AZ789" i="1"/>
  <c r="AZ790" i="1"/>
  <c r="AZ791" i="1"/>
  <c r="AZ792" i="1"/>
  <c r="AZ793" i="1"/>
  <c r="AZ794" i="1"/>
  <c r="AZ795" i="1"/>
  <c r="AZ796" i="1"/>
  <c r="AZ797" i="1"/>
  <c r="AZ798" i="1"/>
  <c r="AZ799" i="1"/>
  <c r="AZ800" i="1"/>
  <c r="AZ801" i="1"/>
  <c r="AZ802" i="1"/>
  <c r="AZ803" i="1"/>
  <c r="AZ804" i="1"/>
  <c r="AZ805" i="1"/>
  <c r="AZ806" i="1"/>
  <c r="AZ807" i="1"/>
  <c r="AZ808" i="1"/>
  <c r="AZ809" i="1"/>
  <c r="AZ810" i="1"/>
  <c r="AZ811" i="1"/>
  <c r="AZ812" i="1"/>
  <c r="AZ813" i="1"/>
  <c r="AZ814" i="1"/>
  <c r="AZ815" i="1"/>
  <c r="AZ816" i="1"/>
  <c r="AZ817" i="1"/>
  <c r="AZ818" i="1"/>
  <c r="AZ819" i="1"/>
  <c r="AZ820" i="1"/>
  <c r="AZ821" i="1"/>
  <c r="AZ822" i="1"/>
  <c r="AZ823" i="1"/>
  <c r="AZ824" i="1"/>
  <c r="AZ825" i="1"/>
  <c r="AZ826" i="1"/>
  <c r="AZ827" i="1"/>
  <c r="AZ828" i="1"/>
  <c r="AZ829" i="1"/>
  <c r="AZ830" i="1"/>
  <c r="AZ831" i="1"/>
  <c r="AZ832" i="1"/>
  <c r="AZ833" i="1"/>
  <c r="AZ834" i="1"/>
  <c r="AZ835" i="1"/>
  <c r="AZ836" i="1"/>
  <c r="AZ837" i="1"/>
  <c r="AZ838" i="1"/>
  <c r="AZ839" i="1"/>
  <c r="AZ840" i="1"/>
  <c r="AZ841" i="1"/>
  <c r="AZ842" i="1"/>
  <c r="AZ843" i="1"/>
  <c r="AZ844" i="1"/>
  <c r="AZ845" i="1"/>
  <c r="AZ846" i="1"/>
  <c r="AZ847" i="1"/>
  <c r="AZ848" i="1"/>
  <c r="AZ849" i="1"/>
  <c r="AZ850" i="1"/>
  <c r="AZ851" i="1"/>
  <c r="AZ852" i="1"/>
  <c r="AZ853" i="1"/>
  <c r="AZ854" i="1"/>
  <c r="AZ855" i="1"/>
  <c r="AZ856" i="1"/>
  <c r="AZ857" i="1"/>
  <c r="AZ858" i="1"/>
  <c r="AZ859" i="1"/>
  <c r="AZ860" i="1"/>
  <c r="AZ861" i="1"/>
  <c r="AZ862" i="1"/>
  <c r="AZ863" i="1"/>
  <c r="AZ864" i="1"/>
  <c r="AZ865" i="1"/>
  <c r="AZ866" i="1"/>
  <c r="AZ867" i="1"/>
  <c r="AZ868" i="1"/>
  <c r="AZ869" i="1"/>
  <c r="AZ870" i="1"/>
  <c r="AZ871" i="1"/>
  <c r="AZ872" i="1"/>
  <c r="AZ873" i="1"/>
  <c r="AZ874" i="1"/>
  <c r="AZ875" i="1"/>
  <c r="AZ876" i="1"/>
  <c r="AZ877" i="1"/>
  <c r="AZ878" i="1"/>
  <c r="AZ879" i="1"/>
  <c r="AZ880" i="1"/>
  <c r="AZ881" i="1"/>
  <c r="AZ882" i="1"/>
  <c r="AZ883" i="1"/>
  <c r="AZ884" i="1"/>
  <c r="AZ885" i="1"/>
  <c r="AZ886" i="1"/>
  <c r="AZ887" i="1"/>
  <c r="AZ888" i="1"/>
  <c r="AZ889" i="1"/>
  <c r="AZ890" i="1"/>
  <c r="AZ891" i="1"/>
  <c r="AZ892" i="1"/>
  <c r="AZ893" i="1"/>
  <c r="AZ894" i="1"/>
  <c r="AZ895" i="1"/>
  <c r="AZ896" i="1"/>
  <c r="AZ897" i="1"/>
  <c r="AZ898" i="1"/>
  <c r="AZ899" i="1"/>
  <c r="AZ900" i="1"/>
  <c r="AZ901" i="1"/>
  <c r="AZ902" i="1"/>
  <c r="AZ903" i="1"/>
  <c r="AZ904" i="1"/>
  <c r="AZ905" i="1"/>
  <c r="AZ906" i="1"/>
  <c r="AZ907" i="1"/>
  <c r="AZ908" i="1"/>
  <c r="AZ909" i="1"/>
  <c r="AZ910" i="1"/>
  <c r="AZ911" i="1"/>
  <c r="AZ912" i="1"/>
  <c r="AZ913" i="1"/>
  <c r="AZ914" i="1"/>
  <c r="AZ915" i="1"/>
  <c r="AZ916" i="1"/>
  <c r="AZ917" i="1"/>
  <c r="AZ918" i="1"/>
  <c r="AZ919" i="1"/>
  <c r="AZ920" i="1"/>
  <c r="AZ921" i="1"/>
  <c r="AZ922" i="1"/>
  <c r="AZ923" i="1"/>
  <c r="AZ924" i="1"/>
  <c r="AZ925" i="1"/>
  <c r="AZ926" i="1"/>
  <c r="AZ927" i="1"/>
  <c r="AZ928" i="1"/>
  <c r="AZ929" i="1"/>
  <c r="AZ930" i="1"/>
  <c r="AZ931" i="1"/>
  <c r="AZ932" i="1"/>
  <c r="AZ933" i="1"/>
  <c r="AZ934" i="1"/>
  <c r="AZ935" i="1"/>
  <c r="AZ936" i="1"/>
  <c r="AZ937" i="1"/>
  <c r="AZ938" i="1"/>
  <c r="AZ939" i="1"/>
  <c r="AZ940" i="1"/>
  <c r="AZ941" i="1"/>
  <c r="AZ942" i="1"/>
  <c r="AZ943" i="1"/>
  <c r="AZ944" i="1"/>
  <c r="AZ945" i="1"/>
  <c r="AZ946" i="1"/>
  <c r="AZ947" i="1"/>
  <c r="AZ948" i="1"/>
  <c r="AZ949" i="1"/>
  <c r="AZ950" i="1"/>
  <c r="AZ951" i="1"/>
  <c r="AZ952" i="1"/>
  <c r="AZ953" i="1"/>
  <c r="AZ954" i="1"/>
  <c r="AZ955" i="1"/>
  <c r="AZ956" i="1"/>
  <c r="AZ957" i="1"/>
  <c r="AZ958" i="1"/>
  <c r="AZ959" i="1"/>
  <c r="AZ960" i="1"/>
  <c r="AZ961" i="1"/>
  <c r="AZ962" i="1"/>
  <c r="AZ963" i="1"/>
  <c r="AZ964" i="1"/>
  <c r="AZ965" i="1"/>
  <c r="AZ966" i="1"/>
  <c r="AZ967" i="1"/>
  <c r="AZ968" i="1"/>
  <c r="AZ969" i="1"/>
  <c r="AZ970" i="1"/>
  <c r="AZ971" i="1"/>
  <c r="AZ972" i="1"/>
  <c r="AZ973" i="1"/>
  <c r="AZ974" i="1"/>
  <c r="AZ975" i="1"/>
  <c r="AZ976" i="1"/>
  <c r="AZ977" i="1"/>
  <c r="AZ978" i="1"/>
  <c r="AZ979" i="1"/>
  <c r="AZ980" i="1"/>
  <c r="AZ981" i="1"/>
  <c r="AZ982" i="1"/>
  <c r="AZ983" i="1"/>
  <c r="AZ984" i="1"/>
  <c r="AZ985" i="1"/>
  <c r="AZ986" i="1"/>
  <c r="AZ987" i="1"/>
  <c r="AZ988" i="1"/>
  <c r="AZ989" i="1"/>
  <c r="AZ990" i="1"/>
  <c r="AZ991" i="1"/>
  <c r="AZ992" i="1"/>
  <c r="AZ993" i="1"/>
  <c r="AZ994" i="1"/>
  <c r="AZ995" i="1"/>
  <c r="AZ996" i="1"/>
  <c r="AZ997" i="1"/>
  <c r="AZ998" i="1"/>
  <c r="AZ999" i="1"/>
  <c r="AZ1000" i="1"/>
  <c r="AZ1001" i="1"/>
  <c r="AZ1002" i="1"/>
  <c r="AZ1003" i="1"/>
  <c r="AZ1004" i="1"/>
  <c r="AZ1005" i="1"/>
  <c r="AZ1006" i="1"/>
  <c r="AZ1007" i="1"/>
  <c r="AZ1008" i="1"/>
  <c r="AZ1009" i="1"/>
  <c r="AZ1010" i="1"/>
  <c r="AZ1011" i="1"/>
  <c r="AZ1012" i="1"/>
  <c r="AZ1013" i="1"/>
  <c r="AZ1014" i="1"/>
  <c r="AZ1015" i="1"/>
  <c r="AZ1016" i="1"/>
  <c r="AZ1017" i="1"/>
  <c r="AZ1018" i="1"/>
  <c r="AZ1019" i="1"/>
  <c r="AZ1020" i="1"/>
  <c r="AZ1021" i="1"/>
  <c r="AZ1022" i="1"/>
  <c r="AZ1023" i="1"/>
  <c r="AZ1024" i="1"/>
  <c r="AZ1025" i="1"/>
  <c r="AZ1026" i="1"/>
  <c r="AZ1027" i="1"/>
  <c r="AZ1028" i="1"/>
  <c r="AZ1029" i="1"/>
  <c r="AZ1030" i="1"/>
  <c r="AZ1031" i="1"/>
  <c r="AZ1032" i="1"/>
  <c r="AZ1033" i="1"/>
  <c r="AZ1034" i="1"/>
  <c r="AZ1035" i="1"/>
  <c r="AZ1036" i="1"/>
  <c r="AZ1037" i="1"/>
  <c r="AZ1038" i="1"/>
  <c r="AZ1039" i="1"/>
  <c r="AZ1040" i="1"/>
  <c r="AZ1041" i="1"/>
  <c r="AZ1042" i="1"/>
  <c r="AZ1043" i="1"/>
  <c r="AZ1044" i="1"/>
  <c r="AZ1045" i="1"/>
  <c r="AZ1046" i="1"/>
  <c r="AZ1047" i="1"/>
  <c r="AZ1048" i="1"/>
  <c r="AZ1049" i="1"/>
  <c r="AZ1050" i="1"/>
  <c r="AZ1051" i="1"/>
  <c r="AZ1052" i="1"/>
  <c r="AZ1053" i="1"/>
  <c r="AZ1054" i="1"/>
  <c r="AZ1055" i="1"/>
  <c r="AZ1056" i="1"/>
  <c r="AZ1057" i="1"/>
  <c r="AZ1058" i="1"/>
  <c r="AZ1059" i="1"/>
  <c r="AZ1060" i="1"/>
  <c r="AZ1061" i="1"/>
  <c r="AZ1062" i="1"/>
  <c r="AZ1063" i="1"/>
  <c r="AZ1064" i="1"/>
  <c r="AZ1065" i="1"/>
  <c r="AZ1066" i="1"/>
  <c r="AZ1067" i="1"/>
  <c r="AZ1068" i="1"/>
  <c r="AZ1069" i="1"/>
  <c r="AZ1070" i="1"/>
  <c r="AZ1071" i="1"/>
  <c r="AZ1072" i="1"/>
  <c r="AZ1073" i="1"/>
  <c r="AZ1074" i="1"/>
  <c r="AZ1075" i="1"/>
  <c r="AZ1076" i="1"/>
  <c r="AZ1077" i="1"/>
  <c r="AZ1078" i="1"/>
  <c r="AZ1079" i="1"/>
  <c r="AZ1080" i="1"/>
  <c r="AZ1081" i="1"/>
  <c r="AZ1082" i="1"/>
  <c r="AZ1083" i="1"/>
  <c r="AZ1084" i="1"/>
  <c r="AZ1085" i="1"/>
  <c r="AZ1086" i="1"/>
  <c r="AZ1087" i="1"/>
  <c r="AZ1088" i="1"/>
  <c r="AZ1089" i="1"/>
  <c r="AZ1090" i="1"/>
  <c r="AZ1091" i="1"/>
  <c r="AZ1092" i="1"/>
  <c r="AZ1093" i="1"/>
  <c r="AZ1094" i="1"/>
  <c r="AZ1095" i="1"/>
  <c r="AZ1096" i="1"/>
  <c r="AZ1097" i="1"/>
  <c r="AZ1098" i="1"/>
  <c r="AZ1099" i="1"/>
  <c r="AZ1100" i="1"/>
  <c r="AZ1101" i="1"/>
  <c r="AZ1102" i="1"/>
  <c r="AZ1103" i="1"/>
  <c r="AZ1104" i="1"/>
  <c r="AZ1105" i="1"/>
  <c r="AZ1106" i="1"/>
  <c r="AZ1107" i="1"/>
  <c r="AZ1108" i="1"/>
  <c r="AZ1109" i="1"/>
  <c r="AZ1110" i="1"/>
  <c r="AZ1111" i="1"/>
  <c r="AZ1112" i="1"/>
  <c r="AZ1113" i="1"/>
  <c r="AZ1114" i="1"/>
  <c r="AZ1115" i="1"/>
  <c r="AZ1116" i="1"/>
  <c r="AZ1117" i="1"/>
  <c r="AZ1118" i="1"/>
  <c r="AZ1119" i="1"/>
  <c r="AZ1120" i="1"/>
  <c r="AZ1121" i="1"/>
  <c r="AZ1122" i="1"/>
  <c r="AZ1123" i="1"/>
  <c r="AZ1124" i="1"/>
  <c r="AZ1125" i="1"/>
  <c r="AZ1126" i="1"/>
  <c r="AZ1127" i="1"/>
  <c r="AZ1128" i="1"/>
  <c r="AZ1129" i="1"/>
  <c r="AZ1130" i="1"/>
  <c r="AZ1131" i="1"/>
  <c r="AZ1132" i="1"/>
  <c r="AZ1133" i="1"/>
  <c r="AZ1134" i="1"/>
  <c r="AZ1135" i="1"/>
  <c r="AZ1136" i="1"/>
  <c r="AZ1137" i="1"/>
  <c r="AZ1138" i="1"/>
  <c r="AZ1139" i="1"/>
  <c r="AZ1140" i="1"/>
  <c r="AZ1141" i="1"/>
  <c r="AZ1142" i="1"/>
  <c r="AZ1143" i="1"/>
  <c r="AZ1144" i="1"/>
  <c r="AZ1145" i="1"/>
  <c r="AZ1146" i="1"/>
  <c r="AZ1147" i="1"/>
  <c r="AZ1148" i="1"/>
  <c r="AZ1149" i="1"/>
  <c r="AZ1150" i="1"/>
  <c r="AZ1151" i="1"/>
  <c r="AZ1152" i="1"/>
  <c r="AZ1153" i="1"/>
  <c r="AZ1154" i="1"/>
  <c r="AZ1155" i="1"/>
  <c r="AZ1156" i="1"/>
  <c r="AZ1157" i="1"/>
  <c r="AZ1158" i="1"/>
  <c r="AZ1159" i="1"/>
  <c r="AZ1160" i="1"/>
  <c r="AZ1161" i="1"/>
  <c r="AZ1162" i="1"/>
  <c r="AZ1163" i="1"/>
  <c r="AZ1164" i="1"/>
  <c r="AZ1165" i="1"/>
  <c r="AZ1166" i="1"/>
  <c r="AZ1167" i="1"/>
  <c r="AZ1168" i="1"/>
  <c r="AZ1169" i="1"/>
  <c r="AZ1170" i="1"/>
  <c r="AZ1171" i="1"/>
  <c r="AZ1172" i="1"/>
  <c r="AZ1173" i="1"/>
  <c r="AZ1174" i="1"/>
  <c r="AZ1175" i="1"/>
  <c r="AZ1176" i="1"/>
  <c r="AZ1177" i="1"/>
  <c r="AZ1178" i="1"/>
  <c r="AZ1179" i="1"/>
  <c r="AZ1180" i="1"/>
  <c r="AZ1181" i="1"/>
  <c r="AZ1182" i="1"/>
  <c r="AZ1183" i="1"/>
  <c r="AZ1184" i="1"/>
  <c r="AZ1185" i="1"/>
  <c r="AZ1186" i="1"/>
  <c r="AZ1187" i="1"/>
  <c r="AZ1188" i="1"/>
  <c r="AZ1189" i="1"/>
  <c r="AZ1190" i="1"/>
  <c r="AZ1191" i="1"/>
  <c r="AZ1192" i="1"/>
  <c r="AZ1193" i="1"/>
  <c r="AZ1194" i="1"/>
  <c r="AZ1195" i="1"/>
  <c r="AZ1196" i="1"/>
  <c r="AZ1197" i="1"/>
  <c r="AZ1198" i="1"/>
  <c r="AZ1199" i="1"/>
  <c r="AZ1200" i="1"/>
  <c r="AZ1201" i="1"/>
  <c r="AZ1202" i="1"/>
  <c r="AZ1203" i="1"/>
  <c r="AZ1204" i="1"/>
  <c r="AZ1205" i="1"/>
  <c r="AZ1206" i="1"/>
  <c r="AZ1207" i="1"/>
  <c r="AZ1208" i="1"/>
  <c r="AZ1209" i="1"/>
  <c r="AZ1210" i="1"/>
  <c r="AZ1211" i="1"/>
  <c r="AZ1212" i="1"/>
  <c r="AZ1213" i="1"/>
  <c r="AZ1214" i="1"/>
  <c r="AZ1215" i="1"/>
  <c r="AZ1216" i="1"/>
  <c r="AZ1217" i="1"/>
  <c r="AZ1218" i="1"/>
  <c r="AZ1219" i="1"/>
  <c r="AZ1220" i="1"/>
  <c r="AZ1221" i="1"/>
  <c r="AZ1222" i="1"/>
  <c r="AZ1223" i="1"/>
  <c r="AZ1224" i="1"/>
  <c r="AZ1225" i="1"/>
  <c r="AZ1226" i="1"/>
  <c r="AZ1227" i="1"/>
  <c r="AZ1228" i="1"/>
  <c r="AZ1229" i="1"/>
  <c r="AZ1230" i="1"/>
  <c r="AZ1231" i="1"/>
  <c r="AZ1232" i="1"/>
  <c r="AZ1233" i="1"/>
  <c r="AZ1234" i="1"/>
  <c r="AZ1235" i="1"/>
  <c r="AZ1236" i="1"/>
  <c r="AZ1237" i="1"/>
  <c r="AZ1238" i="1"/>
  <c r="AZ1239" i="1"/>
  <c r="AZ1240" i="1"/>
  <c r="AZ1241" i="1"/>
  <c r="AZ1242" i="1"/>
  <c r="AZ1243" i="1"/>
  <c r="AZ1244" i="1"/>
  <c r="AZ1245" i="1"/>
  <c r="AZ1246" i="1"/>
  <c r="AZ1247" i="1"/>
  <c r="AZ1248" i="1"/>
  <c r="AZ1249" i="1"/>
  <c r="AZ1250" i="1"/>
  <c r="AZ1251" i="1"/>
  <c r="AZ1252" i="1"/>
  <c r="AZ1253" i="1"/>
  <c r="AZ1254" i="1"/>
  <c r="AZ1255" i="1"/>
  <c r="AZ1256" i="1"/>
  <c r="AZ1257" i="1"/>
  <c r="AZ1258" i="1"/>
  <c r="AZ1259" i="1"/>
  <c r="AZ1260" i="1"/>
  <c r="AZ1261" i="1"/>
  <c r="AZ1262" i="1"/>
  <c r="AZ1263" i="1"/>
  <c r="AZ1264" i="1"/>
  <c r="AZ1265" i="1"/>
  <c r="AZ1266" i="1"/>
  <c r="AZ1267" i="1"/>
  <c r="AZ1268" i="1"/>
  <c r="AZ1269" i="1"/>
  <c r="AZ1270" i="1"/>
  <c r="AZ1271" i="1"/>
  <c r="AZ1272" i="1"/>
  <c r="AZ1273" i="1"/>
  <c r="AZ1274" i="1"/>
  <c r="AZ1275" i="1"/>
  <c r="AZ1276" i="1"/>
  <c r="AZ1277" i="1"/>
  <c r="AZ1278" i="1"/>
  <c r="AZ1279" i="1"/>
  <c r="AZ1280" i="1"/>
  <c r="AZ1281" i="1"/>
  <c r="AZ1282" i="1"/>
  <c r="AZ1283" i="1"/>
  <c r="AZ1284" i="1"/>
  <c r="AZ1285" i="1"/>
  <c r="AZ1286" i="1"/>
  <c r="AZ1287" i="1"/>
  <c r="AZ1288" i="1"/>
  <c r="AZ1289" i="1"/>
  <c r="AZ1290" i="1"/>
  <c r="AZ1291" i="1"/>
  <c r="AZ1292" i="1"/>
  <c r="AZ1293" i="1"/>
  <c r="AZ1294" i="1"/>
  <c r="AZ1295" i="1"/>
  <c r="AZ1296" i="1"/>
  <c r="AZ1297" i="1"/>
  <c r="AZ1298" i="1"/>
  <c r="AZ1299" i="1"/>
  <c r="AZ1300" i="1"/>
  <c r="AZ1301" i="1"/>
  <c r="AZ1302" i="1"/>
  <c r="AZ1303" i="1"/>
  <c r="AZ1304" i="1"/>
  <c r="AZ1305" i="1"/>
  <c r="AZ1306" i="1"/>
  <c r="AZ1307" i="1"/>
  <c r="AZ1308" i="1"/>
  <c r="AZ1309" i="1"/>
  <c r="AZ1310" i="1"/>
  <c r="AZ1311" i="1"/>
  <c r="AZ1312" i="1"/>
  <c r="AZ1313" i="1"/>
  <c r="AZ1314" i="1"/>
  <c r="AZ1315" i="1"/>
  <c r="AZ1316" i="1"/>
  <c r="AZ1317" i="1"/>
  <c r="AZ1318" i="1"/>
  <c r="AZ1319" i="1"/>
  <c r="AZ1320" i="1"/>
  <c r="AZ1321" i="1"/>
  <c r="AZ1322" i="1"/>
  <c r="AZ1323" i="1"/>
  <c r="AZ1324" i="1"/>
  <c r="AZ1325" i="1"/>
  <c r="AZ1326" i="1"/>
  <c r="AZ1327" i="1"/>
  <c r="AZ1328" i="1"/>
  <c r="AZ1329" i="1"/>
  <c r="AZ1330" i="1"/>
  <c r="AZ1331" i="1"/>
  <c r="AZ1332" i="1"/>
  <c r="AZ1333" i="1"/>
  <c r="AZ1334" i="1"/>
  <c r="AZ1335" i="1"/>
  <c r="AZ1336" i="1"/>
  <c r="AZ1337" i="1"/>
  <c r="AZ1338" i="1"/>
  <c r="AZ1339" i="1"/>
  <c r="AZ1340" i="1"/>
  <c r="AZ1341" i="1"/>
  <c r="AZ1342" i="1"/>
  <c r="AZ1343" i="1"/>
  <c r="AZ1344" i="1"/>
  <c r="AZ1345" i="1"/>
  <c r="AZ1346" i="1"/>
  <c r="AZ1347" i="1"/>
  <c r="AZ1348" i="1"/>
  <c r="AZ1349" i="1"/>
  <c r="AZ1350" i="1"/>
  <c r="AZ1351" i="1"/>
  <c r="AZ1352" i="1"/>
  <c r="AZ1353" i="1"/>
  <c r="AZ1354" i="1"/>
  <c r="AZ1355" i="1"/>
  <c r="AZ1356" i="1"/>
  <c r="AZ1357" i="1"/>
  <c r="AZ1358" i="1"/>
  <c r="AZ1359" i="1"/>
  <c r="AZ1360" i="1"/>
  <c r="AZ1361" i="1"/>
  <c r="AZ1362" i="1"/>
  <c r="AZ1363" i="1"/>
  <c r="AZ1364" i="1"/>
  <c r="AZ1365" i="1"/>
  <c r="AZ1366" i="1"/>
  <c r="AZ1367" i="1"/>
  <c r="AZ1368" i="1"/>
  <c r="AZ1369" i="1"/>
  <c r="AZ1370" i="1"/>
  <c r="AZ1371" i="1"/>
  <c r="AZ1372" i="1"/>
  <c r="AZ1373" i="1"/>
  <c r="AZ1374" i="1"/>
  <c r="AZ1375" i="1"/>
  <c r="AZ1376" i="1"/>
  <c r="AZ1377" i="1"/>
  <c r="AZ1378" i="1"/>
  <c r="AZ1379" i="1"/>
  <c r="AZ1380" i="1"/>
  <c r="AZ1381" i="1"/>
  <c r="AZ1382" i="1"/>
  <c r="AZ1383" i="1"/>
  <c r="AZ1384" i="1"/>
  <c r="AZ1385" i="1"/>
  <c r="AZ1386" i="1"/>
  <c r="AZ1387" i="1"/>
  <c r="AZ1388" i="1"/>
  <c r="AZ1389" i="1"/>
  <c r="AZ1390" i="1"/>
  <c r="AZ1391" i="1"/>
  <c r="AZ1392" i="1"/>
  <c r="AZ1393" i="1"/>
  <c r="AZ1394" i="1"/>
  <c r="AZ1395" i="1"/>
  <c r="AZ1396" i="1"/>
  <c r="AZ1397" i="1"/>
  <c r="AZ1398" i="1"/>
  <c r="AZ1399" i="1"/>
  <c r="AZ1400" i="1"/>
  <c r="AZ1401" i="1"/>
  <c r="AZ1402" i="1"/>
  <c r="AZ1403" i="1"/>
  <c r="AZ1404" i="1"/>
  <c r="AZ1405" i="1"/>
  <c r="AZ1406" i="1"/>
  <c r="AZ1407" i="1"/>
  <c r="AZ1408" i="1"/>
  <c r="AZ1409" i="1"/>
  <c r="AZ1410" i="1"/>
  <c r="AZ1411" i="1"/>
  <c r="AZ1412" i="1"/>
  <c r="AZ1413" i="1"/>
  <c r="AZ1414" i="1"/>
  <c r="AZ1415" i="1"/>
  <c r="AZ1416" i="1"/>
  <c r="AZ1417" i="1"/>
  <c r="AZ1418" i="1"/>
  <c r="AZ1419" i="1"/>
  <c r="AZ1420" i="1"/>
  <c r="AZ1421" i="1"/>
  <c r="AZ1422" i="1"/>
  <c r="AZ1423" i="1"/>
  <c r="AZ1424" i="1"/>
  <c r="AZ1425" i="1"/>
  <c r="AZ1426" i="1"/>
  <c r="AZ1427" i="1"/>
  <c r="AZ1428" i="1"/>
  <c r="AZ1429" i="1"/>
  <c r="AZ1430" i="1"/>
  <c r="AZ1431" i="1"/>
  <c r="AZ1432" i="1"/>
  <c r="AZ1433" i="1"/>
  <c r="AZ1434" i="1"/>
  <c r="AZ1435" i="1"/>
  <c r="AZ1436" i="1"/>
  <c r="AZ1437" i="1"/>
  <c r="AZ1438" i="1"/>
  <c r="AZ1439" i="1"/>
  <c r="AZ1440" i="1"/>
  <c r="AZ1441" i="1"/>
  <c r="AZ1442" i="1"/>
  <c r="AZ1443" i="1"/>
  <c r="AZ1444" i="1"/>
  <c r="AZ1445" i="1"/>
  <c r="AZ1446" i="1"/>
  <c r="AZ1447" i="1"/>
  <c r="AZ1448" i="1"/>
  <c r="AZ1449" i="1"/>
  <c r="AZ1450" i="1"/>
  <c r="AZ1451" i="1"/>
  <c r="AZ1452" i="1"/>
  <c r="AZ1453" i="1"/>
  <c r="AZ1454" i="1"/>
  <c r="AZ1455" i="1"/>
  <c r="AZ1456" i="1"/>
  <c r="AZ1457" i="1"/>
  <c r="AZ1458" i="1"/>
  <c r="AZ1459" i="1"/>
  <c r="AZ1460" i="1"/>
  <c r="AZ1461" i="1"/>
  <c r="AZ1462" i="1"/>
  <c r="AZ1463" i="1"/>
  <c r="AZ1464" i="1"/>
  <c r="AZ1465" i="1"/>
  <c r="AZ1466" i="1"/>
  <c r="AZ1467" i="1"/>
  <c r="AZ1468" i="1"/>
  <c r="AZ1469" i="1"/>
  <c r="AZ1470" i="1"/>
  <c r="AZ1471" i="1"/>
  <c r="AZ1472" i="1"/>
  <c r="AZ1473" i="1"/>
  <c r="AZ1474" i="1"/>
  <c r="AZ1475" i="1"/>
  <c r="AZ1476" i="1"/>
  <c r="AZ1477" i="1"/>
  <c r="AZ1478" i="1"/>
  <c r="AZ1479" i="1"/>
  <c r="AZ1480" i="1"/>
  <c r="AZ1481" i="1"/>
  <c r="AZ1482" i="1"/>
  <c r="AZ1483" i="1"/>
  <c r="AZ1484" i="1"/>
  <c r="AZ1485" i="1"/>
  <c r="AZ1486" i="1"/>
  <c r="AZ1487" i="1"/>
  <c r="AZ1488" i="1"/>
  <c r="AZ1489" i="1"/>
  <c r="AZ1490" i="1"/>
  <c r="AZ1491" i="1"/>
  <c r="AZ1492" i="1"/>
  <c r="AZ1493" i="1"/>
  <c r="AZ1494" i="1"/>
  <c r="AZ1495" i="1"/>
  <c r="AZ1496" i="1"/>
  <c r="AZ1497" i="1"/>
  <c r="AZ1498" i="1"/>
  <c r="AZ1499" i="1"/>
  <c r="AZ1500" i="1"/>
  <c r="AZ1501" i="1"/>
  <c r="AZ1502" i="1"/>
  <c r="AZ1503" i="1"/>
  <c r="AZ1504" i="1"/>
  <c r="AZ1505" i="1"/>
  <c r="AZ1506" i="1"/>
  <c r="AZ1507" i="1"/>
  <c r="AZ1508" i="1"/>
  <c r="AZ1509" i="1"/>
  <c r="AZ1510" i="1"/>
  <c r="AZ1511" i="1"/>
  <c r="AZ1512" i="1"/>
  <c r="AZ1513" i="1"/>
  <c r="AZ1514" i="1"/>
  <c r="AZ1515" i="1"/>
  <c r="AZ1516" i="1"/>
  <c r="AZ1517" i="1"/>
  <c r="AZ1518" i="1"/>
  <c r="AZ1519" i="1"/>
  <c r="AZ1520" i="1"/>
  <c r="AZ1521" i="1"/>
  <c r="AZ1522" i="1"/>
  <c r="AZ1523" i="1"/>
  <c r="AZ1524" i="1"/>
  <c r="AZ1525" i="1"/>
  <c r="AZ1526" i="1"/>
  <c r="AZ1527" i="1"/>
  <c r="AZ1528" i="1"/>
  <c r="AZ1529" i="1"/>
  <c r="AZ1530" i="1"/>
  <c r="AZ1531" i="1"/>
  <c r="AZ1532" i="1"/>
  <c r="AZ1533" i="1"/>
  <c r="AZ1534" i="1"/>
  <c r="AZ1535" i="1"/>
  <c r="AZ1536" i="1"/>
  <c r="AZ1537" i="1"/>
  <c r="AZ1538" i="1"/>
  <c r="AZ1539" i="1"/>
  <c r="AZ1540" i="1"/>
  <c r="AZ1541" i="1"/>
  <c r="AZ1542" i="1"/>
  <c r="AZ1543" i="1"/>
  <c r="AZ1544" i="1"/>
  <c r="AZ1545" i="1"/>
  <c r="AZ1546" i="1"/>
  <c r="AZ1547" i="1"/>
  <c r="AZ1548" i="1"/>
  <c r="AZ1549" i="1"/>
  <c r="AZ1550" i="1"/>
  <c r="AZ1551" i="1"/>
  <c r="AZ1552" i="1"/>
  <c r="AZ1553" i="1"/>
  <c r="AZ1554" i="1"/>
  <c r="AZ1555" i="1"/>
  <c r="AZ1556" i="1"/>
  <c r="AZ1557" i="1"/>
  <c r="AZ1558" i="1"/>
  <c r="AZ1559" i="1"/>
  <c r="AZ1560" i="1"/>
  <c r="AZ1561" i="1"/>
  <c r="AZ1562" i="1"/>
  <c r="AZ1563" i="1"/>
  <c r="AZ1564" i="1"/>
  <c r="AZ1565" i="1"/>
  <c r="AZ1566" i="1"/>
  <c r="AZ1567" i="1"/>
  <c r="AZ1568" i="1"/>
  <c r="AZ1569" i="1"/>
  <c r="AZ1570" i="1"/>
  <c r="AZ1571" i="1"/>
  <c r="AZ1572" i="1"/>
  <c r="AZ1573" i="1"/>
  <c r="AZ1574" i="1"/>
  <c r="AZ1575" i="1"/>
  <c r="AZ1576" i="1"/>
  <c r="AZ1577" i="1"/>
  <c r="AZ1578" i="1"/>
  <c r="AZ1579" i="1"/>
  <c r="AZ1580" i="1"/>
  <c r="AZ1581" i="1"/>
  <c r="AZ1582" i="1"/>
  <c r="AZ1583" i="1"/>
  <c r="AZ1584" i="1"/>
  <c r="AZ1585" i="1"/>
  <c r="AZ1586" i="1"/>
  <c r="AZ1587" i="1"/>
  <c r="AZ1588" i="1"/>
  <c r="AZ1589" i="1"/>
  <c r="AZ1590" i="1"/>
  <c r="AZ1591" i="1"/>
  <c r="AZ1592" i="1"/>
  <c r="AZ1593" i="1"/>
  <c r="AZ1594" i="1"/>
  <c r="AZ1595" i="1"/>
  <c r="AZ1596" i="1"/>
  <c r="AZ1597" i="1"/>
  <c r="AZ1598" i="1"/>
  <c r="AZ1599" i="1"/>
  <c r="AZ1600" i="1"/>
  <c r="AZ1601" i="1"/>
  <c r="AZ1602" i="1"/>
  <c r="AZ1603" i="1"/>
  <c r="AZ1604" i="1"/>
  <c r="AZ1605" i="1"/>
  <c r="AZ1606" i="1"/>
  <c r="AZ1607" i="1"/>
  <c r="AZ1608" i="1"/>
  <c r="AZ1609" i="1"/>
  <c r="AZ1610" i="1"/>
  <c r="AZ1611" i="1"/>
  <c r="AZ1612" i="1"/>
  <c r="AZ1613" i="1"/>
  <c r="AZ1614" i="1"/>
  <c r="AZ1615" i="1"/>
  <c r="AZ1616" i="1"/>
  <c r="AZ1617" i="1"/>
  <c r="AZ1618" i="1"/>
  <c r="AZ1619" i="1"/>
  <c r="AZ1620" i="1"/>
  <c r="AZ1621" i="1"/>
  <c r="AZ1622" i="1"/>
  <c r="AZ1623" i="1"/>
  <c r="AZ1624" i="1"/>
  <c r="AZ1625" i="1"/>
  <c r="AZ1626" i="1"/>
  <c r="AZ1627" i="1"/>
  <c r="AZ1628" i="1"/>
  <c r="AZ1629" i="1"/>
  <c r="AZ1630" i="1"/>
  <c r="AZ1631" i="1"/>
  <c r="AZ1632" i="1"/>
  <c r="AZ1633" i="1"/>
  <c r="AZ1634" i="1"/>
  <c r="AZ1635" i="1"/>
  <c r="AZ1636" i="1"/>
  <c r="AZ1637" i="1"/>
  <c r="AZ1638" i="1"/>
  <c r="AZ1639" i="1"/>
  <c r="AZ1640" i="1"/>
  <c r="AZ1641" i="1"/>
  <c r="AZ1642" i="1"/>
  <c r="AZ1643" i="1"/>
  <c r="AZ1644" i="1"/>
  <c r="AZ1645" i="1"/>
  <c r="AZ1646" i="1"/>
  <c r="AZ1647" i="1"/>
  <c r="AZ1648" i="1"/>
  <c r="AZ1649" i="1"/>
  <c r="AZ1650" i="1"/>
  <c r="AZ1651" i="1"/>
  <c r="AZ1652" i="1"/>
  <c r="AZ1653" i="1"/>
  <c r="AZ1654" i="1"/>
  <c r="AZ1655" i="1"/>
  <c r="AZ1656" i="1"/>
  <c r="AZ1657" i="1"/>
  <c r="AZ1658" i="1"/>
  <c r="AZ1659" i="1"/>
  <c r="AZ1660" i="1"/>
  <c r="AZ1661" i="1"/>
  <c r="AZ1662" i="1"/>
  <c r="AZ1663" i="1"/>
  <c r="AZ1664" i="1"/>
  <c r="AZ1665" i="1"/>
  <c r="AZ1666" i="1"/>
  <c r="AZ1667" i="1"/>
  <c r="AZ1668" i="1"/>
  <c r="AZ1669" i="1"/>
  <c r="AZ1670" i="1"/>
  <c r="AZ1671" i="1"/>
  <c r="AZ1672" i="1"/>
  <c r="AZ1673" i="1"/>
  <c r="AZ1674" i="1"/>
  <c r="AZ1675" i="1"/>
  <c r="AZ1676" i="1"/>
  <c r="AZ1677" i="1"/>
  <c r="AZ1678" i="1"/>
  <c r="AZ1679" i="1"/>
  <c r="AZ1680" i="1"/>
  <c r="AZ1681" i="1"/>
  <c r="AZ1682" i="1"/>
  <c r="AZ1683" i="1"/>
  <c r="AZ1684" i="1"/>
  <c r="AZ1685" i="1"/>
  <c r="AZ1686" i="1"/>
  <c r="AZ1687" i="1"/>
  <c r="AZ1688" i="1"/>
  <c r="AZ1689" i="1"/>
  <c r="AZ1690" i="1"/>
  <c r="AZ1691" i="1"/>
  <c r="AZ1692" i="1"/>
  <c r="AZ1693" i="1"/>
  <c r="AZ1694" i="1"/>
  <c r="AZ1695" i="1"/>
  <c r="AZ1696" i="1"/>
  <c r="AZ1697" i="1"/>
  <c r="AZ1698" i="1"/>
  <c r="AZ1699" i="1"/>
  <c r="AZ1700" i="1"/>
  <c r="AZ1701" i="1"/>
  <c r="AZ1702" i="1"/>
  <c r="AZ1703" i="1"/>
  <c r="AZ1704" i="1"/>
  <c r="AZ1705" i="1"/>
  <c r="AZ1706" i="1"/>
  <c r="AZ1707" i="1"/>
  <c r="AZ1708" i="1"/>
  <c r="AZ1709" i="1"/>
  <c r="AZ1710" i="1"/>
  <c r="AZ1711" i="1"/>
  <c r="AZ1712" i="1"/>
  <c r="AZ1713" i="1"/>
  <c r="AZ1714" i="1"/>
  <c r="AZ1715" i="1"/>
  <c r="AZ1716" i="1"/>
  <c r="AZ1717" i="1"/>
  <c r="AZ1718" i="1"/>
  <c r="AZ1719" i="1"/>
  <c r="AZ1720" i="1"/>
  <c r="AZ1721" i="1"/>
  <c r="AZ1722" i="1"/>
  <c r="AZ1723" i="1"/>
  <c r="AZ1724" i="1"/>
  <c r="AZ1725" i="1"/>
  <c r="AZ1726" i="1"/>
  <c r="AZ1727" i="1"/>
  <c r="AZ1728" i="1"/>
  <c r="AZ1729" i="1"/>
  <c r="AZ1730" i="1"/>
  <c r="AZ1731" i="1"/>
  <c r="AZ1732" i="1"/>
  <c r="AZ1733" i="1"/>
  <c r="AZ1734" i="1"/>
  <c r="AZ1735" i="1"/>
  <c r="AZ1736" i="1"/>
  <c r="AZ1737" i="1"/>
  <c r="AZ1738" i="1"/>
  <c r="AZ1739" i="1"/>
  <c r="AZ1740" i="1"/>
  <c r="AZ1741" i="1"/>
  <c r="AZ1742" i="1"/>
  <c r="AZ1743" i="1"/>
  <c r="AZ1744" i="1"/>
  <c r="AZ1745" i="1"/>
  <c r="AZ1746" i="1"/>
  <c r="AZ1747" i="1"/>
  <c r="AZ1748" i="1"/>
  <c r="AZ1749" i="1"/>
  <c r="AZ1750" i="1"/>
  <c r="AZ1751" i="1"/>
  <c r="AZ1752" i="1"/>
  <c r="AZ1753" i="1"/>
  <c r="AZ1754" i="1"/>
  <c r="AZ1755" i="1"/>
  <c r="AZ1756" i="1"/>
  <c r="AZ1757" i="1"/>
  <c r="AZ1758" i="1"/>
  <c r="AZ1759" i="1"/>
  <c r="AZ1760" i="1"/>
  <c r="AZ1761" i="1"/>
  <c r="AZ1762" i="1"/>
  <c r="AZ1763" i="1"/>
  <c r="AZ1764" i="1"/>
  <c r="AZ1765" i="1"/>
  <c r="AZ1766" i="1"/>
  <c r="AZ1767" i="1"/>
  <c r="AZ1768" i="1"/>
  <c r="AZ1769" i="1"/>
  <c r="AZ1770" i="1"/>
  <c r="AZ1771" i="1"/>
  <c r="AZ1772" i="1"/>
  <c r="AZ1773" i="1"/>
  <c r="AZ1774" i="1"/>
  <c r="AZ1775" i="1"/>
  <c r="AZ1776" i="1"/>
  <c r="AZ1777" i="1"/>
  <c r="AZ1778" i="1"/>
  <c r="AZ1779" i="1"/>
  <c r="AZ1780" i="1"/>
  <c r="AZ1781" i="1"/>
  <c r="AZ1782" i="1"/>
  <c r="AZ1783" i="1"/>
  <c r="AZ1784" i="1"/>
  <c r="AZ1785" i="1"/>
  <c r="AZ1786" i="1"/>
  <c r="AZ1787" i="1"/>
  <c r="AZ1788" i="1"/>
  <c r="AZ1789" i="1"/>
  <c r="AZ1790" i="1"/>
  <c r="AZ1791" i="1"/>
  <c r="AZ1792" i="1"/>
  <c r="AZ1793" i="1"/>
  <c r="AZ1794" i="1"/>
  <c r="AZ1795" i="1"/>
  <c r="AZ1796" i="1"/>
  <c r="AZ1797" i="1"/>
  <c r="AZ1798" i="1"/>
  <c r="AZ1799" i="1"/>
  <c r="AZ1800" i="1"/>
  <c r="AZ1801" i="1"/>
  <c r="AZ1802" i="1"/>
  <c r="AZ1803" i="1"/>
  <c r="AZ1804" i="1"/>
  <c r="AZ1805" i="1"/>
  <c r="AZ1806" i="1"/>
  <c r="AZ1807" i="1"/>
  <c r="AZ1808" i="1"/>
  <c r="AZ1809" i="1"/>
  <c r="AZ1810" i="1"/>
  <c r="AZ1811" i="1"/>
  <c r="AZ1812" i="1"/>
  <c r="AZ1813" i="1"/>
  <c r="AZ1814" i="1"/>
  <c r="AZ1815" i="1"/>
  <c r="AZ1816" i="1"/>
  <c r="AZ1817" i="1"/>
  <c r="AZ1818" i="1"/>
  <c r="AZ1819" i="1"/>
  <c r="AZ1820" i="1"/>
  <c r="AZ1821" i="1"/>
  <c r="AZ1822" i="1"/>
  <c r="AZ1823" i="1"/>
  <c r="AZ1824" i="1"/>
  <c r="AZ1825" i="1"/>
  <c r="AZ1826" i="1"/>
  <c r="AZ1827" i="1"/>
  <c r="AZ1828" i="1"/>
  <c r="AZ1829" i="1"/>
  <c r="AZ1830" i="1"/>
  <c r="AZ1831" i="1"/>
  <c r="AZ1832" i="1"/>
  <c r="AZ1833" i="1"/>
  <c r="AZ1834" i="1"/>
  <c r="AZ1835" i="1"/>
  <c r="AZ1836" i="1"/>
  <c r="AZ1837" i="1"/>
  <c r="AZ1838" i="1"/>
  <c r="AZ1839" i="1"/>
  <c r="AZ1840" i="1"/>
  <c r="AZ1841" i="1"/>
  <c r="AZ1842" i="1"/>
  <c r="AZ1843" i="1"/>
  <c r="AZ1844" i="1"/>
  <c r="AZ1845" i="1"/>
  <c r="AZ1846" i="1"/>
  <c r="AZ1847" i="1"/>
  <c r="AZ1848" i="1"/>
  <c r="AZ1849" i="1"/>
  <c r="AZ1850" i="1"/>
  <c r="AZ1851" i="1"/>
  <c r="AZ1852" i="1"/>
  <c r="AZ1853" i="1"/>
  <c r="AZ1854" i="1"/>
  <c r="AZ1855" i="1"/>
  <c r="AZ1856" i="1"/>
  <c r="AZ1857" i="1"/>
  <c r="AZ1858" i="1"/>
  <c r="AZ1859" i="1"/>
  <c r="AZ1860" i="1"/>
  <c r="AZ1861" i="1"/>
  <c r="AZ1862" i="1"/>
  <c r="AZ1863" i="1"/>
  <c r="AZ1864" i="1"/>
  <c r="AZ1865" i="1"/>
  <c r="AZ1866" i="1"/>
  <c r="AZ1867" i="1"/>
  <c r="AZ1868" i="1"/>
  <c r="AZ1869" i="1"/>
  <c r="AZ1870" i="1"/>
  <c r="AZ1871" i="1"/>
  <c r="AZ1872" i="1"/>
  <c r="AZ1873" i="1"/>
  <c r="AZ1874" i="1"/>
  <c r="AZ1875" i="1"/>
  <c r="AZ1876" i="1"/>
  <c r="AZ1877" i="1"/>
  <c r="AZ1878" i="1"/>
  <c r="AZ1879" i="1"/>
  <c r="AZ1880" i="1"/>
  <c r="AZ1881" i="1"/>
  <c r="AZ1882" i="1"/>
  <c r="AZ1883" i="1"/>
  <c r="AZ1884" i="1"/>
  <c r="AZ1885" i="1"/>
  <c r="AZ1886" i="1"/>
  <c r="AZ1887" i="1"/>
  <c r="AZ1888" i="1"/>
  <c r="AZ1889" i="1"/>
  <c r="AZ1890" i="1"/>
  <c r="AZ1891" i="1"/>
  <c r="AZ1892" i="1"/>
  <c r="AZ1893" i="1"/>
  <c r="AZ1894" i="1"/>
  <c r="AZ1895" i="1"/>
  <c r="AZ1896" i="1"/>
  <c r="AZ1897" i="1"/>
  <c r="AZ1898" i="1"/>
  <c r="AZ1899" i="1"/>
  <c r="AZ1900" i="1"/>
  <c r="AZ1901" i="1"/>
  <c r="AZ1902" i="1"/>
  <c r="AZ1903" i="1"/>
  <c r="AZ1904" i="1"/>
  <c r="AZ1905" i="1"/>
  <c r="AZ1906" i="1"/>
  <c r="AZ1907" i="1"/>
  <c r="AZ1908" i="1"/>
  <c r="AZ1909" i="1"/>
  <c r="AZ1910" i="1"/>
  <c r="AZ1911" i="1"/>
  <c r="AZ1912" i="1"/>
  <c r="AZ1913" i="1"/>
  <c r="AZ1914" i="1"/>
  <c r="AZ1915" i="1"/>
  <c r="AZ1916" i="1"/>
  <c r="AZ1917" i="1"/>
  <c r="AZ1918" i="1"/>
  <c r="AZ1919" i="1"/>
  <c r="AZ1920" i="1"/>
  <c r="AZ1921" i="1"/>
  <c r="AZ1922" i="1"/>
  <c r="AZ1923" i="1"/>
  <c r="AZ1924" i="1"/>
  <c r="AZ1925" i="1"/>
  <c r="AZ1926" i="1"/>
  <c r="AZ1927" i="1"/>
  <c r="AZ1928" i="1"/>
  <c r="AZ1929" i="1"/>
  <c r="AZ1930" i="1"/>
  <c r="AZ1931" i="1"/>
  <c r="AZ1932" i="1"/>
  <c r="AZ1933" i="1"/>
  <c r="AZ1934" i="1"/>
  <c r="AZ1935" i="1"/>
  <c r="AZ1936" i="1"/>
  <c r="AZ1937" i="1"/>
  <c r="AZ1938" i="1"/>
  <c r="AZ1939" i="1"/>
  <c r="AZ1940" i="1"/>
  <c r="AZ1941" i="1"/>
  <c r="AZ1942" i="1"/>
  <c r="AZ1943" i="1"/>
  <c r="AZ1944" i="1"/>
  <c r="AZ1945" i="1"/>
  <c r="AZ1946" i="1"/>
  <c r="AZ1947" i="1"/>
  <c r="AZ1948" i="1"/>
  <c r="AZ1949" i="1"/>
  <c r="AZ1950" i="1"/>
  <c r="AZ1951" i="1"/>
  <c r="AZ1952" i="1"/>
  <c r="AZ1953" i="1"/>
  <c r="AZ1954" i="1"/>
  <c r="AZ1955" i="1"/>
  <c r="AZ1956" i="1"/>
  <c r="AZ1957" i="1"/>
  <c r="AZ1958" i="1"/>
  <c r="AZ1959" i="1"/>
  <c r="AZ1960" i="1"/>
  <c r="AZ1961" i="1"/>
  <c r="AZ1962" i="1"/>
  <c r="AZ1963" i="1"/>
  <c r="AZ1964" i="1"/>
  <c r="AZ1965" i="1"/>
  <c r="AZ1966" i="1"/>
  <c r="AZ1967" i="1"/>
  <c r="AZ1968" i="1"/>
  <c r="AZ1969" i="1"/>
  <c r="AZ1970" i="1"/>
  <c r="AZ1971" i="1"/>
  <c r="AZ1972" i="1"/>
  <c r="AZ1973" i="1"/>
  <c r="AZ1974" i="1"/>
  <c r="AZ1975" i="1"/>
  <c r="AZ1976" i="1"/>
  <c r="AZ1977" i="1"/>
  <c r="AZ1978" i="1"/>
  <c r="AZ1979" i="1"/>
  <c r="AZ1980" i="1"/>
  <c r="AZ1981" i="1"/>
  <c r="AZ1982" i="1"/>
  <c r="AZ1983" i="1"/>
  <c r="AZ1984" i="1"/>
  <c r="AZ1985" i="1"/>
  <c r="AZ1986" i="1"/>
  <c r="AZ1987" i="1"/>
  <c r="AZ1988" i="1"/>
  <c r="AZ1989" i="1"/>
  <c r="AZ1990" i="1"/>
  <c r="AZ1991" i="1"/>
  <c r="AZ1992" i="1"/>
  <c r="AZ1993" i="1"/>
  <c r="AZ1994" i="1"/>
  <c r="AZ1995" i="1"/>
  <c r="AZ1996" i="1"/>
  <c r="AZ1997" i="1"/>
  <c r="AZ1998" i="1"/>
  <c r="AZ1999" i="1"/>
  <c r="AZ2000" i="1"/>
  <c r="AZ2001" i="1"/>
  <c r="AZ2002" i="1"/>
  <c r="AZ2003" i="1"/>
  <c r="AZ2004" i="1"/>
  <c r="AZ2005" i="1"/>
  <c r="AZ2006" i="1"/>
  <c r="AZ2007" i="1"/>
  <c r="AZ2008" i="1"/>
  <c r="AZ2009" i="1"/>
  <c r="AZ2010" i="1"/>
  <c r="AZ2011" i="1"/>
  <c r="AZ2012" i="1"/>
  <c r="AZ2013" i="1"/>
  <c r="AZ2014" i="1"/>
  <c r="AZ2015" i="1"/>
  <c r="AZ2016" i="1"/>
  <c r="AZ2017" i="1"/>
  <c r="AZ2018" i="1"/>
  <c r="AZ2019" i="1"/>
  <c r="AZ2020" i="1"/>
  <c r="AZ2021" i="1"/>
  <c r="AZ2022" i="1"/>
  <c r="AZ2023" i="1"/>
  <c r="AZ2024" i="1"/>
  <c r="AZ2025" i="1"/>
  <c r="AZ2026" i="1"/>
  <c r="AZ2027" i="1"/>
  <c r="AZ2028" i="1"/>
  <c r="AZ2029" i="1"/>
  <c r="AZ2030" i="1"/>
  <c r="AZ2031" i="1"/>
  <c r="AZ2032" i="1"/>
  <c r="AZ2033" i="1"/>
  <c r="AZ2034" i="1"/>
  <c r="AZ2035" i="1"/>
  <c r="AZ2036" i="1"/>
  <c r="AZ2037" i="1"/>
  <c r="AZ2038" i="1"/>
  <c r="AZ2039" i="1"/>
  <c r="AZ2040" i="1"/>
  <c r="AZ2041" i="1"/>
  <c r="AZ2042" i="1"/>
  <c r="AZ2043" i="1"/>
  <c r="AZ2044" i="1"/>
  <c r="AZ2045" i="1"/>
  <c r="AZ2046" i="1"/>
  <c r="AZ2047" i="1"/>
  <c r="AZ2048" i="1"/>
  <c r="AZ2049" i="1"/>
  <c r="AZ2050" i="1"/>
  <c r="AZ2051" i="1"/>
  <c r="AZ2052" i="1"/>
  <c r="AZ2053" i="1"/>
  <c r="AZ2054" i="1"/>
  <c r="AZ2055" i="1"/>
  <c r="AZ2056" i="1"/>
  <c r="AZ2057" i="1"/>
  <c r="AZ2058" i="1"/>
  <c r="AZ2059" i="1"/>
  <c r="AZ2060" i="1"/>
  <c r="AZ2061" i="1"/>
  <c r="AZ2062" i="1"/>
  <c r="AZ2063" i="1"/>
  <c r="AZ2064" i="1"/>
  <c r="AZ2065" i="1"/>
  <c r="AZ2066" i="1"/>
  <c r="AZ2067" i="1"/>
  <c r="AZ2068" i="1"/>
  <c r="AZ2069" i="1"/>
  <c r="AZ2070" i="1"/>
  <c r="AZ2071" i="1"/>
  <c r="AZ2072" i="1"/>
  <c r="AZ2073" i="1"/>
  <c r="AZ2074" i="1"/>
  <c r="AZ2075" i="1"/>
  <c r="AZ2076" i="1"/>
  <c r="AZ2077" i="1"/>
  <c r="AZ2078" i="1"/>
  <c r="AZ2079" i="1"/>
  <c r="AZ2080" i="1"/>
  <c r="AZ2081" i="1"/>
  <c r="AZ2082" i="1"/>
  <c r="AZ2083" i="1"/>
  <c r="AZ2084" i="1"/>
  <c r="AZ2085" i="1"/>
  <c r="AZ2086" i="1"/>
  <c r="AZ2087" i="1"/>
  <c r="AZ2088" i="1"/>
  <c r="AZ2089" i="1"/>
  <c r="AZ2090" i="1"/>
  <c r="AZ2091" i="1"/>
  <c r="AZ2092" i="1"/>
  <c r="AZ2093" i="1"/>
  <c r="AZ2094" i="1"/>
  <c r="AZ2095" i="1"/>
  <c r="AZ2096" i="1"/>
  <c r="AZ2097" i="1"/>
  <c r="AZ2098" i="1"/>
  <c r="AZ2099" i="1"/>
  <c r="AZ2100" i="1"/>
  <c r="AZ2101" i="1"/>
  <c r="AZ2102" i="1"/>
  <c r="AZ2103" i="1"/>
  <c r="AZ2104" i="1"/>
  <c r="AZ2105" i="1"/>
  <c r="AZ2106" i="1"/>
  <c r="AZ2107" i="1"/>
  <c r="AZ2108" i="1"/>
  <c r="AZ2109" i="1"/>
  <c r="AZ2110" i="1"/>
  <c r="AZ2111" i="1"/>
  <c r="AZ2112" i="1"/>
  <c r="AZ2113" i="1"/>
  <c r="AZ2114" i="1"/>
  <c r="AZ2115" i="1"/>
  <c r="AZ2116" i="1"/>
  <c r="AZ2117" i="1"/>
  <c r="AZ2118" i="1"/>
  <c r="AZ2119" i="1"/>
  <c r="AZ2120" i="1"/>
  <c r="AZ2121" i="1"/>
  <c r="AZ2122" i="1"/>
  <c r="AZ2123" i="1"/>
  <c r="AZ2124" i="1"/>
  <c r="AZ2125" i="1"/>
  <c r="AZ2126" i="1"/>
  <c r="AZ2127" i="1"/>
  <c r="AZ2128" i="1"/>
  <c r="AZ2129" i="1"/>
  <c r="AZ2130" i="1"/>
  <c r="AZ2131" i="1"/>
  <c r="AZ2132" i="1"/>
  <c r="AZ2133" i="1"/>
  <c r="AZ2134" i="1"/>
  <c r="AZ2135" i="1"/>
  <c r="AZ2136" i="1"/>
  <c r="AZ2137" i="1"/>
  <c r="AZ2138" i="1"/>
  <c r="AZ2139" i="1"/>
  <c r="AZ2140" i="1"/>
  <c r="AZ2141" i="1"/>
  <c r="AZ2142" i="1"/>
  <c r="AZ2143" i="1"/>
  <c r="AZ2144" i="1"/>
  <c r="AZ2145" i="1"/>
  <c r="AZ2146" i="1"/>
  <c r="AZ2147" i="1"/>
  <c r="AZ2148" i="1"/>
  <c r="AZ2149" i="1"/>
  <c r="AZ2150" i="1"/>
  <c r="AZ2151" i="1"/>
  <c r="AZ2152" i="1"/>
  <c r="AZ2153" i="1"/>
  <c r="AZ2154" i="1"/>
  <c r="AZ2155" i="1"/>
  <c r="AZ2156" i="1"/>
  <c r="AZ2157" i="1"/>
  <c r="AZ2158" i="1"/>
  <c r="AZ2159" i="1"/>
  <c r="AZ2160" i="1"/>
  <c r="AZ2161" i="1"/>
  <c r="AZ2162" i="1"/>
  <c r="AZ2163" i="1"/>
  <c r="AZ2164" i="1"/>
  <c r="AZ2165" i="1"/>
  <c r="AZ2166" i="1"/>
  <c r="AZ2167" i="1"/>
  <c r="AZ2168" i="1"/>
  <c r="AZ2169" i="1"/>
  <c r="AZ2170" i="1"/>
  <c r="AZ2171" i="1"/>
  <c r="AZ2172" i="1"/>
  <c r="AZ2173" i="1"/>
  <c r="AZ2174" i="1"/>
  <c r="AZ2175" i="1"/>
  <c r="AZ2176" i="1"/>
  <c r="AZ2177" i="1"/>
  <c r="AZ2178" i="1"/>
  <c r="AZ2179" i="1"/>
  <c r="AZ2180" i="1"/>
  <c r="AZ2181" i="1"/>
  <c r="AZ2182" i="1"/>
  <c r="AZ2183" i="1"/>
  <c r="AZ2184" i="1"/>
  <c r="AZ2185" i="1"/>
  <c r="AZ2186" i="1"/>
  <c r="AZ2187" i="1"/>
  <c r="AZ2188" i="1"/>
  <c r="AZ2189" i="1"/>
  <c r="AZ2190" i="1"/>
  <c r="AZ2191" i="1"/>
  <c r="AZ2192" i="1"/>
  <c r="AZ2193" i="1"/>
  <c r="AZ2194" i="1"/>
  <c r="AZ2195" i="1"/>
  <c r="AZ2196" i="1"/>
  <c r="AZ2197" i="1"/>
  <c r="AZ2198" i="1"/>
  <c r="AZ2199" i="1"/>
  <c r="AZ2200" i="1"/>
  <c r="AZ2201" i="1"/>
  <c r="AZ2202" i="1"/>
  <c r="AZ2203" i="1"/>
  <c r="AZ2204" i="1"/>
  <c r="AZ2205" i="1"/>
  <c r="AZ2206" i="1"/>
  <c r="AZ2207" i="1"/>
  <c r="AZ2208" i="1"/>
  <c r="AZ2209" i="1"/>
  <c r="AZ2210" i="1"/>
  <c r="AZ2211" i="1"/>
  <c r="AZ2212" i="1"/>
  <c r="AZ2213" i="1"/>
  <c r="AZ2214" i="1"/>
  <c r="AZ2215" i="1"/>
  <c r="AZ2216" i="1"/>
  <c r="AZ2217" i="1"/>
  <c r="AZ2218" i="1"/>
  <c r="AZ2219" i="1"/>
  <c r="AZ2220" i="1"/>
  <c r="AZ2221" i="1"/>
  <c r="AZ2222" i="1"/>
  <c r="AZ2223" i="1"/>
  <c r="AZ2224" i="1"/>
  <c r="AZ2225" i="1"/>
  <c r="AZ2226" i="1"/>
  <c r="AZ2227" i="1"/>
  <c r="AZ2228" i="1"/>
  <c r="AZ2229" i="1"/>
  <c r="AZ2230" i="1"/>
  <c r="AZ2231" i="1"/>
  <c r="AZ2232" i="1"/>
  <c r="AZ2233" i="1"/>
  <c r="AZ2234" i="1"/>
  <c r="AZ2235" i="1"/>
  <c r="AZ2236" i="1"/>
  <c r="AZ2237" i="1"/>
  <c r="AZ2238" i="1"/>
  <c r="AZ2239" i="1"/>
  <c r="AZ2240" i="1"/>
  <c r="AZ2241" i="1"/>
  <c r="AZ2242" i="1"/>
  <c r="AZ2243" i="1"/>
  <c r="AZ2244" i="1"/>
  <c r="AZ2245" i="1"/>
  <c r="AZ2246" i="1"/>
  <c r="AZ2247" i="1"/>
  <c r="AZ2248" i="1"/>
  <c r="AZ2249" i="1"/>
  <c r="AZ2250" i="1"/>
  <c r="AZ2251" i="1"/>
  <c r="AZ2252" i="1"/>
  <c r="AZ2253" i="1"/>
  <c r="AZ2254" i="1"/>
  <c r="AZ2255" i="1"/>
  <c r="AZ2256" i="1"/>
  <c r="AZ2257" i="1"/>
  <c r="AZ2258" i="1"/>
  <c r="AZ2259" i="1"/>
  <c r="AZ2260" i="1"/>
  <c r="AZ2261" i="1"/>
  <c r="AZ2262" i="1"/>
  <c r="AZ2263" i="1"/>
  <c r="AZ2264" i="1"/>
  <c r="AZ2265" i="1"/>
  <c r="AZ2266" i="1"/>
  <c r="AZ2267" i="1"/>
  <c r="AZ2268" i="1"/>
  <c r="AZ2269" i="1"/>
  <c r="AZ2270" i="1"/>
  <c r="AZ2271" i="1"/>
  <c r="AZ2272" i="1"/>
  <c r="AZ2273" i="1"/>
  <c r="AZ2274" i="1"/>
  <c r="AZ2275" i="1"/>
  <c r="AZ2276" i="1"/>
  <c r="AZ2277" i="1"/>
  <c r="AZ2278" i="1"/>
  <c r="AZ2279" i="1"/>
  <c r="AZ2280" i="1"/>
  <c r="AZ2281" i="1"/>
  <c r="AZ2282" i="1"/>
  <c r="AZ2283" i="1"/>
  <c r="AZ2284" i="1"/>
  <c r="AZ2285" i="1"/>
  <c r="AZ2286" i="1"/>
  <c r="AZ2287" i="1"/>
  <c r="AZ2288" i="1"/>
  <c r="AZ2289" i="1"/>
  <c r="AZ2290" i="1"/>
  <c r="AZ2291" i="1"/>
  <c r="AZ2292" i="1"/>
  <c r="AZ2293" i="1"/>
  <c r="AZ2294" i="1"/>
  <c r="AZ2295" i="1"/>
  <c r="AZ2296" i="1"/>
  <c r="AZ2297" i="1"/>
  <c r="AZ2298" i="1"/>
  <c r="AZ2299" i="1"/>
  <c r="AZ2300" i="1"/>
  <c r="AZ2301" i="1"/>
  <c r="AZ2302" i="1"/>
  <c r="AZ2303" i="1"/>
  <c r="AZ2304" i="1"/>
  <c r="AZ2305" i="1"/>
  <c r="AZ2306" i="1"/>
  <c r="AZ2307" i="1"/>
  <c r="AZ2308" i="1"/>
  <c r="AZ2309" i="1"/>
  <c r="AZ2310" i="1"/>
  <c r="AZ2311" i="1"/>
  <c r="AZ2312" i="1"/>
  <c r="AZ2313" i="1"/>
  <c r="AZ2314" i="1"/>
  <c r="AZ2315" i="1"/>
  <c r="AZ2316" i="1"/>
  <c r="AZ2317" i="1"/>
  <c r="AZ2318" i="1"/>
  <c r="AZ2319" i="1"/>
  <c r="AZ2320" i="1"/>
  <c r="AZ2321" i="1"/>
  <c r="AZ2322" i="1"/>
  <c r="AZ2323" i="1"/>
  <c r="AZ2324" i="1"/>
  <c r="AZ2325" i="1"/>
  <c r="AZ2326" i="1"/>
  <c r="AZ2327" i="1"/>
  <c r="AZ2328" i="1"/>
  <c r="AZ2329" i="1"/>
  <c r="AZ2330" i="1"/>
  <c r="AZ2331" i="1"/>
  <c r="AZ2332" i="1"/>
  <c r="AZ2333" i="1"/>
  <c r="AZ2334" i="1"/>
  <c r="AZ2335" i="1"/>
  <c r="AZ2336" i="1"/>
  <c r="AZ2337" i="1"/>
  <c r="AZ2338" i="1"/>
  <c r="AZ2339" i="1"/>
  <c r="AZ2340" i="1"/>
  <c r="AZ2341" i="1"/>
  <c r="AZ2342" i="1"/>
  <c r="AZ2343" i="1"/>
  <c r="AZ2344" i="1"/>
  <c r="AZ2345" i="1"/>
  <c r="AZ2346" i="1"/>
  <c r="AZ2347" i="1"/>
  <c r="AZ2348" i="1"/>
  <c r="AZ2349" i="1"/>
  <c r="AZ2350" i="1"/>
  <c r="AZ2351" i="1"/>
  <c r="AZ2352" i="1"/>
  <c r="AZ2353" i="1"/>
  <c r="AZ2354" i="1"/>
  <c r="AZ2355" i="1"/>
  <c r="AZ2356" i="1"/>
  <c r="AZ2357" i="1"/>
  <c r="AZ2358" i="1"/>
  <c r="AZ2359" i="1"/>
  <c r="AZ2360" i="1"/>
  <c r="AZ2361" i="1"/>
  <c r="AZ2362" i="1"/>
  <c r="AZ2363" i="1"/>
  <c r="AZ2364" i="1"/>
  <c r="AZ2365" i="1"/>
  <c r="AZ2366" i="1"/>
  <c r="AZ2367" i="1"/>
  <c r="AZ2368" i="1"/>
  <c r="AZ2369" i="1"/>
  <c r="AZ2370" i="1"/>
  <c r="AZ2371" i="1"/>
  <c r="AZ2372" i="1"/>
  <c r="AZ2373" i="1"/>
  <c r="AZ2374" i="1"/>
  <c r="AZ2375" i="1"/>
  <c r="AZ2376" i="1"/>
  <c r="AZ2377" i="1"/>
  <c r="AZ2378" i="1"/>
  <c r="AZ2379" i="1"/>
  <c r="AZ2380" i="1"/>
  <c r="AZ2381" i="1"/>
  <c r="AZ2382" i="1"/>
  <c r="AZ2383" i="1"/>
  <c r="AZ2384" i="1"/>
  <c r="AZ2385" i="1"/>
  <c r="AZ2386" i="1"/>
  <c r="AZ2387" i="1"/>
  <c r="AZ2388" i="1"/>
  <c r="AZ2389" i="1"/>
  <c r="AZ2390" i="1"/>
  <c r="AZ2391" i="1"/>
  <c r="AZ2392" i="1"/>
  <c r="AZ2393" i="1"/>
  <c r="AZ2394" i="1"/>
  <c r="AZ2395" i="1"/>
  <c r="AZ2396" i="1"/>
  <c r="AZ2397" i="1"/>
  <c r="AZ2398" i="1"/>
  <c r="AZ2399" i="1"/>
  <c r="AZ2400" i="1"/>
  <c r="AZ2401" i="1"/>
  <c r="AZ2402" i="1"/>
  <c r="AZ2403" i="1"/>
  <c r="AZ2404" i="1"/>
  <c r="AZ2405" i="1"/>
  <c r="AZ2406" i="1"/>
  <c r="AZ2407" i="1"/>
  <c r="AZ2408" i="1"/>
  <c r="AZ2409" i="1"/>
  <c r="AZ2410" i="1"/>
  <c r="AZ2411" i="1"/>
  <c r="AZ2412" i="1"/>
  <c r="AZ2413" i="1"/>
  <c r="AZ2414" i="1"/>
  <c r="AZ2415" i="1"/>
  <c r="AZ2416" i="1"/>
  <c r="AZ2417" i="1"/>
  <c r="AZ2418" i="1"/>
  <c r="AZ2419" i="1"/>
  <c r="AZ2420" i="1"/>
  <c r="AZ2421" i="1"/>
  <c r="AZ2422" i="1"/>
  <c r="AZ2423" i="1"/>
  <c r="AZ2424" i="1"/>
  <c r="AZ2425" i="1"/>
  <c r="AZ2426" i="1"/>
  <c r="AZ2427" i="1"/>
  <c r="AZ2428" i="1"/>
  <c r="AZ2429" i="1"/>
  <c r="AZ2430" i="1"/>
  <c r="AZ2431" i="1"/>
  <c r="AZ2432" i="1"/>
  <c r="AZ2433" i="1"/>
  <c r="AZ2434" i="1"/>
  <c r="AZ2435" i="1"/>
  <c r="AZ2436" i="1"/>
  <c r="AZ2437" i="1"/>
  <c r="AZ2438" i="1"/>
  <c r="AZ2439" i="1"/>
  <c r="AZ2440" i="1"/>
  <c r="AZ2441" i="1"/>
  <c r="AZ2442" i="1"/>
  <c r="AZ2443" i="1"/>
  <c r="AZ2444" i="1"/>
  <c r="AZ2445" i="1"/>
  <c r="AZ2446" i="1"/>
  <c r="AZ2447" i="1"/>
  <c r="AZ2448" i="1"/>
  <c r="AZ2449" i="1"/>
  <c r="AZ2450" i="1"/>
  <c r="AZ2451" i="1"/>
  <c r="AZ2452" i="1"/>
  <c r="AZ2453" i="1"/>
  <c r="AZ2454" i="1"/>
  <c r="AZ2455" i="1"/>
  <c r="AZ2456" i="1"/>
  <c r="AZ2457" i="1"/>
  <c r="AZ2458" i="1"/>
  <c r="AZ2459" i="1"/>
  <c r="AZ2460" i="1"/>
  <c r="AZ2461" i="1"/>
  <c r="AZ2462" i="1"/>
  <c r="AZ2463" i="1"/>
  <c r="AZ2464" i="1"/>
  <c r="AZ2465" i="1"/>
  <c r="AZ2466" i="1"/>
  <c r="AZ2467" i="1"/>
  <c r="AZ2468" i="1"/>
  <c r="AZ2469" i="1"/>
  <c r="AZ2470" i="1"/>
  <c r="AZ2471" i="1"/>
  <c r="AZ2472" i="1"/>
  <c r="AZ2473" i="1"/>
  <c r="AZ2474" i="1"/>
  <c r="AZ2475" i="1"/>
  <c r="AZ2476" i="1"/>
  <c r="AZ2477" i="1"/>
  <c r="AZ2478" i="1"/>
  <c r="AZ2479" i="1"/>
  <c r="AZ2480" i="1"/>
  <c r="AZ2481" i="1"/>
  <c r="AZ2482" i="1"/>
  <c r="AZ2483" i="1"/>
  <c r="AZ2484" i="1"/>
  <c r="AZ2485" i="1"/>
  <c r="AZ2486" i="1"/>
  <c r="AZ2487" i="1"/>
  <c r="AZ2488" i="1"/>
  <c r="AZ2489" i="1"/>
  <c r="AZ2490" i="1"/>
  <c r="AZ2491" i="1"/>
  <c r="AZ2492" i="1"/>
  <c r="AZ2493" i="1"/>
  <c r="AZ2494" i="1"/>
  <c r="AZ2495" i="1"/>
  <c r="AZ2496" i="1"/>
  <c r="AZ2497" i="1"/>
  <c r="AZ2498" i="1"/>
  <c r="AZ2499" i="1"/>
  <c r="AZ2500" i="1"/>
  <c r="AZ2501" i="1"/>
  <c r="AZ2502" i="1"/>
  <c r="AZ2503" i="1"/>
  <c r="AZ2504" i="1"/>
  <c r="AZ2505" i="1"/>
  <c r="AZ2506" i="1"/>
  <c r="AZ2507" i="1"/>
  <c r="AZ2508" i="1"/>
  <c r="AZ2509" i="1"/>
  <c r="AZ2510" i="1"/>
  <c r="AZ2511" i="1"/>
  <c r="AZ2512" i="1"/>
  <c r="AZ2513" i="1"/>
  <c r="AZ2514" i="1"/>
  <c r="AZ2515" i="1"/>
  <c r="AZ2516" i="1"/>
  <c r="AZ2517" i="1"/>
  <c r="AZ2518" i="1"/>
  <c r="AZ2519" i="1"/>
  <c r="AZ2520" i="1"/>
  <c r="AZ2521" i="1"/>
  <c r="AZ2522" i="1"/>
  <c r="AZ2523" i="1"/>
  <c r="AZ2524" i="1"/>
  <c r="AZ2525" i="1"/>
  <c r="AZ2526" i="1"/>
  <c r="AZ2527" i="1"/>
  <c r="AZ2528" i="1"/>
  <c r="AZ2529" i="1"/>
  <c r="AZ2530" i="1"/>
  <c r="AZ2531" i="1"/>
  <c r="AZ2532" i="1"/>
  <c r="AZ2533" i="1"/>
  <c r="AZ2534" i="1"/>
  <c r="AZ2535" i="1"/>
  <c r="AZ2536" i="1"/>
  <c r="AZ2537" i="1"/>
  <c r="AZ2538" i="1"/>
  <c r="AZ2539" i="1"/>
  <c r="AZ2540" i="1"/>
  <c r="AZ2541" i="1"/>
  <c r="AZ2542" i="1"/>
  <c r="AZ2543" i="1"/>
  <c r="AZ2544" i="1"/>
  <c r="AZ2545" i="1"/>
  <c r="AZ2546" i="1"/>
  <c r="AZ2547" i="1"/>
  <c r="AZ2548" i="1"/>
  <c r="AZ2549" i="1"/>
  <c r="AZ2550" i="1"/>
  <c r="AZ2551" i="1"/>
  <c r="AZ2552" i="1"/>
  <c r="AZ2553" i="1"/>
  <c r="AZ2554" i="1"/>
  <c r="AZ2555" i="1"/>
  <c r="AZ2556" i="1"/>
  <c r="AZ2557" i="1"/>
  <c r="AZ2558" i="1"/>
  <c r="AZ2559" i="1"/>
  <c r="AZ2560" i="1"/>
  <c r="AZ2561" i="1"/>
  <c r="AZ2562" i="1"/>
  <c r="AZ2563" i="1"/>
  <c r="AZ2564" i="1"/>
  <c r="AZ2565" i="1"/>
  <c r="AZ2566" i="1"/>
  <c r="AZ2567" i="1"/>
  <c r="AZ2568" i="1"/>
  <c r="AZ2569" i="1"/>
  <c r="AZ2570" i="1"/>
  <c r="AZ2571" i="1"/>
  <c r="AZ2572" i="1"/>
  <c r="AZ2573" i="1"/>
  <c r="AZ2574" i="1"/>
  <c r="AZ2575" i="1"/>
  <c r="AZ2576" i="1"/>
  <c r="AZ2577" i="1"/>
  <c r="AZ2578" i="1"/>
  <c r="AZ2579" i="1"/>
  <c r="AZ2580" i="1"/>
  <c r="AZ2581" i="1"/>
  <c r="AZ2582" i="1"/>
  <c r="AZ2583" i="1"/>
  <c r="AZ2584" i="1"/>
  <c r="AZ2585" i="1"/>
  <c r="AZ2586" i="1"/>
  <c r="AZ2587" i="1"/>
  <c r="AZ2588" i="1"/>
  <c r="AZ2589" i="1"/>
  <c r="AZ2590" i="1"/>
  <c r="AZ2591" i="1"/>
  <c r="AZ2592" i="1"/>
  <c r="AZ2593" i="1"/>
  <c r="AZ2594" i="1"/>
  <c r="AZ2595" i="1"/>
  <c r="AZ2596" i="1"/>
  <c r="AZ2597" i="1"/>
  <c r="AZ2598" i="1"/>
  <c r="AZ2599" i="1"/>
  <c r="AZ2600" i="1"/>
  <c r="AZ2601" i="1"/>
  <c r="AZ2602" i="1"/>
  <c r="AZ2603" i="1"/>
  <c r="AZ2604" i="1"/>
  <c r="AZ2605" i="1"/>
  <c r="AZ2606" i="1"/>
  <c r="AZ2607" i="1"/>
  <c r="AZ2608" i="1"/>
  <c r="AZ2609" i="1"/>
  <c r="AZ2610" i="1"/>
  <c r="AZ2611" i="1"/>
  <c r="AZ2612" i="1"/>
  <c r="AZ2613" i="1"/>
  <c r="AZ2614" i="1"/>
  <c r="AZ2615" i="1"/>
  <c r="AZ2616" i="1"/>
  <c r="AZ2617" i="1"/>
  <c r="AZ2618" i="1"/>
  <c r="AZ2619" i="1"/>
  <c r="AZ2620" i="1"/>
  <c r="AZ2621" i="1"/>
  <c r="AZ2622" i="1"/>
  <c r="AZ2623" i="1"/>
  <c r="AZ2624" i="1"/>
  <c r="AZ2625" i="1"/>
  <c r="AZ2626" i="1"/>
  <c r="AZ2627" i="1"/>
  <c r="AZ2628" i="1"/>
  <c r="AZ2629" i="1"/>
  <c r="AZ2630" i="1"/>
  <c r="AZ2631" i="1"/>
  <c r="AZ2632" i="1"/>
  <c r="AZ2633" i="1"/>
  <c r="AZ2634" i="1"/>
  <c r="AZ2635" i="1"/>
  <c r="AZ2636" i="1"/>
  <c r="AZ2637" i="1"/>
  <c r="AZ2638" i="1"/>
  <c r="AZ2639" i="1"/>
  <c r="AZ2640" i="1"/>
  <c r="AZ2641" i="1"/>
  <c r="AZ2642" i="1"/>
  <c r="AZ2643" i="1"/>
  <c r="AZ2644" i="1"/>
  <c r="AZ2645" i="1"/>
  <c r="AZ2646" i="1"/>
  <c r="AZ2647" i="1"/>
  <c r="AZ2648" i="1"/>
  <c r="AZ2649" i="1"/>
  <c r="AZ2650" i="1"/>
  <c r="AZ2651" i="1"/>
  <c r="AZ2652" i="1"/>
  <c r="AZ2653" i="1"/>
  <c r="AZ2654" i="1"/>
  <c r="AZ2655" i="1"/>
  <c r="AZ2656" i="1"/>
  <c r="AZ2657" i="1"/>
  <c r="AZ2658" i="1"/>
  <c r="AZ2659" i="1"/>
  <c r="AZ2660" i="1"/>
  <c r="AZ2661" i="1"/>
  <c r="AZ2662" i="1"/>
  <c r="AZ2663" i="1"/>
  <c r="AZ2664" i="1"/>
  <c r="AZ2665" i="1"/>
  <c r="AZ2666" i="1"/>
  <c r="AZ2667" i="1"/>
  <c r="AZ2668" i="1"/>
  <c r="AZ2669" i="1"/>
  <c r="AZ2670" i="1"/>
  <c r="AZ2671" i="1"/>
  <c r="AZ2672" i="1"/>
  <c r="AZ2673" i="1"/>
  <c r="AZ2674" i="1"/>
  <c r="AZ2675" i="1"/>
  <c r="AZ2676" i="1"/>
  <c r="AZ2677" i="1"/>
  <c r="AZ2678" i="1"/>
  <c r="AZ2679" i="1"/>
  <c r="AZ2680" i="1"/>
  <c r="AZ2681" i="1"/>
  <c r="AZ2682" i="1"/>
  <c r="AZ2683" i="1"/>
  <c r="AZ2684" i="1"/>
  <c r="AZ2685" i="1"/>
  <c r="AZ2686" i="1"/>
  <c r="AZ2687" i="1"/>
  <c r="AZ2688" i="1"/>
  <c r="AZ2689" i="1"/>
  <c r="AZ2690" i="1"/>
  <c r="AZ2691" i="1"/>
  <c r="AZ2692" i="1"/>
  <c r="AZ2693" i="1"/>
  <c r="AZ2694" i="1"/>
  <c r="AZ2695" i="1"/>
  <c r="AZ2696" i="1"/>
  <c r="AZ2697" i="1"/>
  <c r="AZ2698" i="1"/>
  <c r="AZ2699" i="1"/>
  <c r="AZ2700" i="1"/>
  <c r="AZ2701" i="1"/>
  <c r="AZ2702" i="1"/>
  <c r="AZ2703" i="1"/>
  <c r="AZ2704" i="1"/>
  <c r="AZ2705" i="1"/>
  <c r="AZ2706" i="1"/>
  <c r="AZ2707" i="1"/>
  <c r="AZ2708" i="1"/>
  <c r="AZ2709" i="1"/>
  <c r="AZ2710" i="1"/>
  <c r="AZ2711" i="1"/>
  <c r="AZ2712" i="1"/>
  <c r="AZ2713" i="1"/>
  <c r="AZ2714" i="1"/>
  <c r="AZ2715" i="1"/>
  <c r="AZ2716" i="1"/>
  <c r="AZ2717" i="1"/>
  <c r="AZ2718" i="1"/>
  <c r="AZ2719" i="1"/>
  <c r="AZ2720" i="1"/>
  <c r="AZ2721" i="1"/>
  <c r="AZ2722" i="1"/>
  <c r="AZ2723" i="1"/>
  <c r="AZ2724" i="1"/>
  <c r="AZ2725" i="1"/>
  <c r="AZ2726" i="1"/>
  <c r="AZ2727" i="1"/>
  <c r="AZ2728" i="1"/>
  <c r="AZ2729" i="1"/>
  <c r="AZ2730" i="1"/>
  <c r="AZ2731" i="1"/>
  <c r="AZ2732" i="1"/>
  <c r="AZ2733" i="1"/>
  <c r="AZ2734" i="1"/>
  <c r="AZ2735" i="1"/>
  <c r="AZ2736" i="1"/>
  <c r="AZ2737" i="1"/>
  <c r="AZ2738" i="1"/>
  <c r="AZ2739" i="1"/>
  <c r="AZ2740" i="1"/>
  <c r="AZ2741" i="1"/>
  <c r="AZ2742" i="1"/>
  <c r="AZ2743" i="1"/>
  <c r="AZ2744" i="1"/>
  <c r="AZ2745" i="1"/>
  <c r="AZ2746" i="1"/>
  <c r="AZ2747" i="1"/>
  <c r="AZ2748" i="1"/>
  <c r="AZ2749" i="1"/>
  <c r="AZ2750" i="1"/>
  <c r="AZ2751" i="1"/>
  <c r="AZ2752" i="1"/>
  <c r="AZ2753" i="1"/>
  <c r="AZ2754" i="1"/>
  <c r="AZ2755" i="1"/>
  <c r="AZ2756" i="1"/>
  <c r="AZ2757" i="1"/>
  <c r="AZ2758" i="1"/>
  <c r="AZ2759" i="1"/>
  <c r="AZ2760" i="1"/>
  <c r="AZ2761" i="1"/>
  <c r="AZ2762" i="1"/>
  <c r="AZ2763" i="1"/>
  <c r="AZ2764" i="1"/>
  <c r="AZ2765" i="1"/>
  <c r="AZ2766" i="1"/>
  <c r="AZ2767" i="1"/>
  <c r="AZ2768" i="1"/>
  <c r="AZ2769" i="1"/>
  <c r="AZ2770" i="1"/>
  <c r="AZ2771" i="1"/>
  <c r="AZ2772" i="1"/>
  <c r="AZ2773" i="1"/>
  <c r="AZ2774" i="1"/>
  <c r="AZ2775" i="1"/>
  <c r="AZ2776" i="1"/>
  <c r="AZ2777" i="1"/>
  <c r="AZ2778" i="1"/>
  <c r="AZ2779" i="1"/>
  <c r="AZ2780" i="1"/>
  <c r="AZ2781" i="1"/>
  <c r="AZ2782" i="1"/>
  <c r="AZ2783" i="1"/>
  <c r="AZ2784" i="1"/>
  <c r="AZ2785" i="1"/>
  <c r="AZ2786" i="1"/>
  <c r="AZ2787" i="1"/>
  <c r="AZ2788" i="1"/>
  <c r="AZ2789" i="1"/>
  <c r="AZ2790" i="1"/>
  <c r="AZ2791" i="1"/>
  <c r="AZ2792" i="1"/>
  <c r="AZ2793" i="1"/>
  <c r="AZ2794" i="1"/>
  <c r="AZ2795" i="1"/>
  <c r="AZ2796" i="1"/>
  <c r="AZ2797" i="1"/>
  <c r="AZ2798" i="1"/>
  <c r="AZ2799" i="1"/>
  <c r="AZ2800" i="1"/>
  <c r="AZ2801" i="1"/>
  <c r="AZ2802" i="1"/>
  <c r="AZ2803" i="1"/>
  <c r="AZ2804" i="1"/>
  <c r="AZ2805" i="1"/>
  <c r="AZ2806" i="1"/>
  <c r="AZ2807" i="1"/>
  <c r="AZ2808" i="1"/>
  <c r="AZ2809" i="1"/>
  <c r="AZ2810" i="1"/>
  <c r="AZ2811" i="1"/>
  <c r="AZ2812" i="1"/>
  <c r="AZ2813" i="1"/>
  <c r="AZ2814" i="1"/>
  <c r="AZ2815" i="1"/>
  <c r="AZ2816" i="1"/>
  <c r="AZ2817" i="1"/>
  <c r="AZ2818" i="1"/>
  <c r="AZ2819" i="1"/>
  <c r="AZ2820" i="1"/>
  <c r="AZ2821" i="1"/>
  <c r="AZ2822" i="1"/>
  <c r="AZ2823" i="1"/>
  <c r="AZ2824" i="1"/>
  <c r="AZ2825" i="1"/>
  <c r="AZ2826" i="1"/>
  <c r="AZ2827" i="1"/>
  <c r="AZ2828" i="1"/>
  <c r="AZ2829" i="1"/>
  <c r="AZ2830" i="1"/>
  <c r="AZ2831" i="1"/>
  <c r="AZ2832" i="1"/>
  <c r="AZ2833" i="1"/>
  <c r="AZ2834" i="1"/>
  <c r="AZ2835" i="1"/>
  <c r="AZ2836" i="1"/>
  <c r="AZ2837" i="1"/>
  <c r="AZ2838" i="1"/>
  <c r="AZ2839" i="1"/>
  <c r="AZ2840" i="1"/>
  <c r="AZ2841" i="1"/>
  <c r="AZ2842" i="1"/>
  <c r="AZ2843" i="1"/>
  <c r="AZ2844" i="1"/>
  <c r="AZ2845" i="1"/>
  <c r="AZ2846" i="1"/>
  <c r="AZ2847" i="1"/>
  <c r="AZ2848" i="1"/>
  <c r="AZ2849" i="1"/>
  <c r="AZ2850" i="1"/>
  <c r="AZ2851" i="1"/>
  <c r="AZ2852" i="1"/>
  <c r="AZ2853" i="1"/>
  <c r="AZ2854" i="1"/>
  <c r="AZ2855" i="1"/>
  <c r="AZ2856" i="1"/>
  <c r="AZ2857" i="1"/>
  <c r="AZ2858" i="1"/>
  <c r="AZ2859" i="1"/>
  <c r="AZ2860" i="1"/>
  <c r="AZ2861" i="1"/>
  <c r="AZ2862" i="1"/>
  <c r="AZ2863" i="1"/>
  <c r="AZ2864" i="1"/>
  <c r="AZ2865" i="1"/>
  <c r="AZ2866" i="1"/>
  <c r="AZ2867" i="1"/>
  <c r="AZ2868" i="1"/>
  <c r="AZ2869" i="1"/>
  <c r="AZ2870" i="1"/>
  <c r="AZ2871" i="1"/>
  <c r="AZ2872" i="1"/>
  <c r="AZ2873" i="1"/>
  <c r="AZ2874" i="1"/>
  <c r="AZ2875" i="1"/>
  <c r="AZ2876" i="1"/>
  <c r="AZ2877" i="1"/>
  <c r="AZ2878" i="1"/>
  <c r="AZ2879" i="1"/>
  <c r="AZ2880" i="1"/>
  <c r="AZ2881" i="1"/>
  <c r="AZ2882" i="1"/>
  <c r="AZ2883" i="1"/>
  <c r="AZ2884" i="1"/>
  <c r="AZ2885" i="1"/>
  <c r="AZ2886" i="1"/>
  <c r="AZ2887" i="1"/>
  <c r="AZ2888" i="1"/>
  <c r="AZ2889" i="1"/>
  <c r="AZ2890" i="1"/>
  <c r="AZ2891" i="1"/>
  <c r="AZ2892" i="1"/>
  <c r="AZ2893" i="1"/>
  <c r="AZ2894" i="1"/>
  <c r="AZ2895" i="1"/>
  <c r="AZ2896" i="1"/>
  <c r="AZ2897" i="1"/>
  <c r="AZ2898" i="1"/>
  <c r="AZ2899" i="1"/>
  <c r="AZ2900" i="1"/>
  <c r="AZ2901" i="1"/>
  <c r="AZ2902" i="1"/>
  <c r="AZ2903" i="1"/>
  <c r="AZ2904" i="1"/>
  <c r="AZ2905" i="1"/>
  <c r="AZ2906" i="1"/>
  <c r="AZ2907" i="1"/>
  <c r="AZ2908" i="1"/>
  <c r="AZ2909" i="1"/>
  <c r="AZ2910" i="1"/>
  <c r="AZ2911" i="1"/>
  <c r="AZ2912" i="1"/>
  <c r="AZ2913" i="1"/>
  <c r="AZ2914" i="1"/>
  <c r="AZ2915" i="1"/>
  <c r="AZ2916" i="1"/>
  <c r="AZ2917" i="1"/>
  <c r="AZ2918" i="1"/>
  <c r="AZ2919" i="1"/>
  <c r="AZ2920" i="1"/>
  <c r="AZ2921" i="1"/>
  <c r="AZ2922" i="1"/>
  <c r="AZ2923" i="1"/>
  <c r="AZ2924" i="1"/>
  <c r="AZ2925" i="1"/>
  <c r="AZ2926" i="1"/>
  <c r="AZ2927" i="1"/>
  <c r="AZ2928" i="1"/>
  <c r="AZ2929" i="1"/>
  <c r="AZ2930" i="1"/>
  <c r="AZ2931" i="1"/>
  <c r="AZ2932" i="1"/>
  <c r="AZ2933" i="1"/>
  <c r="AZ2934" i="1"/>
  <c r="AZ2935" i="1"/>
  <c r="AZ2936" i="1"/>
  <c r="AZ2937" i="1"/>
  <c r="AZ2938" i="1"/>
  <c r="AZ2939" i="1"/>
  <c r="AZ2940" i="1"/>
  <c r="AZ2941" i="1"/>
  <c r="AZ2942" i="1"/>
  <c r="AZ2943" i="1"/>
  <c r="AZ2944" i="1"/>
  <c r="AZ2945" i="1"/>
  <c r="AZ2946" i="1"/>
  <c r="AZ2947" i="1"/>
  <c r="AZ2948" i="1"/>
  <c r="AZ2949" i="1"/>
  <c r="AZ2950" i="1"/>
  <c r="AZ2951" i="1"/>
  <c r="AZ2952" i="1"/>
  <c r="AZ2953" i="1"/>
  <c r="AZ2954" i="1"/>
  <c r="AZ2955" i="1"/>
  <c r="AZ2956" i="1"/>
  <c r="AZ2957" i="1"/>
  <c r="AZ2958" i="1"/>
  <c r="AZ2959" i="1"/>
  <c r="AZ2960" i="1"/>
  <c r="AZ2961" i="1"/>
  <c r="AZ2962" i="1"/>
  <c r="AZ2963" i="1"/>
  <c r="AZ2964" i="1"/>
  <c r="AZ2965" i="1"/>
  <c r="AZ2966" i="1"/>
  <c r="AZ2967" i="1"/>
  <c r="AZ2968" i="1"/>
  <c r="AZ2969" i="1"/>
  <c r="AZ2970" i="1"/>
  <c r="AZ2971" i="1"/>
  <c r="AZ2972" i="1"/>
  <c r="AZ2973" i="1"/>
  <c r="AZ2974" i="1"/>
  <c r="AZ2975" i="1"/>
  <c r="AZ2976" i="1"/>
  <c r="AZ2977" i="1"/>
  <c r="AZ2978" i="1"/>
  <c r="AZ2979" i="1"/>
  <c r="AZ2980" i="1"/>
  <c r="AZ2981" i="1"/>
  <c r="AZ2982" i="1"/>
  <c r="AZ2983" i="1"/>
  <c r="AZ2984" i="1"/>
  <c r="AZ2985" i="1"/>
  <c r="AZ2986" i="1"/>
  <c r="AZ2987" i="1"/>
  <c r="AZ2988" i="1"/>
  <c r="AZ2989" i="1"/>
  <c r="AZ2990" i="1"/>
  <c r="AZ2991" i="1"/>
  <c r="AZ2992" i="1"/>
  <c r="AZ2993" i="1"/>
  <c r="AZ2994" i="1"/>
  <c r="AZ2995" i="1"/>
  <c r="AZ2996" i="1"/>
  <c r="AZ2997" i="1"/>
  <c r="AZ2998" i="1"/>
  <c r="AZ2999" i="1"/>
  <c r="AZ3000" i="1"/>
  <c r="AZ3001" i="1"/>
  <c r="AZ3002" i="1"/>
  <c r="AZ3003" i="1"/>
  <c r="AZ3004" i="1"/>
  <c r="AZ3005" i="1"/>
  <c r="AZ3006" i="1"/>
  <c r="AZ3007" i="1"/>
  <c r="AZ3008" i="1"/>
  <c r="AZ3009" i="1"/>
  <c r="AZ3010" i="1"/>
  <c r="AZ3011" i="1"/>
  <c r="AZ3012" i="1"/>
  <c r="AZ3013" i="1"/>
  <c r="AZ3014" i="1"/>
  <c r="AZ3015" i="1"/>
  <c r="AZ3016" i="1"/>
  <c r="AZ3017" i="1"/>
  <c r="AZ3018" i="1"/>
  <c r="AZ3019" i="1"/>
  <c r="AZ3020" i="1"/>
  <c r="AZ3021" i="1"/>
  <c r="AZ3022" i="1"/>
  <c r="AZ3023" i="1"/>
  <c r="AZ3024" i="1"/>
  <c r="AZ3025" i="1"/>
  <c r="AZ3026" i="1"/>
  <c r="AZ3027" i="1"/>
  <c r="AZ3028" i="1"/>
  <c r="AZ3029" i="1"/>
  <c r="AZ3030" i="1"/>
  <c r="AZ3031" i="1"/>
  <c r="AZ3032" i="1"/>
  <c r="AZ3033" i="1"/>
  <c r="AZ3034" i="1"/>
  <c r="AZ3035" i="1"/>
  <c r="AZ3036" i="1"/>
  <c r="AZ3037" i="1"/>
  <c r="AZ3038" i="1"/>
  <c r="AZ3039" i="1"/>
  <c r="AZ3040" i="1"/>
  <c r="AZ3041" i="1"/>
  <c r="AZ3042" i="1"/>
  <c r="AZ3043" i="1"/>
  <c r="AZ3044" i="1"/>
  <c r="AZ3045" i="1"/>
  <c r="AZ3046" i="1"/>
  <c r="AZ3047" i="1"/>
  <c r="AZ3048" i="1"/>
  <c r="AZ3049" i="1"/>
  <c r="AZ3050" i="1"/>
  <c r="AZ3051" i="1"/>
  <c r="AZ3052" i="1"/>
  <c r="AZ3053" i="1"/>
  <c r="AZ3054" i="1"/>
  <c r="AZ3055" i="1"/>
  <c r="AZ3056" i="1"/>
  <c r="AZ3057" i="1"/>
  <c r="AZ3058" i="1"/>
  <c r="AZ3059" i="1"/>
  <c r="AZ3060" i="1"/>
  <c r="AZ3061" i="1"/>
  <c r="AZ3062" i="1"/>
  <c r="AZ3063" i="1"/>
  <c r="AZ3064" i="1"/>
  <c r="AZ3065" i="1"/>
  <c r="AZ3066" i="1"/>
  <c r="AZ3067" i="1"/>
  <c r="AZ3068" i="1"/>
  <c r="AZ3069" i="1"/>
  <c r="AZ3070" i="1"/>
  <c r="AZ3071" i="1"/>
  <c r="AZ3072" i="1"/>
  <c r="AZ3073" i="1"/>
  <c r="AZ3074" i="1"/>
  <c r="AZ3075" i="1"/>
  <c r="AZ3076" i="1"/>
  <c r="AZ3077" i="1"/>
  <c r="AZ3078" i="1"/>
  <c r="AZ3079" i="1"/>
  <c r="AZ3080" i="1"/>
  <c r="AZ3081" i="1"/>
  <c r="AZ3082" i="1"/>
  <c r="AZ3083" i="1"/>
  <c r="AZ3084" i="1"/>
  <c r="AZ3085" i="1"/>
  <c r="AZ3086" i="1"/>
  <c r="AZ3087" i="1"/>
  <c r="AZ3088" i="1"/>
  <c r="AZ3089" i="1"/>
  <c r="AZ3090" i="1"/>
  <c r="AZ3091" i="1"/>
  <c r="AZ3092" i="1"/>
  <c r="AZ3093" i="1"/>
  <c r="AZ3094" i="1"/>
  <c r="AZ3095" i="1"/>
  <c r="AZ3096" i="1"/>
  <c r="AZ3097" i="1"/>
  <c r="AZ3098" i="1"/>
  <c r="AZ3099" i="1"/>
  <c r="AZ3100" i="1"/>
  <c r="AZ3101" i="1"/>
  <c r="AZ3102" i="1"/>
  <c r="AZ3103" i="1"/>
  <c r="AZ3104" i="1"/>
  <c r="AZ3105" i="1"/>
  <c r="AZ3106" i="1"/>
  <c r="AZ3107" i="1"/>
  <c r="AZ3108" i="1"/>
  <c r="AZ3109" i="1"/>
  <c r="AZ3110" i="1"/>
  <c r="AZ3111" i="1"/>
  <c r="AZ3112" i="1"/>
  <c r="AZ3113" i="1"/>
  <c r="AZ3114" i="1"/>
  <c r="AZ3115" i="1"/>
  <c r="AZ3116" i="1"/>
  <c r="AZ3117" i="1"/>
  <c r="AZ3118" i="1"/>
  <c r="AZ3119" i="1"/>
  <c r="AZ3120" i="1"/>
  <c r="AZ3121" i="1"/>
  <c r="AZ3122" i="1"/>
  <c r="AZ3123" i="1"/>
  <c r="AZ3124" i="1"/>
  <c r="AZ3125" i="1"/>
  <c r="AZ3126" i="1"/>
  <c r="AZ3127" i="1"/>
  <c r="AZ3128" i="1"/>
  <c r="AZ3129" i="1"/>
  <c r="AZ3130" i="1"/>
  <c r="AZ3131" i="1"/>
  <c r="AZ3132" i="1"/>
  <c r="AZ3133" i="1"/>
  <c r="AZ3134" i="1"/>
  <c r="AZ3135" i="1"/>
  <c r="AZ3136" i="1"/>
  <c r="AZ3137" i="1"/>
  <c r="AZ3138" i="1"/>
  <c r="AZ3139" i="1"/>
  <c r="AZ3140" i="1"/>
  <c r="AZ3141" i="1"/>
  <c r="AZ3142" i="1"/>
  <c r="AZ3143" i="1"/>
  <c r="AZ3144" i="1"/>
  <c r="AZ3145" i="1"/>
  <c r="AZ3146" i="1"/>
  <c r="AZ3147" i="1"/>
  <c r="AZ3148" i="1"/>
  <c r="AZ3149" i="1"/>
  <c r="AZ3150" i="1"/>
  <c r="AZ3151" i="1"/>
  <c r="AZ3152" i="1"/>
  <c r="AZ3153" i="1"/>
  <c r="AZ3154" i="1"/>
  <c r="AZ3155" i="1"/>
  <c r="AZ3156" i="1"/>
  <c r="AZ3157" i="1"/>
  <c r="AZ3158" i="1"/>
  <c r="AZ3159" i="1"/>
  <c r="AZ3160" i="1"/>
  <c r="AZ3161" i="1"/>
  <c r="AZ3162" i="1"/>
  <c r="AZ3163" i="1"/>
  <c r="AZ3164" i="1"/>
  <c r="AZ3165" i="1"/>
  <c r="AZ3166" i="1"/>
  <c r="AZ3167" i="1"/>
  <c r="AZ3168" i="1"/>
  <c r="AZ3169" i="1"/>
  <c r="AZ3170" i="1"/>
  <c r="AZ3171" i="1"/>
  <c r="AZ3172" i="1"/>
  <c r="AZ3173" i="1"/>
  <c r="AZ3174" i="1"/>
  <c r="AZ3175" i="1"/>
  <c r="AZ3176" i="1"/>
  <c r="AZ3177" i="1"/>
  <c r="AZ3178" i="1"/>
  <c r="AZ3179" i="1"/>
  <c r="AZ3180" i="1"/>
  <c r="AZ3181" i="1"/>
  <c r="AZ3182" i="1"/>
  <c r="AZ3183" i="1"/>
  <c r="AZ3184" i="1"/>
  <c r="AZ3185" i="1"/>
  <c r="AZ3186" i="1"/>
  <c r="AZ3187" i="1"/>
  <c r="AZ3188" i="1"/>
  <c r="AZ3189" i="1"/>
  <c r="AZ3190" i="1"/>
  <c r="AZ3191" i="1"/>
  <c r="AZ3192" i="1"/>
  <c r="AZ3193" i="1"/>
  <c r="AZ3194" i="1"/>
  <c r="AZ3195" i="1"/>
  <c r="AZ3196" i="1"/>
  <c r="AZ3197" i="1"/>
  <c r="AZ3198" i="1"/>
  <c r="AZ3199" i="1"/>
  <c r="AZ3200" i="1"/>
  <c r="AZ3201" i="1"/>
  <c r="AZ3202" i="1"/>
  <c r="AZ3203" i="1"/>
  <c r="AZ3204" i="1"/>
  <c r="AZ3205" i="1"/>
  <c r="AZ3206" i="1"/>
  <c r="AZ3207" i="1"/>
  <c r="AZ3208" i="1"/>
  <c r="AZ3209" i="1"/>
  <c r="AZ3210" i="1"/>
  <c r="AZ3211" i="1"/>
  <c r="AZ3212" i="1"/>
  <c r="AZ3213" i="1"/>
  <c r="AZ3214" i="1"/>
  <c r="AZ3215" i="1"/>
  <c r="AZ3216" i="1"/>
  <c r="AZ3217" i="1"/>
  <c r="AZ3218" i="1"/>
  <c r="AZ3219" i="1"/>
  <c r="AZ3220" i="1"/>
  <c r="AZ3221" i="1"/>
  <c r="AZ3222" i="1"/>
  <c r="AZ3223" i="1"/>
  <c r="AZ3224" i="1"/>
  <c r="AZ3225" i="1"/>
  <c r="AZ3226" i="1"/>
  <c r="AZ3227" i="1"/>
  <c r="AZ3228" i="1"/>
  <c r="AZ3229" i="1"/>
  <c r="AZ3230" i="1"/>
  <c r="AZ3231" i="1"/>
  <c r="AZ3232" i="1"/>
  <c r="AZ3233" i="1"/>
  <c r="AZ3234" i="1"/>
  <c r="AZ3235" i="1"/>
  <c r="AZ3236" i="1"/>
  <c r="AZ3237" i="1"/>
  <c r="AZ3238" i="1"/>
  <c r="AZ3239" i="1"/>
  <c r="AZ3240" i="1"/>
  <c r="AZ3241" i="1"/>
  <c r="AZ3242" i="1"/>
  <c r="AZ3243" i="1"/>
  <c r="AZ3244" i="1"/>
  <c r="AZ3245" i="1"/>
  <c r="AZ3246" i="1"/>
  <c r="AZ3247" i="1"/>
  <c r="AZ3248" i="1"/>
  <c r="AZ3249" i="1"/>
  <c r="AZ3250" i="1"/>
  <c r="AZ3251" i="1"/>
  <c r="AZ3252" i="1"/>
  <c r="AZ3253" i="1"/>
  <c r="AZ3254" i="1"/>
  <c r="AZ3255" i="1"/>
  <c r="AZ3256" i="1"/>
  <c r="AZ3257" i="1"/>
  <c r="AZ3258" i="1"/>
  <c r="AZ3259" i="1"/>
  <c r="AZ3260" i="1"/>
  <c r="AZ3261" i="1"/>
  <c r="AZ3262" i="1"/>
  <c r="AZ3263" i="1"/>
  <c r="AZ3264" i="1"/>
  <c r="AZ3265" i="1"/>
  <c r="AZ3266" i="1"/>
  <c r="AZ3267" i="1"/>
  <c r="AZ3268" i="1"/>
  <c r="AZ3269" i="1"/>
  <c r="AZ3270" i="1"/>
  <c r="AZ3271" i="1"/>
  <c r="AZ3272" i="1"/>
  <c r="AZ3273" i="1"/>
  <c r="AZ3274" i="1"/>
  <c r="AZ3275" i="1"/>
  <c r="AZ3276" i="1"/>
  <c r="AZ3277" i="1"/>
  <c r="AZ3278" i="1"/>
  <c r="AZ3279" i="1"/>
  <c r="AZ3280" i="1"/>
  <c r="AZ3281" i="1"/>
  <c r="AZ3282" i="1"/>
  <c r="AZ3283" i="1"/>
  <c r="AZ3284" i="1"/>
  <c r="AZ3285" i="1"/>
  <c r="AZ3286" i="1"/>
  <c r="AZ3287" i="1"/>
  <c r="AZ3288" i="1"/>
  <c r="AZ3289" i="1"/>
  <c r="AZ3290" i="1"/>
  <c r="AZ3291" i="1"/>
  <c r="AZ3292" i="1"/>
  <c r="AZ3293" i="1"/>
  <c r="AZ3294" i="1"/>
  <c r="AZ3295" i="1"/>
  <c r="AZ3296" i="1"/>
  <c r="AZ3297" i="1"/>
  <c r="AZ3298" i="1"/>
  <c r="AZ3299" i="1"/>
  <c r="AZ3300" i="1"/>
  <c r="AZ3301" i="1"/>
  <c r="AZ3302" i="1"/>
  <c r="AZ3303" i="1"/>
  <c r="AZ3304" i="1"/>
  <c r="AZ3305" i="1"/>
  <c r="AZ3306" i="1"/>
  <c r="AZ3307" i="1"/>
  <c r="AZ3308" i="1"/>
  <c r="AZ3309" i="1"/>
  <c r="AZ3310" i="1"/>
  <c r="AZ3311" i="1"/>
  <c r="AZ3312" i="1"/>
  <c r="AZ3313" i="1"/>
  <c r="AZ3314" i="1"/>
  <c r="AZ3315" i="1"/>
  <c r="AZ3316" i="1"/>
  <c r="AZ3317" i="1"/>
  <c r="AZ3318" i="1"/>
  <c r="AZ3319" i="1"/>
  <c r="AZ3320" i="1"/>
  <c r="AZ3321" i="1"/>
  <c r="AZ3322" i="1"/>
  <c r="AZ3323" i="1"/>
  <c r="AZ3324" i="1"/>
  <c r="AZ3325" i="1"/>
  <c r="AZ3326" i="1"/>
  <c r="AZ3327" i="1"/>
  <c r="AZ3328" i="1"/>
  <c r="AZ3329" i="1"/>
  <c r="AZ3330" i="1"/>
  <c r="AZ3331" i="1"/>
  <c r="AZ3332" i="1"/>
  <c r="AZ3333" i="1"/>
  <c r="AZ3334" i="1"/>
  <c r="AZ3335" i="1"/>
  <c r="AZ3336" i="1"/>
  <c r="AZ3337" i="1"/>
  <c r="AZ3338" i="1"/>
  <c r="AZ3339" i="1"/>
  <c r="AZ3340" i="1"/>
  <c r="AZ3341" i="1"/>
  <c r="AZ3342" i="1"/>
  <c r="AZ3343" i="1"/>
  <c r="AZ3344" i="1"/>
  <c r="AZ3345" i="1"/>
  <c r="AZ3346" i="1"/>
  <c r="AZ3347" i="1"/>
  <c r="AZ3348" i="1"/>
  <c r="AZ3349" i="1"/>
  <c r="AZ3350" i="1"/>
  <c r="AZ3351" i="1"/>
  <c r="AZ3352" i="1"/>
  <c r="AZ3353" i="1"/>
  <c r="AZ3354" i="1"/>
  <c r="AZ3355" i="1"/>
  <c r="AZ3356" i="1"/>
  <c r="AZ3357" i="1"/>
  <c r="AZ3358" i="1"/>
  <c r="AZ3359" i="1"/>
  <c r="AZ3360" i="1"/>
  <c r="AZ3361" i="1"/>
  <c r="AZ3362" i="1"/>
  <c r="AZ3363" i="1"/>
  <c r="AZ3364" i="1"/>
  <c r="AZ3365" i="1"/>
  <c r="AZ3366" i="1"/>
  <c r="AZ3367" i="1"/>
  <c r="AZ3368" i="1"/>
  <c r="AZ3369" i="1"/>
  <c r="AZ3370" i="1"/>
  <c r="AZ3371" i="1"/>
  <c r="AZ3372" i="1"/>
  <c r="AZ3373" i="1"/>
  <c r="AZ3374" i="1"/>
  <c r="AZ3375" i="1"/>
  <c r="AZ3376" i="1"/>
  <c r="AZ3377" i="1"/>
  <c r="AZ3378" i="1"/>
  <c r="AZ3379" i="1"/>
  <c r="AZ3380" i="1"/>
  <c r="AZ3381" i="1"/>
  <c r="AZ3382" i="1"/>
  <c r="AZ3383" i="1"/>
  <c r="AZ3384" i="1"/>
  <c r="AZ3385" i="1"/>
  <c r="AZ3386" i="1"/>
  <c r="AZ3387" i="1"/>
  <c r="AZ3388" i="1"/>
  <c r="AZ3389" i="1"/>
  <c r="AZ3390" i="1"/>
  <c r="AZ3391" i="1"/>
  <c r="AZ3392" i="1"/>
  <c r="AZ3393" i="1"/>
  <c r="AZ3394" i="1"/>
  <c r="AZ3395" i="1"/>
  <c r="AZ3396" i="1"/>
  <c r="AZ3397" i="1"/>
  <c r="AZ3398" i="1"/>
  <c r="AZ3399" i="1"/>
  <c r="AZ3400" i="1"/>
  <c r="AZ3401" i="1"/>
  <c r="AZ3402" i="1"/>
  <c r="AZ3403" i="1"/>
  <c r="AZ3404" i="1"/>
  <c r="AZ3405" i="1"/>
  <c r="AZ3406" i="1"/>
  <c r="AZ3407" i="1"/>
  <c r="AZ3408" i="1"/>
  <c r="AZ3409" i="1"/>
  <c r="AZ3410" i="1"/>
  <c r="AZ3411" i="1"/>
  <c r="AZ3412" i="1"/>
  <c r="AZ3413" i="1"/>
  <c r="AZ3414" i="1"/>
  <c r="AZ3415" i="1"/>
  <c r="AZ3416" i="1"/>
  <c r="AZ3417" i="1"/>
  <c r="AZ3418" i="1"/>
  <c r="AZ3419" i="1"/>
  <c r="AZ3420" i="1"/>
  <c r="AZ3421" i="1"/>
  <c r="AZ3422" i="1"/>
  <c r="AZ3423" i="1"/>
  <c r="AZ3424" i="1"/>
  <c r="AZ3425" i="1"/>
  <c r="AZ3426" i="1"/>
  <c r="AZ3427" i="1"/>
  <c r="AZ3428" i="1"/>
  <c r="AZ3429" i="1"/>
  <c r="AZ3430" i="1"/>
  <c r="AZ3431" i="1"/>
  <c r="AZ3432" i="1"/>
  <c r="AZ3433" i="1"/>
  <c r="AZ3434" i="1"/>
  <c r="AZ3435" i="1"/>
  <c r="AZ3436" i="1"/>
  <c r="AZ3437" i="1"/>
  <c r="AZ3438" i="1"/>
  <c r="AZ3439" i="1"/>
  <c r="AZ3440" i="1"/>
  <c r="AZ3441" i="1"/>
  <c r="AZ3442" i="1"/>
  <c r="AZ3443" i="1"/>
  <c r="AZ3444" i="1"/>
  <c r="AZ3445" i="1"/>
  <c r="AZ3446" i="1"/>
  <c r="AZ3447" i="1"/>
  <c r="AZ3448" i="1"/>
  <c r="AZ3449" i="1"/>
  <c r="AZ3450" i="1"/>
  <c r="AZ3451" i="1"/>
  <c r="AZ3452" i="1"/>
  <c r="AZ3453" i="1"/>
  <c r="AZ3454" i="1"/>
  <c r="AZ3455" i="1"/>
  <c r="AZ3456" i="1"/>
  <c r="AZ3457" i="1"/>
  <c r="AZ3458" i="1"/>
  <c r="AZ3459" i="1"/>
  <c r="AZ3460" i="1"/>
  <c r="AZ3461" i="1"/>
  <c r="AZ3462" i="1"/>
  <c r="AZ3463" i="1"/>
  <c r="AZ3464" i="1"/>
  <c r="AZ3465" i="1"/>
  <c r="AZ3466" i="1"/>
  <c r="AZ3467" i="1"/>
  <c r="AZ3468" i="1"/>
  <c r="AZ3469" i="1"/>
  <c r="AZ3470" i="1"/>
  <c r="AZ3471" i="1"/>
  <c r="AZ3472" i="1"/>
  <c r="AZ3473" i="1"/>
  <c r="AZ3474" i="1"/>
  <c r="AZ3475" i="1"/>
  <c r="AZ3476" i="1"/>
  <c r="AZ3477" i="1"/>
  <c r="AZ3478" i="1"/>
  <c r="AZ3479" i="1"/>
  <c r="AZ3480" i="1"/>
  <c r="AZ3481" i="1"/>
  <c r="AZ3482" i="1"/>
  <c r="AZ3483" i="1"/>
  <c r="AZ3484" i="1"/>
  <c r="AZ3485" i="1"/>
  <c r="AZ3486" i="1"/>
  <c r="AZ3487" i="1"/>
  <c r="AZ3488" i="1"/>
  <c r="AZ3489" i="1"/>
  <c r="AZ3490" i="1"/>
  <c r="AZ3491" i="1"/>
  <c r="AZ3492" i="1"/>
  <c r="AZ3493" i="1"/>
  <c r="AZ3494" i="1"/>
  <c r="AZ3495" i="1"/>
  <c r="AZ3496" i="1"/>
  <c r="AZ3497" i="1"/>
  <c r="AZ3498" i="1"/>
  <c r="AZ3499" i="1"/>
  <c r="AZ3500" i="1"/>
  <c r="AZ3501" i="1"/>
  <c r="AZ3502" i="1"/>
  <c r="AZ3503" i="1"/>
  <c r="AZ3504" i="1"/>
  <c r="AZ3505" i="1"/>
  <c r="AZ3506" i="1"/>
  <c r="AZ3507" i="1"/>
  <c r="AZ3508" i="1"/>
  <c r="AZ3509" i="1"/>
  <c r="AZ3510" i="1"/>
  <c r="AZ3511" i="1"/>
  <c r="AZ3512" i="1"/>
  <c r="AZ3513" i="1"/>
  <c r="AZ3514" i="1"/>
  <c r="AZ3515" i="1"/>
  <c r="AZ3516" i="1"/>
  <c r="AZ3517" i="1"/>
  <c r="AZ3518" i="1"/>
  <c r="AZ3519" i="1"/>
  <c r="AZ3520" i="1"/>
  <c r="AZ3521" i="1"/>
  <c r="AZ3522" i="1"/>
  <c r="AZ3523" i="1"/>
  <c r="AZ3524" i="1"/>
  <c r="AZ3525" i="1"/>
  <c r="AZ3526" i="1"/>
  <c r="AZ3527" i="1"/>
  <c r="AZ3528" i="1"/>
  <c r="AZ3529" i="1"/>
  <c r="AZ3530" i="1"/>
  <c r="AZ3531" i="1"/>
  <c r="AZ3532" i="1"/>
  <c r="AZ3533" i="1"/>
  <c r="AZ3534" i="1"/>
  <c r="AZ3535" i="1"/>
  <c r="AZ3536" i="1"/>
  <c r="AZ3537" i="1"/>
  <c r="AZ3538" i="1"/>
  <c r="AZ3539" i="1"/>
  <c r="AZ3540" i="1"/>
  <c r="AZ3541" i="1"/>
  <c r="AZ3542" i="1"/>
  <c r="AZ3543" i="1"/>
  <c r="AZ3544" i="1"/>
  <c r="AZ3545" i="1"/>
  <c r="AZ3546" i="1"/>
  <c r="AZ3547" i="1"/>
  <c r="AZ3548" i="1"/>
  <c r="AZ3549" i="1"/>
  <c r="AZ3550" i="1"/>
  <c r="AZ3551" i="1"/>
  <c r="AZ3552" i="1"/>
  <c r="AZ3553" i="1"/>
  <c r="AZ3554" i="1"/>
  <c r="AZ3555" i="1"/>
  <c r="AZ3556" i="1"/>
  <c r="AZ3557" i="1"/>
  <c r="AZ3558" i="1"/>
  <c r="AZ3559" i="1"/>
  <c r="AZ3560" i="1"/>
  <c r="AZ3561" i="1"/>
  <c r="AZ3562" i="1"/>
  <c r="AZ3563" i="1"/>
  <c r="AZ3564" i="1"/>
  <c r="AZ3565" i="1"/>
  <c r="AZ3566" i="1"/>
  <c r="AZ3567" i="1"/>
  <c r="AZ3568" i="1"/>
  <c r="AZ3569" i="1"/>
  <c r="AZ3570" i="1"/>
  <c r="AZ3571" i="1"/>
  <c r="AZ3572" i="1"/>
  <c r="AZ3573" i="1"/>
  <c r="AZ3574" i="1"/>
  <c r="AZ3575" i="1"/>
  <c r="AZ3576" i="1"/>
  <c r="AZ3577" i="1"/>
  <c r="AZ3578" i="1"/>
  <c r="AZ3579" i="1"/>
  <c r="AZ3580" i="1"/>
  <c r="AZ3581" i="1"/>
  <c r="AZ3582" i="1"/>
  <c r="AZ3583" i="1"/>
  <c r="AZ3584" i="1"/>
  <c r="AZ3585" i="1"/>
  <c r="AZ3586" i="1"/>
  <c r="AZ3587" i="1"/>
  <c r="AZ3588" i="1"/>
  <c r="AZ3589" i="1"/>
  <c r="AZ3590" i="1"/>
  <c r="AZ3591" i="1"/>
  <c r="AZ3592" i="1"/>
  <c r="AZ3593" i="1"/>
  <c r="AZ3594" i="1"/>
  <c r="AZ3595" i="1"/>
  <c r="AZ3596" i="1"/>
  <c r="AZ3597" i="1"/>
  <c r="AZ3598" i="1"/>
  <c r="AZ3599" i="1"/>
  <c r="AZ3600" i="1"/>
  <c r="AZ3601" i="1"/>
  <c r="AZ3602" i="1"/>
  <c r="AZ3603" i="1"/>
  <c r="AZ3604" i="1"/>
  <c r="AZ3605" i="1"/>
  <c r="AZ3606" i="1"/>
  <c r="AZ3607" i="1"/>
  <c r="AZ3608" i="1"/>
  <c r="AZ3609" i="1"/>
  <c r="AZ3610" i="1"/>
  <c r="AZ3611" i="1"/>
  <c r="AZ2" i="1"/>
  <c r="BA2" i="1" s="1"/>
  <c r="BE3" i="1"/>
  <c r="BH3" i="1" s="1"/>
  <c r="BE14" i="1" s="1"/>
  <c r="BE16" i="1" s="1"/>
  <c r="BE2" i="1"/>
  <c r="BH2" i="1" l="1"/>
  <c r="BH4" i="1" s="1"/>
  <c r="BE4" i="1"/>
  <c r="BF3" i="1" s="1"/>
  <c r="BI3" i="1" s="1"/>
  <c r="BA3" i="1"/>
  <c r="BA4" i="1" l="1"/>
  <c r="BF2" i="1"/>
  <c r="BI2" i="1" s="1"/>
  <c r="BI4" i="1" s="1"/>
  <c r="BA5" i="1" l="1"/>
  <c r="BA6" i="1" l="1"/>
  <c r="BA7" i="1" l="1"/>
  <c r="BA8" i="1" l="1"/>
  <c r="BA9" i="1" l="1"/>
  <c r="BA10" i="1" l="1"/>
  <c r="BA11" i="1" l="1"/>
  <c r="BA12" i="1" l="1"/>
  <c r="BA13" i="1" l="1"/>
  <c r="BA14" i="1" l="1"/>
  <c r="BA15" i="1" l="1"/>
  <c r="BA16" i="1" l="1"/>
  <c r="BA17" i="1" l="1"/>
  <c r="BA18" i="1" l="1"/>
  <c r="BA19" i="1" l="1"/>
  <c r="BA20" i="1" l="1"/>
  <c r="BA21" i="1" l="1"/>
  <c r="BA22" i="1" l="1"/>
  <c r="BA23" i="1" l="1"/>
  <c r="BA24" i="1" l="1"/>
  <c r="BA25" i="1" l="1"/>
  <c r="BA26" i="1" l="1"/>
  <c r="BA27" i="1" l="1"/>
  <c r="BA28" i="1" l="1"/>
  <c r="BA29" i="1" l="1"/>
  <c r="BA30" i="1" l="1"/>
  <c r="BA31" i="1" l="1"/>
  <c r="BA32" i="1" l="1"/>
  <c r="BA33" i="1" l="1"/>
  <c r="BA34" i="1" l="1"/>
  <c r="BA35" i="1" l="1"/>
  <c r="BA36" i="1" l="1"/>
  <c r="BA37" i="1" l="1"/>
  <c r="BA38" i="1" l="1"/>
  <c r="BA39" i="1" l="1"/>
  <c r="BA40" i="1" l="1"/>
  <c r="BA41" i="1" l="1"/>
  <c r="BA42" i="1" l="1"/>
  <c r="BA43" i="1" l="1"/>
  <c r="BA44" i="1" l="1"/>
  <c r="BA45" i="1" l="1"/>
  <c r="BA46" i="1" l="1"/>
  <c r="BA47" i="1" l="1"/>
  <c r="BA48" i="1" l="1"/>
  <c r="BA49" i="1" l="1"/>
  <c r="BA50" i="1" l="1"/>
  <c r="BA51" i="1" l="1"/>
  <c r="BA52" i="1" l="1"/>
  <c r="BA53" i="1" l="1"/>
  <c r="BA54" i="1" l="1"/>
  <c r="BA55" i="1" l="1"/>
  <c r="BA56" i="1" l="1"/>
  <c r="BA57" i="1" l="1"/>
  <c r="BA58" i="1" l="1"/>
  <c r="BA59" i="1" l="1"/>
  <c r="BA60" i="1" l="1"/>
  <c r="BA61" i="1" l="1"/>
  <c r="BA62" i="1" l="1"/>
  <c r="BA63" i="1" l="1"/>
  <c r="BA64" i="1" l="1"/>
  <c r="BA65" i="1" l="1"/>
  <c r="BA66" i="1" l="1"/>
  <c r="BA67" i="1" l="1"/>
  <c r="BA68" i="1" l="1"/>
  <c r="BA69" i="1" l="1"/>
  <c r="BA70" i="1" l="1"/>
  <c r="BA71" i="1" l="1"/>
  <c r="BA72" i="1" l="1"/>
  <c r="BA73" i="1" l="1"/>
  <c r="BA74" i="1" l="1"/>
  <c r="BA75" i="1" l="1"/>
  <c r="BA76" i="1" l="1"/>
  <c r="BA77" i="1" l="1"/>
  <c r="BA78" i="1" l="1"/>
  <c r="BA79" i="1" l="1"/>
  <c r="BA80" i="1" l="1"/>
  <c r="BA81" i="1" l="1"/>
  <c r="BA82" i="1" l="1"/>
  <c r="BA83" i="1" l="1"/>
  <c r="BA84" i="1" l="1"/>
  <c r="BA85" i="1" l="1"/>
  <c r="BA86" i="1" l="1"/>
  <c r="BA87" i="1" l="1"/>
  <c r="BA88" i="1" l="1"/>
  <c r="BA89" i="1" l="1"/>
  <c r="BA90" i="1" l="1"/>
  <c r="BA91" i="1" l="1"/>
  <c r="BA92" i="1" l="1"/>
  <c r="BA93" i="1" l="1"/>
  <c r="BA94" i="1" l="1"/>
  <c r="BA95" i="1" l="1"/>
  <c r="BA96" i="1" l="1"/>
  <c r="BA97" i="1" l="1"/>
  <c r="BA98" i="1" l="1"/>
  <c r="BA99" i="1" l="1"/>
  <c r="BA100" i="1" l="1"/>
  <c r="BA101" i="1" l="1"/>
  <c r="BA102" i="1" l="1"/>
  <c r="BA103" i="1" l="1"/>
  <c r="BA104" i="1" l="1"/>
  <c r="BA105" i="1" l="1"/>
  <c r="BA106" i="1" l="1"/>
  <c r="BA107" i="1" l="1"/>
  <c r="BA108" i="1" l="1"/>
  <c r="BA109" i="1" l="1"/>
  <c r="BA110" i="1" l="1"/>
  <c r="BA111" i="1" l="1"/>
  <c r="BA112" i="1" l="1"/>
  <c r="BA113" i="1" l="1"/>
  <c r="BA114" i="1" l="1"/>
  <c r="BA115" i="1" l="1"/>
  <c r="BA116" i="1" l="1"/>
  <c r="BA117" i="1" l="1"/>
  <c r="BA118" i="1" l="1"/>
  <c r="BA119" i="1" l="1"/>
  <c r="BA120" i="1" l="1"/>
  <c r="BA121" i="1" l="1"/>
  <c r="BA122" i="1" l="1"/>
  <c r="BA123" i="1" l="1"/>
  <c r="BA124" i="1" l="1"/>
  <c r="BA125" i="1" l="1"/>
  <c r="BA126" i="1" l="1"/>
  <c r="BA127" i="1" l="1"/>
  <c r="BA128" i="1" l="1"/>
  <c r="BA129" i="1" l="1"/>
  <c r="BA130" i="1" l="1"/>
  <c r="BA131" i="1" l="1"/>
  <c r="BA132" i="1" l="1"/>
  <c r="BA133" i="1" l="1"/>
  <c r="BA134" i="1" l="1"/>
  <c r="BA135" i="1" l="1"/>
  <c r="BA136" i="1" l="1"/>
  <c r="BA137" i="1" l="1"/>
  <c r="BA138" i="1" l="1"/>
  <c r="BA139" i="1" l="1"/>
  <c r="BA140" i="1" l="1"/>
  <c r="BA141" i="1" l="1"/>
  <c r="BA142" i="1" l="1"/>
  <c r="BA143" i="1" l="1"/>
  <c r="BA144" i="1" l="1"/>
  <c r="BA145" i="1" l="1"/>
  <c r="BA146" i="1" l="1"/>
  <c r="BA147" i="1" l="1"/>
  <c r="BA148" i="1" l="1"/>
  <c r="BA149" i="1" l="1"/>
  <c r="BA150" i="1" l="1"/>
  <c r="BA151" i="1" l="1"/>
  <c r="BA152" i="1" l="1"/>
  <c r="BA153" i="1" l="1"/>
  <c r="BA154" i="1" l="1"/>
  <c r="BA155" i="1" l="1"/>
  <c r="BA156" i="1" l="1"/>
  <c r="BA157" i="1" l="1"/>
  <c r="BA158" i="1" l="1"/>
  <c r="BA159" i="1" l="1"/>
  <c r="BA160" i="1" l="1"/>
  <c r="BA161" i="1" l="1"/>
  <c r="BA162" i="1" l="1"/>
  <c r="BA163" i="1" l="1"/>
  <c r="BA164" i="1" l="1"/>
  <c r="BA165" i="1" l="1"/>
  <c r="BA166" i="1" l="1"/>
  <c r="BA167" i="1" l="1"/>
  <c r="BA168" i="1" l="1"/>
  <c r="BA169" i="1" l="1"/>
  <c r="BA170" i="1" l="1"/>
  <c r="BA171" i="1" l="1"/>
  <c r="BA172" i="1" l="1"/>
  <c r="BA173" i="1" l="1"/>
  <c r="BA174" i="1" l="1"/>
  <c r="BA175" i="1" l="1"/>
  <c r="BA176" i="1" l="1"/>
  <c r="BA177" i="1" l="1"/>
  <c r="BA178" i="1" l="1"/>
  <c r="BA179" i="1" l="1"/>
  <c r="BA180" i="1" l="1"/>
  <c r="BA181" i="1" l="1"/>
  <c r="BA182" i="1" l="1"/>
  <c r="BA183" i="1" l="1"/>
  <c r="BA184" i="1" l="1"/>
  <c r="BA185" i="1" l="1"/>
  <c r="BA186" i="1" l="1"/>
  <c r="BA187" i="1" l="1"/>
  <c r="BA188" i="1" l="1"/>
  <c r="BA189" i="1" l="1"/>
  <c r="BA190" i="1" l="1"/>
  <c r="BA191" i="1" l="1"/>
  <c r="BA192" i="1" l="1"/>
  <c r="BA193" i="1" l="1"/>
  <c r="BA194" i="1" l="1"/>
  <c r="BA195" i="1" l="1"/>
  <c r="BA196" i="1" l="1"/>
  <c r="BA197" i="1" l="1"/>
  <c r="BA198" i="1" l="1"/>
  <c r="BA199" i="1" l="1"/>
  <c r="BA200" i="1" l="1"/>
  <c r="BA201" i="1" l="1"/>
  <c r="BA202" i="1" l="1"/>
  <c r="BA203" i="1" l="1"/>
  <c r="BA204" i="1" l="1"/>
  <c r="BA205" i="1" l="1"/>
  <c r="BA206" i="1" l="1"/>
  <c r="BA207" i="1" l="1"/>
  <c r="BA208" i="1" l="1"/>
  <c r="BA209" i="1" l="1"/>
  <c r="BA210" i="1" l="1"/>
  <c r="BA211" i="1" l="1"/>
  <c r="BA212" i="1" l="1"/>
  <c r="BA213" i="1" l="1"/>
  <c r="BA214" i="1" l="1"/>
  <c r="BA215" i="1" l="1"/>
  <c r="BA216" i="1" l="1"/>
  <c r="BA217" i="1" l="1"/>
  <c r="BA218" i="1" l="1"/>
  <c r="BA219" i="1" l="1"/>
  <c r="BA220" i="1" l="1"/>
  <c r="BA221" i="1" l="1"/>
  <c r="BA222" i="1" l="1"/>
  <c r="BA223" i="1" l="1"/>
  <c r="BA224" i="1" l="1"/>
  <c r="BA225" i="1" l="1"/>
  <c r="BA226" i="1" l="1"/>
  <c r="BA227" i="1" l="1"/>
  <c r="BA228" i="1" l="1"/>
  <c r="BA229" i="1" l="1"/>
  <c r="BA230" i="1" l="1"/>
  <c r="BA231" i="1" l="1"/>
  <c r="BA232" i="1" l="1"/>
  <c r="BA233" i="1" l="1"/>
  <c r="BA234" i="1" l="1"/>
  <c r="BA235" i="1" l="1"/>
  <c r="BA236" i="1" l="1"/>
  <c r="BA237" i="1" l="1"/>
  <c r="BA238" i="1" l="1"/>
  <c r="BA239" i="1" l="1"/>
  <c r="BA240" i="1" l="1"/>
  <c r="BA241" i="1" l="1"/>
  <c r="BA242" i="1" l="1"/>
  <c r="BA243" i="1" l="1"/>
  <c r="BA244" i="1" l="1"/>
  <c r="BA245" i="1" l="1"/>
  <c r="BA246" i="1" l="1"/>
  <c r="BA247" i="1" l="1"/>
  <c r="BA248" i="1" l="1"/>
  <c r="BA249" i="1" l="1"/>
  <c r="BA250" i="1" l="1"/>
  <c r="BA251" i="1" l="1"/>
  <c r="BA252" i="1" l="1"/>
  <c r="BA253" i="1" l="1"/>
  <c r="BA254" i="1" l="1"/>
  <c r="BA255" i="1" l="1"/>
  <c r="BA256" i="1" l="1"/>
  <c r="BA257" i="1" l="1"/>
  <c r="BA258" i="1" l="1"/>
  <c r="BA259" i="1" l="1"/>
  <c r="BA260" i="1" l="1"/>
  <c r="BA261" i="1" l="1"/>
  <c r="BA262" i="1" l="1"/>
  <c r="BA263" i="1" l="1"/>
  <c r="BA264" i="1" l="1"/>
  <c r="BA265" i="1" l="1"/>
  <c r="BA266" i="1" l="1"/>
  <c r="BA267" i="1" l="1"/>
  <c r="BA268" i="1" l="1"/>
  <c r="BA269" i="1" l="1"/>
  <c r="BA270" i="1" l="1"/>
  <c r="BA271" i="1" l="1"/>
  <c r="BA272" i="1" l="1"/>
  <c r="BA273" i="1" l="1"/>
  <c r="BA274" i="1" l="1"/>
  <c r="BA275" i="1" l="1"/>
  <c r="BA276" i="1" l="1"/>
  <c r="BA277" i="1" l="1"/>
  <c r="BA278" i="1" l="1"/>
  <c r="BA279" i="1" l="1"/>
  <c r="BA280" i="1" l="1"/>
  <c r="BA281" i="1" l="1"/>
  <c r="BA282" i="1" l="1"/>
  <c r="BA283" i="1" l="1"/>
  <c r="BA284" i="1" l="1"/>
  <c r="BA285" i="1" l="1"/>
  <c r="BA286" i="1" l="1"/>
  <c r="BA287" i="1" l="1"/>
  <c r="BA288" i="1" l="1"/>
  <c r="BA289" i="1" l="1"/>
  <c r="BA290" i="1" l="1"/>
  <c r="BA291" i="1" l="1"/>
  <c r="BA292" i="1" l="1"/>
  <c r="BA293" i="1" l="1"/>
  <c r="BA294" i="1" l="1"/>
  <c r="BA295" i="1" l="1"/>
  <c r="BA296" i="1" l="1"/>
  <c r="BA297" i="1" l="1"/>
  <c r="BA298" i="1" l="1"/>
  <c r="BA299" i="1" l="1"/>
  <c r="BA300" i="1" l="1"/>
  <c r="BA301" i="1" l="1"/>
  <c r="BA302" i="1" l="1"/>
  <c r="BA303" i="1" l="1"/>
  <c r="BA304" i="1" l="1"/>
  <c r="BA305" i="1" l="1"/>
  <c r="BA306" i="1" l="1"/>
  <c r="BA307" i="1" l="1"/>
  <c r="BA308" i="1" l="1"/>
  <c r="BA309" i="1" l="1"/>
  <c r="BA310" i="1" l="1"/>
  <c r="BA311" i="1" l="1"/>
  <c r="BA312" i="1" l="1"/>
  <c r="BA313" i="1" l="1"/>
  <c r="BA314" i="1" l="1"/>
  <c r="BA315" i="1" l="1"/>
  <c r="BA316" i="1" l="1"/>
  <c r="BA317" i="1" l="1"/>
  <c r="BA318" i="1" l="1"/>
  <c r="BA319" i="1" l="1"/>
  <c r="BA320" i="1" l="1"/>
  <c r="BA321" i="1" l="1"/>
  <c r="BA322" i="1" l="1"/>
  <c r="BA323" i="1" l="1"/>
  <c r="BA324" i="1" l="1"/>
  <c r="BA325" i="1" l="1"/>
  <c r="BA326" i="1" l="1"/>
  <c r="BA327" i="1" l="1"/>
  <c r="BA328" i="1" l="1"/>
  <c r="BA329" i="1" l="1"/>
  <c r="BA330" i="1" l="1"/>
  <c r="BA331" i="1" l="1"/>
  <c r="BA332" i="1" l="1"/>
  <c r="BA333" i="1" l="1"/>
  <c r="BA334" i="1" l="1"/>
  <c r="BA335" i="1" l="1"/>
  <c r="BA336" i="1" l="1"/>
  <c r="BA337" i="1" l="1"/>
  <c r="BA338" i="1" l="1"/>
  <c r="BA339" i="1" l="1"/>
  <c r="BA340" i="1" l="1"/>
  <c r="BA341" i="1" l="1"/>
  <c r="BA342" i="1" l="1"/>
  <c r="BA343" i="1" l="1"/>
  <c r="BA344" i="1" l="1"/>
  <c r="BA345" i="1" l="1"/>
  <c r="BA346" i="1" l="1"/>
  <c r="BA347" i="1" l="1"/>
  <c r="BA348" i="1" l="1"/>
  <c r="BA349" i="1" l="1"/>
  <c r="BA350" i="1" l="1"/>
  <c r="BA351" i="1" l="1"/>
  <c r="BA352" i="1" l="1"/>
  <c r="BA353" i="1" l="1"/>
  <c r="BA354" i="1" l="1"/>
  <c r="BA355" i="1" l="1"/>
  <c r="BA356" i="1" l="1"/>
  <c r="BA357" i="1" l="1"/>
  <c r="BA358" i="1" l="1"/>
  <c r="BA359" i="1" l="1"/>
  <c r="BA360" i="1" l="1"/>
  <c r="BA361" i="1" l="1"/>
  <c r="BA362" i="1" l="1"/>
  <c r="BA363" i="1" l="1"/>
  <c r="BA364" i="1" l="1"/>
  <c r="BA365" i="1" l="1"/>
  <c r="BA366" i="1" l="1"/>
  <c r="BA367" i="1" l="1"/>
  <c r="BA368" i="1" l="1"/>
  <c r="BA369" i="1" l="1"/>
  <c r="BA370" i="1" l="1"/>
  <c r="BA371" i="1" l="1"/>
  <c r="BA372" i="1" l="1"/>
  <c r="BA373" i="1" l="1"/>
  <c r="BA374" i="1" l="1"/>
  <c r="BA375" i="1" l="1"/>
  <c r="BA376" i="1" l="1"/>
  <c r="BA377" i="1" l="1"/>
  <c r="BA378" i="1" l="1"/>
  <c r="BA379" i="1" l="1"/>
  <c r="BA380" i="1" l="1"/>
  <c r="BA381" i="1" l="1"/>
  <c r="BA382" i="1" l="1"/>
  <c r="BA383" i="1" l="1"/>
  <c r="BA384" i="1" l="1"/>
  <c r="BA385" i="1" l="1"/>
  <c r="BA386" i="1" l="1"/>
  <c r="BA387" i="1" l="1"/>
  <c r="BA388" i="1" l="1"/>
  <c r="BA389" i="1" l="1"/>
  <c r="BA390" i="1" l="1"/>
  <c r="BA391" i="1" l="1"/>
  <c r="BA392" i="1" l="1"/>
  <c r="BA393" i="1" l="1"/>
  <c r="BA394" i="1" l="1"/>
  <c r="BA395" i="1" l="1"/>
  <c r="BA396" i="1" l="1"/>
  <c r="BA397" i="1" l="1"/>
  <c r="BA398" i="1" l="1"/>
  <c r="BA399" i="1" l="1"/>
  <c r="BA400" i="1" l="1"/>
  <c r="BA401" i="1" l="1"/>
  <c r="BA402" i="1" l="1"/>
  <c r="BA403" i="1" l="1"/>
  <c r="BA404" i="1" l="1"/>
  <c r="BA405" i="1" l="1"/>
  <c r="BA406" i="1" l="1"/>
  <c r="BA407" i="1" l="1"/>
  <c r="BA408" i="1" l="1"/>
  <c r="BA409" i="1" l="1"/>
  <c r="BA410" i="1" l="1"/>
  <c r="BA411" i="1" l="1"/>
  <c r="BA412" i="1" l="1"/>
  <c r="BA413" i="1" l="1"/>
  <c r="BA414" i="1" l="1"/>
  <c r="BA415" i="1" l="1"/>
  <c r="BA416" i="1" l="1"/>
  <c r="BA417" i="1" l="1"/>
  <c r="BA418" i="1" l="1"/>
  <c r="BA419" i="1" l="1"/>
  <c r="BA420" i="1" l="1"/>
  <c r="BA421" i="1" l="1"/>
  <c r="BA422" i="1" l="1"/>
  <c r="BA423" i="1" l="1"/>
  <c r="BA424" i="1" l="1"/>
  <c r="BA425" i="1" l="1"/>
  <c r="BA426" i="1" l="1"/>
  <c r="BA427" i="1" l="1"/>
  <c r="BA428" i="1" l="1"/>
  <c r="BA429" i="1" l="1"/>
  <c r="BA430" i="1" l="1"/>
  <c r="BA431" i="1" l="1"/>
  <c r="BA432" i="1" l="1"/>
  <c r="BA433" i="1" l="1"/>
  <c r="BA434" i="1" l="1"/>
  <c r="BA435" i="1" l="1"/>
  <c r="BA436" i="1" l="1"/>
  <c r="BA437" i="1" l="1"/>
  <c r="BA438" i="1" l="1"/>
  <c r="BA439" i="1" l="1"/>
  <c r="BA440" i="1" l="1"/>
  <c r="BA441" i="1" l="1"/>
  <c r="BA442" i="1" l="1"/>
  <c r="BA443" i="1" l="1"/>
  <c r="BA444" i="1" l="1"/>
  <c r="BA445" i="1" l="1"/>
  <c r="BA446" i="1" l="1"/>
  <c r="BA447" i="1" l="1"/>
  <c r="BA448" i="1" l="1"/>
  <c r="BA449" i="1" l="1"/>
  <c r="BA450" i="1" l="1"/>
  <c r="BA451" i="1" l="1"/>
  <c r="BA452" i="1" l="1"/>
  <c r="BA453" i="1" l="1"/>
  <c r="BA454" i="1" l="1"/>
  <c r="BA455" i="1" l="1"/>
  <c r="BA456" i="1" l="1"/>
  <c r="BA457" i="1" l="1"/>
  <c r="BA458" i="1" l="1"/>
  <c r="BA459" i="1" l="1"/>
  <c r="BA460" i="1" l="1"/>
  <c r="BA461" i="1" l="1"/>
  <c r="BA462" i="1" l="1"/>
  <c r="BA463" i="1" l="1"/>
  <c r="BA464" i="1" l="1"/>
  <c r="BA465" i="1" l="1"/>
  <c r="BA466" i="1" l="1"/>
  <c r="BA467" i="1" l="1"/>
  <c r="BA468" i="1" l="1"/>
  <c r="BA469" i="1" l="1"/>
  <c r="BA470" i="1" l="1"/>
  <c r="BA471" i="1" l="1"/>
  <c r="BA472" i="1" l="1"/>
  <c r="BA473" i="1" l="1"/>
  <c r="BA474" i="1" l="1"/>
  <c r="BA475" i="1" l="1"/>
  <c r="BA476" i="1" l="1"/>
  <c r="BA477" i="1" l="1"/>
  <c r="BA478" i="1" l="1"/>
  <c r="BA479" i="1" l="1"/>
  <c r="BA480" i="1" l="1"/>
  <c r="BA481" i="1" l="1"/>
  <c r="BA482" i="1" l="1"/>
  <c r="BA483" i="1" l="1"/>
  <c r="BA484" i="1" l="1"/>
  <c r="BA485" i="1" l="1"/>
  <c r="BA486" i="1" l="1"/>
  <c r="BA487" i="1" l="1"/>
  <c r="BA488" i="1" l="1"/>
  <c r="BA489" i="1" l="1"/>
  <c r="BA490" i="1" l="1"/>
  <c r="BA491" i="1" l="1"/>
  <c r="BA492" i="1" l="1"/>
  <c r="BA493" i="1" l="1"/>
  <c r="BA494" i="1" l="1"/>
  <c r="BA495" i="1" l="1"/>
  <c r="BA496" i="1" l="1"/>
  <c r="BA497" i="1" l="1"/>
  <c r="BA498" i="1" l="1"/>
  <c r="BA499" i="1" l="1"/>
  <c r="BA500" i="1" l="1"/>
  <c r="BA501" i="1" l="1"/>
  <c r="BA502" i="1" l="1"/>
  <c r="BA503" i="1" l="1"/>
  <c r="BA504" i="1" l="1"/>
  <c r="BA505" i="1" l="1"/>
  <c r="BA506" i="1" l="1"/>
  <c r="BA507" i="1" l="1"/>
  <c r="BA508" i="1" l="1"/>
  <c r="BA509" i="1" l="1"/>
  <c r="BA510" i="1" l="1"/>
  <c r="BA511" i="1" l="1"/>
  <c r="BA512" i="1" l="1"/>
  <c r="BA513" i="1" l="1"/>
  <c r="BA514" i="1" l="1"/>
  <c r="BA515" i="1" l="1"/>
  <c r="BA516" i="1" l="1"/>
  <c r="BA517" i="1" l="1"/>
  <c r="BA518" i="1" l="1"/>
  <c r="BA519" i="1" l="1"/>
  <c r="BA520" i="1" l="1"/>
  <c r="BA521" i="1" l="1"/>
  <c r="BA522" i="1" l="1"/>
  <c r="BA523" i="1" l="1"/>
  <c r="BA524" i="1" l="1"/>
  <c r="BA525" i="1" l="1"/>
  <c r="BA526" i="1" l="1"/>
  <c r="BA527" i="1" l="1"/>
  <c r="BA528" i="1" l="1"/>
  <c r="BA529" i="1" l="1"/>
  <c r="BA530" i="1" l="1"/>
  <c r="BA531" i="1" l="1"/>
  <c r="BA532" i="1" l="1"/>
  <c r="BA533" i="1" l="1"/>
  <c r="BA534" i="1" l="1"/>
  <c r="BA535" i="1" l="1"/>
  <c r="BA536" i="1" l="1"/>
  <c r="BA537" i="1" l="1"/>
  <c r="BA538" i="1" l="1"/>
  <c r="BA539" i="1" l="1"/>
  <c r="BA540" i="1" l="1"/>
  <c r="BA541" i="1" l="1"/>
  <c r="BA542" i="1" l="1"/>
  <c r="BA543" i="1" l="1"/>
  <c r="BA544" i="1" l="1"/>
  <c r="BA545" i="1" l="1"/>
  <c r="BA546" i="1" l="1"/>
  <c r="BA547" i="1" l="1"/>
  <c r="BA548" i="1" l="1"/>
  <c r="BA549" i="1" l="1"/>
  <c r="BA550" i="1" l="1"/>
  <c r="BA551" i="1" l="1"/>
  <c r="BA552" i="1" l="1"/>
  <c r="BA553" i="1" l="1"/>
  <c r="BA554" i="1" l="1"/>
  <c r="BA555" i="1" l="1"/>
  <c r="BA556" i="1" l="1"/>
  <c r="BA557" i="1" l="1"/>
  <c r="BA558" i="1" l="1"/>
  <c r="BA559" i="1" l="1"/>
  <c r="BA560" i="1" l="1"/>
  <c r="BA561" i="1" l="1"/>
  <c r="BA562" i="1" l="1"/>
  <c r="BA563" i="1" l="1"/>
  <c r="BA564" i="1" l="1"/>
  <c r="BA565" i="1" l="1"/>
  <c r="BA566" i="1" l="1"/>
  <c r="BA567" i="1" l="1"/>
  <c r="BA568" i="1" l="1"/>
  <c r="BA569" i="1" l="1"/>
  <c r="BA570" i="1" l="1"/>
  <c r="BA571" i="1" l="1"/>
  <c r="BA572" i="1" l="1"/>
  <c r="BA573" i="1" l="1"/>
  <c r="BA574" i="1" l="1"/>
  <c r="BA575" i="1" l="1"/>
  <c r="BA576" i="1" l="1"/>
  <c r="BA577" i="1" l="1"/>
  <c r="BA578" i="1" l="1"/>
  <c r="BA579" i="1" l="1"/>
  <c r="BA580" i="1" l="1"/>
  <c r="BA581" i="1" l="1"/>
  <c r="BA582" i="1" l="1"/>
  <c r="BA583" i="1" l="1"/>
  <c r="BA584" i="1" l="1"/>
  <c r="BA585" i="1" l="1"/>
  <c r="BA586" i="1" l="1"/>
  <c r="BA587" i="1" l="1"/>
  <c r="BA588" i="1" l="1"/>
  <c r="BA589" i="1" l="1"/>
  <c r="BA590" i="1" l="1"/>
  <c r="BA591" i="1" l="1"/>
  <c r="BA592" i="1" l="1"/>
  <c r="BA593" i="1" l="1"/>
  <c r="BA594" i="1" l="1"/>
  <c r="BA595" i="1" l="1"/>
  <c r="BA596" i="1" l="1"/>
  <c r="BA597" i="1" l="1"/>
  <c r="BA598" i="1" l="1"/>
  <c r="BA599" i="1" l="1"/>
  <c r="BA600" i="1" l="1"/>
  <c r="BA601" i="1" l="1"/>
  <c r="BA602" i="1" l="1"/>
  <c r="BA603" i="1" l="1"/>
  <c r="BA604" i="1" l="1"/>
  <c r="BA605" i="1" l="1"/>
  <c r="BA606" i="1" l="1"/>
  <c r="BA607" i="1" l="1"/>
  <c r="BA608" i="1" l="1"/>
  <c r="BA609" i="1" l="1"/>
  <c r="BA610" i="1" l="1"/>
  <c r="BA611" i="1" l="1"/>
  <c r="BA612" i="1" l="1"/>
  <c r="BA613" i="1" l="1"/>
  <c r="BA614" i="1" l="1"/>
  <c r="BA615" i="1" l="1"/>
  <c r="BA616" i="1" l="1"/>
  <c r="BA617" i="1" l="1"/>
  <c r="BA618" i="1" l="1"/>
  <c r="BA619" i="1" l="1"/>
  <c r="BA620" i="1" l="1"/>
  <c r="BA621" i="1" l="1"/>
  <c r="BA622" i="1" l="1"/>
  <c r="BA623" i="1" l="1"/>
  <c r="BA624" i="1" l="1"/>
  <c r="BA625" i="1" l="1"/>
  <c r="BA626" i="1" l="1"/>
  <c r="BA627" i="1" l="1"/>
  <c r="BA628" i="1" l="1"/>
  <c r="BA629" i="1" l="1"/>
  <c r="BA630" i="1" l="1"/>
  <c r="BA631" i="1" l="1"/>
  <c r="BA632" i="1" l="1"/>
  <c r="BA633" i="1" l="1"/>
  <c r="BA634" i="1" l="1"/>
  <c r="BA635" i="1" l="1"/>
  <c r="BA636" i="1" l="1"/>
  <c r="BA637" i="1" l="1"/>
  <c r="BA638" i="1" l="1"/>
  <c r="BA639" i="1" l="1"/>
  <c r="BA640" i="1" l="1"/>
  <c r="BA641" i="1" l="1"/>
  <c r="BA642" i="1" l="1"/>
  <c r="BA643" i="1" l="1"/>
  <c r="BA644" i="1" l="1"/>
  <c r="BA645" i="1" l="1"/>
  <c r="BA646" i="1" l="1"/>
  <c r="BA647" i="1" l="1"/>
  <c r="BA648" i="1" l="1"/>
  <c r="BA649" i="1" l="1"/>
  <c r="BA650" i="1" l="1"/>
  <c r="BA651" i="1" l="1"/>
  <c r="BA652" i="1" l="1"/>
  <c r="BA653" i="1" l="1"/>
  <c r="BA654" i="1" l="1"/>
  <c r="BA655" i="1" l="1"/>
  <c r="BA656" i="1" l="1"/>
  <c r="BA657" i="1" l="1"/>
  <c r="BA658" i="1" l="1"/>
  <c r="BA659" i="1" l="1"/>
  <c r="BA660" i="1" l="1"/>
  <c r="BA661" i="1" l="1"/>
  <c r="BA662" i="1" l="1"/>
  <c r="BA663" i="1" l="1"/>
  <c r="BA664" i="1" l="1"/>
  <c r="BA665" i="1" l="1"/>
  <c r="BA666" i="1" l="1"/>
  <c r="BA667" i="1" l="1"/>
  <c r="BA668" i="1" l="1"/>
  <c r="BA669" i="1" l="1"/>
  <c r="BA670" i="1" l="1"/>
  <c r="BA671" i="1" l="1"/>
  <c r="BA672" i="1" l="1"/>
  <c r="BA673" i="1" l="1"/>
  <c r="BA674" i="1" l="1"/>
  <c r="BA675" i="1" l="1"/>
  <c r="BA676" i="1" l="1"/>
  <c r="BA677" i="1" l="1"/>
  <c r="BA678" i="1" l="1"/>
  <c r="BA679" i="1" l="1"/>
  <c r="BA680" i="1" l="1"/>
  <c r="BA681" i="1" l="1"/>
  <c r="BA682" i="1" l="1"/>
  <c r="BA683" i="1" l="1"/>
  <c r="BA684" i="1" l="1"/>
  <c r="BA685" i="1" l="1"/>
  <c r="BA686" i="1" l="1"/>
  <c r="BA687" i="1" l="1"/>
  <c r="BA688" i="1" l="1"/>
  <c r="BA689" i="1" l="1"/>
  <c r="BA690" i="1" l="1"/>
  <c r="BA691" i="1" l="1"/>
  <c r="BA692" i="1" l="1"/>
  <c r="BA693" i="1" l="1"/>
  <c r="BA694" i="1" l="1"/>
  <c r="BA695" i="1" l="1"/>
  <c r="BA696" i="1" l="1"/>
  <c r="BA697" i="1" l="1"/>
  <c r="BA698" i="1" l="1"/>
  <c r="BA699" i="1" l="1"/>
  <c r="BA700" i="1" l="1"/>
  <c r="BA701" i="1" l="1"/>
  <c r="BA702" i="1" l="1"/>
  <c r="BA703" i="1" l="1"/>
  <c r="BA704" i="1" l="1"/>
  <c r="BA705" i="1" l="1"/>
  <c r="BA706" i="1" l="1"/>
  <c r="BA707" i="1" l="1"/>
  <c r="BA708" i="1" l="1"/>
  <c r="BA709" i="1" l="1"/>
  <c r="BA710" i="1" l="1"/>
  <c r="BA711" i="1" l="1"/>
  <c r="BA712" i="1" l="1"/>
  <c r="BA713" i="1" l="1"/>
  <c r="BA714" i="1" l="1"/>
  <c r="BA715" i="1" l="1"/>
  <c r="BA716" i="1" l="1"/>
  <c r="BA717" i="1" l="1"/>
  <c r="BA718" i="1" l="1"/>
  <c r="BA719" i="1" l="1"/>
  <c r="BA720" i="1" l="1"/>
  <c r="BA721" i="1" l="1"/>
  <c r="BA722" i="1" l="1"/>
  <c r="BA723" i="1" l="1"/>
  <c r="BA724" i="1" l="1"/>
  <c r="BA725" i="1" l="1"/>
  <c r="BA726" i="1" l="1"/>
  <c r="BA727" i="1" l="1"/>
  <c r="BA728" i="1" l="1"/>
  <c r="BA729" i="1" l="1"/>
  <c r="BA730" i="1" l="1"/>
  <c r="BA731" i="1" l="1"/>
  <c r="BA732" i="1" l="1"/>
  <c r="BA733" i="1" l="1"/>
  <c r="BA734" i="1" l="1"/>
  <c r="BA735" i="1" l="1"/>
  <c r="BA736" i="1" l="1"/>
  <c r="BA737" i="1" l="1"/>
  <c r="BA738" i="1" l="1"/>
  <c r="BA739" i="1" l="1"/>
  <c r="BA740" i="1" l="1"/>
  <c r="BA741" i="1" l="1"/>
  <c r="BA742" i="1" l="1"/>
  <c r="BA743" i="1" l="1"/>
  <c r="BA744" i="1" l="1"/>
  <c r="BA745" i="1" l="1"/>
  <c r="BA746" i="1" l="1"/>
  <c r="BA747" i="1" l="1"/>
  <c r="BA748" i="1" l="1"/>
  <c r="BA749" i="1" l="1"/>
  <c r="BA750" i="1" l="1"/>
  <c r="BA751" i="1" l="1"/>
  <c r="BA752" i="1" l="1"/>
  <c r="BA753" i="1" l="1"/>
  <c r="BA754" i="1" l="1"/>
  <c r="BA755" i="1" l="1"/>
  <c r="BA756" i="1" l="1"/>
  <c r="BA757" i="1" l="1"/>
  <c r="BA758" i="1" l="1"/>
  <c r="BA759" i="1" l="1"/>
  <c r="BA760" i="1" l="1"/>
  <c r="BA761" i="1" l="1"/>
  <c r="BA762" i="1" l="1"/>
  <c r="BA763" i="1" l="1"/>
  <c r="BA764" i="1" l="1"/>
  <c r="BA765" i="1" l="1"/>
  <c r="BA766" i="1" l="1"/>
  <c r="BA767" i="1" l="1"/>
  <c r="BA768" i="1" l="1"/>
  <c r="BA769" i="1" l="1"/>
  <c r="BA770" i="1" l="1"/>
  <c r="BA771" i="1" l="1"/>
  <c r="BA772" i="1" l="1"/>
  <c r="BA773" i="1" l="1"/>
  <c r="BA774" i="1" l="1"/>
  <c r="BA775" i="1" l="1"/>
  <c r="BA776" i="1" l="1"/>
  <c r="BA777" i="1" l="1"/>
  <c r="BA778" i="1" l="1"/>
  <c r="BA779" i="1" l="1"/>
  <c r="BA780" i="1" l="1"/>
  <c r="BA781" i="1" l="1"/>
  <c r="BA782" i="1" l="1"/>
  <c r="BA783" i="1" l="1"/>
  <c r="BA784" i="1" l="1"/>
  <c r="BA785" i="1" l="1"/>
  <c r="BA786" i="1" l="1"/>
  <c r="BA787" i="1" l="1"/>
  <c r="BA788" i="1" l="1"/>
  <c r="BA789" i="1" l="1"/>
  <c r="BA790" i="1" l="1"/>
  <c r="BA791" i="1" l="1"/>
  <c r="BA792" i="1" l="1"/>
  <c r="BA793" i="1" l="1"/>
  <c r="BA794" i="1" l="1"/>
  <c r="BA795" i="1" l="1"/>
  <c r="BA796" i="1" l="1"/>
  <c r="BA797" i="1" l="1"/>
  <c r="BA798" i="1" l="1"/>
  <c r="BA799" i="1" l="1"/>
  <c r="BA800" i="1" l="1"/>
  <c r="BA801" i="1" l="1"/>
  <c r="BA802" i="1" l="1"/>
  <c r="BA803" i="1" l="1"/>
  <c r="BA804" i="1" l="1"/>
  <c r="BA805" i="1" l="1"/>
  <c r="BA806" i="1" l="1"/>
  <c r="BA807" i="1" l="1"/>
  <c r="BA808" i="1" l="1"/>
  <c r="BA809" i="1" l="1"/>
  <c r="BA810" i="1" l="1"/>
  <c r="BA811" i="1" l="1"/>
  <c r="BA812" i="1" l="1"/>
  <c r="BA813" i="1" l="1"/>
  <c r="BA814" i="1" l="1"/>
  <c r="BA815" i="1" l="1"/>
  <c r="BA816" i="1" l="1"/>
  <c r="BA817" i="1" l="1"/>
  <c r="BA818" i="1" l="1"/>
  <c r="BA819" i="1" l="1"/>
  <c r="BA820" i="1" l="1"/>
  <c r="BA821" i="1" l="1"/>
  <c r="BA822" i="1" l="1"/>
  <c r="BA823" i="1" l="1"/>
  <c r="BA824" i="1" l="1"/>
  <c r="BA825" i="1" l="1"/>
  <c r="BA826" i="1" l="1"/>
  <c r="BA827" i="1" l="1"/>
  <c r="BA828" i="1" l="1"/>
  <c r="BA829" i="1" l="1"/>
  <c r="BA830" i="1" l="1"/>
  <c r="BA831" i="1" l="1"/>
  <c r="BA832" i="1" l="1"/>
  <c r="BA833" i="1" l="1"/>
  <c r="BA834" i="1" l="1"/>
  <c r="BA835" i="1" l="1"/>
  <c r="BA836" i="1" l="1"/>
  <c r="BA837" i="1" l="1"/>
  <c r="BA838" i="1" l="1"/>
  <c r="BA839" i="1" l="1"/>
  <c r="BA840" i="1" l="1"/>
  <c r="BA841" i="1" l="1"/>
  <c r="BA842" i="1" l="1"/>
  <c r="BA843" i="1" l="1"/>
  <c r="BA844" i="1" l="1"/>
  <c r="BA845" i="1" l="1"/>
  <c r="BA846" i="1" l="1"/>
  <c r="BA847" i="1" l="1"/>
  <c r="BA848" i="1" l="1"/>
  <c r="BA849" i="1" l="1"/>
  <c r="BA850" i="1" l="1"/>
  <c r="BA851" i="1" l="1"/>
  <c r="BA852" i="1" l="1"/>
  <c r="BA853" i="1" l="1"/>
  <c r="BA854" i="1" l="1"/>
  <c r="BA855" i="1" l="1"/>
  <c r="BA856" i="1" l="1"/>
  <c r="BA857" i="1" l="1"/>
  <c r="BA858" i="1" l="1"/>
  <c r="BA859" i="1" l="1"/>
  <c r="BA860" i="1" l="1"/>
  <c r="BA861" i="1" l="1"/>
  <c r="BA862" i="1" l="1"/>
  <c r="BA863" i="1" l="1"/>
  <c r="BA864" i="1" l="1"/>
  <c r="BA865" i="1" l="1"/>
  <c r="BA866" i="1" l="1"/>
  <c r="BA867" i="1" l="1"/>
  <c r="BA868" i="1" l="1"/>
  <c r="BA869" i="1" l="1"/>
  <c r="BA870" i="1" l="1"/>
  <c r="BA871" i="1" l="1"/>
  <c r="BA872" i="1" l="1"/>
  <c r="BA873" i="1" l="1"/>
  <c r="BA874" i="1" l="1"/>
  <c r="BA875" i="1" l="1"/>
  <c r="BA876" i="1" l="1"/>
  <c r="BA877" i="1" l="1"/>
  <c r="BA878" i="1" l="1"/>
  <c r="BA879" i="1" l="1"/>
  <c r="BA880" i="1" l="1"/>
  <c r="BA881" i="1" l="1"/>
  <c r="BA882" i="1" l="1"/>
  <c r="BA883" i="1" l="1"/>
  <c r="BA884" i="1" l="1"/>
  <c r="BA885" i="1" l="1"/>
  <c r="BA886" i="1" l="1"/>
  <c r="BA887" i="1" l="1"/>
  <c r="BA888" i="1" l="1"/>
  <c r="BA889" i="1" l="1"/>
  <c r="BA890" i="1" l="1"/>
  <c r="BA891" i="1" l="1"/>
  <c r="BA892" i="1" l="1"/>
  <c r="BA893" i="1" l="1"/>
  <c r="BA894" i="1" l="1"/>
  <c r="BA895" i="1" l="1"/>
  <c r="BA896" i="1" l="1"/>
  <c r="BA897" i="1" l="1"/>
  <c r="BA898" i="1" l="1"/>
  <c r="BA899" i="1" l="1"/>
  <c r="BA900" i="1" l="1"/>
  <c r="BA901" i="1" l="1"/>
  <c r="BA902" i="1" l="1"/>
  <c r="BA903" i="1" l="1"/>
  <c r="BA904" i="1" l="1"/>
  <c r="BA905" i="1" l="1"/>
  <c r="BA906" i="1" l="1"/>
  <c r="BA907" i="1" l="1"/>
  <c r="BA908" i="1" l="1"/>
  <c r="BA909" i="1" l="1"/>
  <c r="BA910" i="1" l="1"/>
  <c r="BA911" i="1" l="1"/>
  <c r="BA912" i="1" l="1"/>
  <c r="BA913" i="1" l="1"/>
  <c r="BA914" i="1" l="1"/>
  <c r="BA915" i="1" l="1"/>
  <c r="BA916" i="1" l="1"/>
  <c r="BA917" i="1" l="1"/>
  <c r="BA918" i="1" l="1"/>
  <c r="BA919" i="1" l="1"/>
  <c r="BA920" i="1" l="1"/>
  <c r="BA921" i="1" l="1"/>
  <c r="BA922" i="1" l="1"/>
  <c r="BA923" i="1" l="1"/>
  <c r="BA924" i="1" l="1"/>
  <c r="BA925" i="1" l="1"/>
  <c r="BA926" i="1" l="1"/>
  <c r="BA927" i="1" l="1"/>
  <c r="BA928" i="1" l="1"/>
  <c r="BA929" i="1" l="1"/>
  <c r="BA930" i="1" l="1"/>
  <c r="BA931" i="1" l="1"/>
  <c r="BA932" i="1" l="1"/>
  <c r="BA933" i="1" l="1"/>
  <c r="BA934" i="1" l="1"/>
  <c r="BA935" i="1" l="1"/>
  <c r="BA936" i="1" l="1"/>
  <c r="BA937" i="1" l="1"/>
  <c r="BA938" i="1" l="1"/>
  <c r="BA939" i="1" l="1"/>
  <c r="BA940" i="1" l="1"/>
  <c r="BA941" i="1" l="1"/>
  <c r="BA942" i="1" l="1"/>
  <c r="BA943" i="1" l="1"/>
  <c r="BA944" i="1" l="1"/>
  <c r="BA945" i="1" l="1"/>
  <c r="BA946" i="1" l="1"/>
  <c r="BA947" i="1" l="1"/>
  <c r="BA948" i="1" l="1"/>
  <c r="BA949" i="1" l="1"/>
  <c r="BA950" i="1" l="1"/>
  <c r="BA951" i="1" l="1"/>
  <c r="BA952" i="1" l="1"/>
  <c r="BA953" i="1" l="1"/>
  <c r="BA954" i="1" l="1"/>
  <c r="BA955" i="1" l="1"/>
  <c r="BA956" i="1" l="1"/>
  <c r="BA957" i="1" l="1"/>
  <c r="BA958" i="1" l="1"/>
  <c r="BA959" i="1" l="1"/>
  <c r="BA960" i="1" l="1"/>
  <c r="BA961" i="1" l="1"/>
  <c r="BA962" i="1" l="1"/>
  <c r="BA963" i="1" l="1"/>
  <c r="BA964" i="1" l="1"/>
  <c r="BA965" i="1" l="1"/>
  <c r="BA966" i="1" l="1"/>
  <c r="BA967" i="1" l="1"/>
  <c r="BA968" i="1" l="1"/>
  <c r="BA969" i="1" l="1"/>
  <c r="BA970" i="1" l="1"/>
  <c r="BA971" i="1" l="1"/>
  <c r="BA972" i="1" l="1"/>
  <c r="BA973" i="1" l="1"/>
  <c r="BA974" i="1" l="1"/>
  <c r="BA975" i="1" l="1"/>
  <c r="BA976" i="1" l="1"/>
  <c r="BA977" i="1" l="1"/>
  <c r="BA978" i="1" l="1"/>
  <c r="BA979" i="1" l="1"/>
  <c r="BA980" i="1" l="1"/>
  <c r="BA981" i="1" l="1"/>
  <c r="BA982" i="1" l="1"/>
  <c r="BA983" i="1" l="1"/>
  <c r="BA984" i="1" l="1"/>
  <c r="BA985" i="1" l="1"/>
  <c r="BA986" i="1" l="1"/>
  <c r="BA987" i="1" l="1"/>
  <c r="BA988" i="1" l="1"/>
  <c r="BA989" i="1" l="1"/>
  <c r="BA990" i="1" l="1"/>
  <c r="BA991" i="1" l="1"/>
  <c r="BA992" i="1" l="1"/>
  <c r="BA993" i="1" l="1"/>
  <c r="BA994" i="1" l="1"/>
  <c r="BA995" i="1" l="1"/>
  <c r="BA996" i="1" l="1"/>
  <c r="BA997" i="1" l="1"/>
  <c r="BA998" i="1" l="1"/>
  <c r="BA999" i="1" l="1"/>
  <c r="BA1000" i="1" l="1"/>
  <c r="BA1001" i="1" l="1"/>
  <c r="BA1002" i="1" l="1"/>
  <c r="BA1003" i="1" l="1"/>
  <c r="BA1004" i="1" l="1"/>
  <c r="BA1005" i="1" l="1"/>
  <c r="BA1006" i="1" l="1"/>
  <c r="BA1007" i="1" l="1"/>
  <c r="BA1008" i="1" l="1"/>
  <c r="BA1009" i="1" l="1"/>
  <c r="BA1010" i="1" l="1"/>
  <c r="BA1011" i="1" l="1"/>
  <c r="BA1012" i="1" l="1"/>
  <c r="BA1013" i="1" l="1"/>
  <c r="BA1014" i="1" l="1"/>
  <c r="BA1015" i="1" l="1"/>
  <c r="BA1016" i="1" l="1"/>
  <c r="BA1017" i="1" l="1"/>
  <c r="BA1018" i="1" l="1"/>
  <c r="BA1019" i="1" l="1"/>
  <c r="BA1020" i="1" l="1"/>
  <c r="BA1021" i="1" l="1"/>
  <c r="BA1022" i="1" l="1"/>
  <c r="BA1023" i="1" l="1"/>
  <c r="BA1024" i="1" l="1"/>
  <c r="BA1025" i="1" l="1"/>
  <c r="BA1026" i="1" l="1"/>
  <c r="BA1027" i="1" l="1"/>
  <c r="BA1028" i="1" l="1"/>
  <c r="BA1029" i="1" l="1"/>
  <c r="BA1030" i="1" l="1"/>
  <c r="BA1031" i="1" l="1"/>
  <c r="BA1032" i="1" l="1"/>
  <c r="BA1033" i="1" l="1"/>
  <c r="BA1034" i="1" l="1"/>
  <c r="BA1035" i="1" l="1"/>
  <c r="BA1036" i="1" l="1"/>
  <c r="BA1037" i="1" l="1"/>
  <c r="BA1038" i="1" l="1"/>
  <c r="BA1039" i="1" l="1"/>
  <c r="BA1040" i="1" l="1"/>
  <c r="BA1041" i="1" l="1"/>
  <c r="BA1042" i="1" l="1"/>
  <c r="BA1043" i="1" l="1"/>
  <c r="BA1044" i="1" l="1"/>
  <c r="BA1045" i="1" l="1"/>
  <c r="BA1046" i="1" l="1"/>
  <c r="BA1047" i="1" l="1"/>
  <c r="BA1048" i="1" l="1"/>
  <c r="BA1049" i="1" l="1"/>
  <c r="BA1050" i="1" l="1"/>
  <c r="BA1051" i="1" l="1"/>
  <c r="BA1052" i="1" l="1"/>
  <c r="BA1053" i="1" l="1"/>
  <c r="BA1054" i="1" l="1"/>
  <c r="BA1055" i="1" l="1"/>
  <c r="BA1056" i="1" l="1"/>
  <c r="BA1057" i="1" l="1"/>
  <c r="BA1058" i="1" l="1"/>
  <c r="BA1059" i="1" l="1"/>
  <c r="BA1060" i="1" l="1"/>
  <c r="BA1061" i="1" l="1"/>
  <c r="BA1062" i="1" l="1"/>
  <c r="BA1063" i="1" l="1"/>
  <c r="BA1064" i="1" l="1"/>
  <c r="BA1065" i="1" l="1"/>
  <c r="BA1066" i="1" l="1"/>
  <c r="BA1067" i="1" l="1"/>
  <c r="BA1068" i="1" l="1"/>
  <c r="BA1069" i="1" l="1"/>
  <c r="BA1070" i="1" l="1"/>
  <c r="BA1071" i="1" l="1"/>
  <c r="BA1072" i="1" l="1"/>
  <c r="BA1073" i="1" l="1"/>
  <c r="BA1074" i="1" l="1"/>
  <c r="BA1075" i="1" l="1"/>
  <c r="BA1076" i="1" l="1"/>
  <c r="BA1077" i="1" l="1"/>
  <c r="BA1078" i="1" l="1"/>
  <c r="BA1079" i="1" l="1"/>
  <c r="BA1080" i="1" l="1"/>
  <c r="BA1081" i="1" l="1"/>
  <c r="BA1082" i="1" l="1"/>
  <c r="BA1083" i="1" l="1"/>
  <c r="BA1084" i="1" l="1"/>
  <c r="BA1085" i="1" l="1"/>
  <c r="BA1086" i="1" l="1"/>
  <c r="BA1087" i="1" l="1"/>
  <c r="BA1088" i="1" l="1"/>
  <c r="BA1089" i="1" l="1"/>
  <c r="BA1090" i="1" l="1"/>
  <c r="BA1091" i="1" l="1"/>
  <c r="BA1092" i="1" l="1"/>
  <c r="BA1093" i="1" l="1"/>
  <c r="BA1094" i="1" l="1"/>
  <c r="BA1095" i="1" l="1"/>
  <c r="BA1096" i="1" l="1"/>
  <c r="BA1097" i="1" l="1"/>
  <c r="BA1098" i="1" l="1"/>
  <c r="BA1099" i="1" l="1"/>
  <c r="BA1100" i="1" l="1"/>
  <c r="BA1101" i="1" l="1"/>
  <c r="BA1102" i="1" l="1"/>
  <c r="BA1103" i="1" l="1"/>
  <c r="BA1104" i="1" l="1"/>
  <c r="BA1105" i="1" l="1"/>
  <c r="BA1106" i="1" l="1"/>
  <c r="BA1107" i="1" l="1"/>
  <c r="BA1108" i="1" l="1"/>
  <c r="BA1109" i="1" l="1"/>
  <c r="BA1110" i="1" l="1"/>
  <c r="BA1111" i="1" l="1"/>
  <c r="BA1112" i="1" l="1"/>
  <c r="BA1113" i="1" l="1"/>
  <c r="BA1114" i="1" l="1"/>
  <c r="BA1115" i="1" l="1"/>
  <c r="BA1116" i="1" l="1"/>
  <c r="BA1117" i="1" l="1"/>
  <c r="BA1118" i="1" l="1"/>
  <c r="BA1119" i="1" l="1"/>
  <c r="BA1120" i="1" l="1"/>
  <c r="BA1121" i="1" l="1"/>
  <c r="BA1122" i="1" l="1"/>
  <c r="BA1123" i="1" l="1"/>
  <c r="BA1124" i="1" l="1"/>
  <c r="BA1125" i="1" l="1"/>
  <c r="BA1126" i="1" l="1"/>
  <c r="BA1127" i="1" l="1"/>
  <c r="BA1128" i="1" l="1"/>
  <c r="BA1129" i="1" l="1"/>
  <c r="BA1130" i="1" l="1"/>
  <c r="BA1131" i="1" l="1"/>
  <c r="BA1132" i="1" l="1"/>
  <c r="BA1133" i="1" l="1"/>
  <c r="BA1134" i="1" l="1"/>
  <c r="BA1135" i="1" l="1"/>
  <c r="BA1136" i="1" l="1"/>
  <c r="BA1137" i="1" l="1"/>
  <c r="BA1138" i="1" l="1"/>
  <c r="BA1139" i="1" l="1"/>
  <c r="BA1140" i="1" l="1"/>
  <c r="BA1141" i="1" l="1"/>
  <c r="BA1142" i="1" l="1"/>
  <c r="BA1143" i="1" l="1"/>
  <c r="BA1144" i="1" l="1"/>
  <c r="BA1145" i="1" l="1"/>
  <c r="BA1146" i="1" l="1"/>
  <c r="BA1147" i="1" l="1"/>
  <c r="BA1148" i="1" l="1"/>
  <c r="BA1149" i="1" l="1"/>
  <c r="BA1150" i="1" l="1"/>
  <c r="BA1151" i="1" l="1"/>
  <c r="BA1152" i="1" l="1"/>
  <c r="BA1153" i="1" l="1"/>
  <c r="BA1154" i="1" l="1"/>
  <c r="BA1155" i="1" l="1"/>
  <c r="BA1156" i="1" l="1"/>
  <c r="BA1157" i="1" l="1"/>
  <c r="BA1158" i="1" l="1"/>
  <c r="BA1159" i="1" l="1"/>
  <c r="BA1160" i="1" l="1"/>
  <c r="BA1161" i="1" l="1"/>
  <c r="BA1162" i="1" l="1"/>
  <c r="BA1163" i="1" l="1"/>
  <c r="BA1164" i="1" l="1"/>
  <c r="BA1165" i="1" l="1"/>
  <c r="BA1166" i="1" l="1"/>
  <c r="BA1167" i="1" l="1"/>
  <c r="BA1168" i="1" l="1"/>
  <c r="BA1169" i="1" l="1"/>
  <c r="BA1170" i="1" l="1"/>
  <c r="BA1171" i="1" l="1"/>
  <c r="BA1172" i="1" l="1"/>
  <c r="BA1173" i="1" l="1"/>
  <c r="BA1174" i="1" l="1"/>
  <c r="BA1175" i="1" l="1"/>
  <c r="BA1176" i="1" l="1"/>
  <c r="BA1177" i="1" l="1"/>
  <c r="BA1178" i="1" l="1"/>
  <c r="BA1179" i="1" l="1"/>
  <c r="BA1180" i="1" l="1"/>
  <c r="BA1181" i="1" l="1"/>
  <c r="BA1182" i="1" l="1"/>
  <c r="BA1183" i="1" l="1"/>
  <c r="BA1184" i="1" l="1"/>
  <c r="BA1185" i="1" l="1"/>
  <c r="BA1186" i="1" l="1"/>
  <c r="BA1187" i="1" l="1"/>
  <c r="BA1188" i="1" l="1"/>
  <c r="BA1189" i="1" l="1"/>
  <c r="BA1190" i="1" l="1"/>
  <c r="BA1191" i="1" l="1"/>
  <c r="BA1192" i="1" l="1"/>
  <c r="BA1193" i="1" l="1"/>
  <c r="BA1194" i="1" l="1"/>
  <c r="BA1195" i="1" l="1"/>
  <c r="BA1196" i="1" l="1"/>
  <c r="BA1197" i="1" l="1"/>
  <c r="BA1198" i="1" l="1"/>
  <c r="BA1199" i="1" l="1"/>
  <c r="BA1200" i="1" l="1"/>
  <c r="BA1201" i="1" l="1"/>
  <c r="BA1202" i="1" l="1"/>
  <c r="BA1203" i="1" l="1"/>
  <c r="BA1204" i="1" l="1"/>
  <c r="BA1205" i="1" l="1"/>
  <c r="BA1206" i="1" l="1"/>
  <c r="BA1207" i="1" l="1"/>
  <c r="BA1208" i="1" l="1"/>
  <c r="BA1209" i="1" l="1"/>
  <c r="BA1210" i="1" l="1"/>
  <c r="BA1211" i="1" l="1"/>
  <c r="BA1212" i="1" l="1"/>
  <c r="BA1213" i="1" l="1"/>
  <c r="BA1214" i="1" l="1"/>
  <c r="BA1215" i="1" l="1"/>
  <c r="BA1216" i="1" l="1"/>
  <c r="BA1217" i="1" l="1"/>
  <c r="BA1218" i="1" l="1"/>
  <c r="BA1219" i="1" l="1"/>
  <c r="BA1220" i="1" l="1"/>
  <c r="BA1221" i="1" l="1"/>
  <c r="BA1222" i="1" l="1"/>
  <c r="BA1223" i="1" l="1"/>
  <c r="BA1224" i="1" l="1"/>
  <c r="BA1225" i="1" l="1"/>
  <c r="BA1226" i="1" l="1"/>
  <c r="BA1227" i="1" l="1"/>
  <c r="BA1228" i="1" l="1"/>
  <c r="BA1229" i="1" l="1"/>
  <c r="BA1230" i="1" l="1"/>
  <c r="BA1231" i="1" l="1"/>
  <c r="BA1232" i="1" l="1"/>
  <c r="BA1233" i="1" l="1"/>
  <c r="BA1234" i="1" l="1"/>
  <c r="BA1235" i="1" l="1"/>
  <c r="BA1236" i="1" l="1"/>
  <c r="BA1237" i="1" l="1"/>
  <c r="BA1238" i="1" l="1"/>
  <c r="BA1239" i="1" l="1"/>
  <c r="BA1240" i="1" l="1"/>
  <c r="BA1241" i="1" l="1"/>
  <c r="BA1242" i="1" l="1"/>
  <c r="BA1243" i="1" l="1"/>
  <c r="BA1244" i="1" l="1"/>
  <c r="BA1245" i="1" l="1"/>
  <c r="BA1246" i="1" l="1"/>
  <c r="BA1247" i="1" l="1"/>
  <c r="BA1248" i="1" l="1"/>
  <c r="BA1249" i="1" l="1"/>
  <c r="BA1250" i="1" l="1"/>
  <c r="BA1251" i="1" l="1"/>
  <c r="BA1252" i="1" l="1"/>
  <c r="BA1253" i="1" l="1"/>
  <c r="BA1254" i="1" l="1"/>
  <c r="BA1255" i="1" l="1"/>
  <c r="BA1256" i="1" l="1"/>
  <c r="BA1257" i="1" l="1"/>
  <c r="BA1258" i="1" l="1"/>
  <c r="BA1259" i="1" l="1"/>
  <c r="BA1260" i="1" l="1"/>
  <c r="BA1261" i="1" l="1"/>
  <c r="BA1262" i="1" l="1"/>
  <c r="BA1263" i="1" l="1"/>
  <c r="BA1264" i="1" l="1"/>
  <c r="BA1265" i="1" l="1"/>
  <c r="BA1266" i="1" l="1"/>
  <c r="BA1267" i="1" l="1"/>
  <c r="BA1268" i="1" l="1"/>
  <c r="BA1269" i="1" l="1"/>
  <c r="BA1270" i="1" l="1"/>
  <c r="BA1271" i="1" l="1"/>
  <c r="BA1272" i="1" l="1"/>
  <c r="BA1273" i="1" l="1"/>
  <c r="BA1274" i="1" l="1"/>
  <c r="BA1275" i="1" l="1"/>
  <c r="BA1276" i="1" l="1"/>
  <c r="BA1277" i="1" l="1"/>
  <c r="BA1278" i="1" l="1"/>
  <c r="BA1279" i="1" l="1"/>
  <c r="BA1280" i="1" l="1"/>
  <c r="BA1281" i="1" l="1"/>
  <c r="BA1282" i="1" l="1"/>
  <c r="BA1283" i="1" l="1"/>
  <c r="BA1284" i="1" l="1"/>
  <c r="BA1285" i="1" l="1"/>
  <c r="BA1286" i="1" l="1"/>
  <c r="BA1287" i="1" l="1"/>
  <c r="BA1288" i="1" l="1"/>
  <c r="BA1289" i="1" l="1"/>
  <c r="BA1290" i="1" l="1"/>
  <c r="BA1291" i="1" l="1"/>
  <c r="BA1292" i="1" l="1"/>
  <c r="BA1293" i="1" l="1"/>
  <c r="BA1294" i="1" l="1"/>
  <c r="BA1295" i="1" l="1"/>
  <c r="BA1296" i="1" l="1"/>
  <c r="BA1297" i="1" l="1"/>
  <c r="BA1298" i="1" l="1"/>
  <c r="BA1299" i="1" l="1"/>
  <c r="BA1300" i="1" l="1"/>
  <c r="BA1301" i="1" l="1"/>
  <c r="BA1302" i="1" l="1"/>
  <c r="BA1303" i="1" l="1"/>
  <c r="BA1304" i="1" l="1"/>
  <c r="BA1305" i="1" l="1"/>
  <c r="BA1306" i="1" l="1"/>
  <c r="BA1307" i="1" l="1"/>
  <c r="BA1308" i="1" l="1"/>
  <c r="BA1309" i="1" l="1"/>
  <c r="BA1310" i="1" l="1"/>
  <c r="BA1311" i="1" l="1"/>
  <c r="BA1312" i="1" l="1"/>
  <c r="BA1313" i="1" l="1"/>
  <c r="BA1314" i="1" l="1"/>
  <c r="BA1315" i="1" l="1"/>
  <c r="BA1316" i="1" l="1"/>
  <c r="BA1317" i="1" l="1"/>
  <c r="BA1318" i="1" l="1"/>
  <c r="BA1319" i="1" l="1"/>
  <c r="BA1320" i="1" l="1"/>
  <c r="BA1321" i="1" l="1"/>
  <c r="BA1322" i="1" l="1"/>
  <c r="BA1323" i="1" l="1"/>
  <c r="BA1324" i="1" l="1"/>
  <c r="BA1325" i="1" l="1"/>
  <c r="BA1326" i="1" l="1"/>
  <c r="BA1327" i="1" l="1"/>
  <c r="BA1328" i="1" l="1"/>
  <c r="BA1329" i="1" l="1"/>
  <c r="BA1330" i="1" l="1"/>
  <c r="BA1331" i="1" l="1"/>
  <c r="BA1332" i="1" l="1"/>
  <c r="BA1333" i="1" l="1"/>
  <c r="BA1334" i="1" l="1"/>
  <c r="BA1335" i="1" l="1"/>
  <c r="BA1336" i="1" l="1"/>
  <c r="BA1337" i="1" l="1"/>
  <c r="BA1338" i="1" l="1"/>
  <c r="BA1339" i="1" l="1"/>
  <c r="BA1340" i="1" l="1"/>
  <c r="BA1341" i="1" l="1"/>
  <c r="BA1342" i="1" l="1"/>
  <c r="BA1343" i="1" l="1"/>
  <c r="BA1344" i="1" l="1"/>
  <c r="BA1345" i="1" l="1"/>
  <c r="BA1346" i="1" l="1"/>
  <c r="BA1347" i="1" l="1"/>
  <c r="BA1348" i="1" l="1"/>
  <c r="BA1349" i="1" l="1"/>
  <c r="BA1350" i="1" l="1"/>
  <c r="BA1351" i="1" l="1"/>
  <c r="BA1352" i="1" l="1"/>
  <c r="BA1353" i="1" l="1"/>
  <c r="BA1354" i="1" l="1"/>
  <c r="BA1355" i="1" l="1"/>
  <c r="BA1356" i="1" l="1"/>
  <c r="BA1357" i="1" l="1"/>
  <c r="BA1358" i="1" l="1"/>
  <c r="BA1359" i="1" l="1"/>
  <c r="BA1360" i="1" l="1"/>
  <c r="BA1361" i="1" l="1"/>
  <c r="BA1362" i="1" l="1"/>
  <c r="BA1363" i="1" l="1"/>
  <c r="BA1364" i="1" l="1"/>
  <c r="BA1365" i="1" l="1"/>
  <c r="BA1366" i="1" l="1"/>
  <c r="BA1367" i="1" l="1"/>
  <c r="BA1368" i="1" l="1"/>
  <c r="BA1369" i="1" l="1"/>
  <c r="BA1370" i="1" l="1"/>
  <c r="BA1371" i="1" l="1"/>
  <c r="BA1372" i="1" l="1"/>
  <c r="BA1373" i="1" l="1"/>
  <c r="BA1374" i="1" l="1"/>
  <c r="BA1375" i="1" l="1"/>
  <c r="BA1376" i="1" l="1"/>
  <c r="BA1377" i="1" l="1"/>
  <c r="BA1378" i="1" l="1"/>
  <c r="BA1379" i="1" l="1"/>
  <c r="BA1380" i="1" l="1"/>
  <c r="BA1381" i="1" l="1"/>
  <c r="BA1382" i="1" l="1"/>
  <c r="BA1383" i="1" l="1"/>
  <c r="BA1384" i="1" l="1"/>
  <c r="BA1385" i="1" l="1"/>
  <c r="BA1386" i="1" l="1"/>
  <c r="BA1387" i="1" l="1"/>
  <c r="BA1388" i="1" l="1"/>
  <c r="BA1389" i="1" l="1"/>
  <c r="BA1390" i="1" l="1"/>
  <c r="BA1391" i="1" l="1"/>
  <c r="BA1392" i="1" l="1"/>
  <c r="BA1393" i="1" l="1"/>
  <c r="BA1394" i="1" l="1"/>
  <c r="BA1395" i="1" l="1"/>
  <c r="BA1396" i="1" l="1"/>
  <c r="BA1397" i="1" l="1"/>
  <c r="BA1398" i="1" l="1"/>
  <c r="BA1399" i="1" l="1"/>
  <c r="BA1400" i="1" l="1"/>
  <c r="BA1401" i="1" l="1"/>
  <c r="BA1402" i="1" l="1"/>
  <c r="BA1403" i="1" l="1"/>
  <c r="BA1404" i="1" l="1"/>
  <c r="BA1405" i="1" l="1"/>
  <c r="BA1406" i="1" l="1"/>
  <c r="BA1407" i="1" l="1"/>
  <c r="BA1408" i="1" l="1"/>
  <c r="BA1409" i="1" l="1"/>
  <c r="BA1410" i="1" l="1"/>
  <c r="BA1411" i="1" l="1"/>
  <c r="BA1412" i="1" l="1"/>
  <c r="BA1413" i="1" l="1"/>
  <c r="BA1414" i="1" l="1"/>
  <c r="BA1415" i="1" l="1"/>
  <c r="BA1416" i="1" l="1"/>
  <c r="BA1417" i="1" l="1"/>
  <c r="BA1418" i="1" l="1"/>
  <c r="BA1419" i="1" l="1"/>
  <c r="BA1420" i="1" l="1"/>
  <c r="BA1421" i="1" l="1"/>
  <c r="BA1422" i="1" l="1"/>
  <c r="BA1423" i="1" l="1"/>
  <c r="BA1424" i="1" l="1"/>
  <c r="BA1425" i="1" l="1"/>
  <c r="BA1426" i="1" l="1"/>
  <c r="BA1427" i="1" l="1"/>
  <c r="BA1428" i="1" l="1"/>
  <c r="BA1429" i="1" l="1"/>
  <c r="BA1430" i="1" l="1"/>
  <c r="BA1431" i="1" l="1"/>
  <c r="BA1432" i="1" l="1"/>
  <c r="BA1433" i="1" l="1"/>
  <c r="BA1434" i="1" l="1"/>
  <c r="BA1435" i="1" l="1"/>
  <c r="BA1436" i="1" l="1"/>
  <c r="BA1437" i="1" l="1"/>
  <c r="BA1438" i="1" l="1"/>
  <c r="BA1439" i="1" l="1"/>
  <c r="BA1440" i="1" l="1"/>
  <c r="BA1441" i="1" l="1"/>
  <c r="BA1442" i="1" l="1"/>
  <c r="BA1443" i="1" l="1"/>
  <c r="BA1444" i="1" l="1"/>
  <c r="BA1445" i="1" l="1"/>
  <c r="BA1446" i="1" l="1"/>
  <c r="BA1447" i="1" l="1"/>
  <c r="BA1448" i="1" l="1"/>
  <c r="BA1449" i="1" l="1"/>
  <c r="BA1450" i="1" l="1"/>
  <c r="BA1451" i="1" l="1"/>
  <c r="BA1452" i="1" l="1"/>
  <c r="BA1453" i="1" l="1"/>
  <c r="BA1454" i="1" l="1"/>
  <c r="BA1455" i="1" l="1"/>
  <c r="BA1456" i="1" l="1"/>
  <c r="BA1457" i="1" l="1"/>
  <c r="BA1458" i="1" l="1"/>
  <c r="BA1459" i="1" l="1"/>
  <c r="BA1460" i="1" l="1"/>
  <c r="BA1461" i="1" l="1"/>
  <c r="BA1462" i="1" l="1"/>
  <c r="BA1463" i="1" l="1"/>
  <c r="BA1464" i="1" l="1"/>
  <c r="BA1465" i="1" l="1"/>
  <c r="BA1466" i="1" l="1"/>
  <c r="BA1467" i="1" l="1"/>
  <c r="BA1468" i="1" l="1"/>
  <c r="BA1469" i="1" l="1"/>
  <c r="BA1470" i="1" l="1"/>
  <c r="BA1471" i="1" l="1"/>
  <c r="BA1472" i="1" l="1"/>
  <c r="BA1473" i="1" l="1"/>
  <c r="BA1474" i="1" l="1"/>
  <c r="BA1475" i="1" l="1"/>
  <c r="BA1476" i="1" l="1"/>
  <c r="BA1477" i="1" l="1"/>
  <c r="BA1478" i="1" l="1"/>
  <c r="BA1479" i="1" l="1"/>
  <c r="BA1480" i="1" l="1"/>
  <c r="BA1481" i="1" l="1"/>
  <c r="BA1482" i="1" l="1"/>
  <c r="BA1483" i="1" l="1"/>
  <c r="BA1484" i="1" l="1"/>
  <c r="BA1485" i="1" l="1"/>
  <c r="BA1486" i="1" l="1"/>
  <c r="BA1487" i="1" l="1"/>
  <c r="BA1488" i="1" l="1"/>
  <c r="BA1489" i="1" l="1"/>
  <c r="BA1490" i="1" l="1"/>
  <c r="BA1491" i="1" l="1"/>
  <c r="BA1492" i="1" l="1"/>
  <c r="BA1493" i="1" l="1"/>
  <c r="BA1494" i="1" l="1"/>
  <c r="BA1495" i="1" l="1"/>
  <c r="BA1496" i="1" l="1"/>
  <c r="BA1497" i="1" l="1"/>
  <c r="BA1498" i="1" l="1"/>
  <c r="BA1499" i="1" l="1"/>
  <c r="BA1500" i="1" l="1"/>
  <c r="BA1501" i="1" l="1"/>
  <c r="BA1502" i="1" l="1"/>
  <c r="BA1503" i="1" l="1"/>
  <c r="BA1504" i="1" l="1"/>
  <c r="BA1505" i="1" l="1"/>
  <c r="BA1506" i="1" l="1"/>
  <c r="BA1507" i="1" l="1"/>
  <c r="BA1508" i="1" l="1"/>
  <c r="BA1509" i="1" l="1"/>
  <c r="BA1510" i="1" l="1"/>
  <c r="BA1511" i="1" l="1"/>
  <c r="BA1512" i="1" l="1"/>
  <c r="BA1513" i="1" l="1"/>
  <c r="BA1514" i="1" l="1"/>
  <c r="BA1515" i="1" l="1"/>
  <c r="BA1516" i="1" l="1"/>
  <c r="BA1517" i="1" l="1"/>
  <c r="BA1518" i="1" l="1"/>
  <c r="BA1519" i="1" l="1"/>
  <c r="BA1520" i="1" l="1"/>
  <c r="BA1521" i="1" l="1"/>
  <c r="BA1522" i="1" l="1"/>
  <c r="BA1523" i="1" l="1"/>
  <c r="BA1524" i="1" l="1"/>
  <c r="BA1525" i="1" l="1"/>
  <c r="BA1526" i="1" l="1"/>
  <c r="BA1527" i="1" l="1"/>
  <c r="BA1528" i="1" l="1"/>
  <c r="BA1529" i="1" l="1"/>
  <c r="BA1530" i="1" l="1"/>
  <c r="BA1531" i="1" l="1"/>
  <c r="BA1532" i="1" l="1"/>
  <c r="BA1533" i="1" l="1"/>
  <c r="BA1534" i="1" l="1"/>
  <c r="BA1535" i="1" l="1"/>
  <c r="BA1536" i="1" l="1"/>
  <c r="BA1537" i="1" l="1"/>
  <c r="BA1538" i="1" l="1"/>
  <c r="BA1539" i="1" l="1"/>
  <c r="BA1540" i="1" l="1"/>
  <c r="BA1541" i="1" l="1"/>
  <c r="BA1542" i="1" l="1"/>
  <c r="BA1543" i="1" l="1"/>
  <c r="BA1544" i="1" l="1"/>
  <c r="BA1545" i="1" l="1"/>
  <c r="BA1546" i="1" l="1"/>
  <c r="BA1547" i="1" l="1"/>
  <c r="BA1548" i="1" l="1"/>
  <c r="BA1549" i="1" l="1"/>
  <c r="BA1550" i="1" l="1"/>
  <c r="BA1551" i="1" l="1"/>
  <c r="BA1552" i="1" l="1"/>
  <c r="BA1553" i="1" l="1"/>
  <c r="BA1554" i="1" l="1"/>
  <c r="BA1555" i="1" l="1"/>
  <c r="BA1556" i="1" l="1"/>
  <c r="BA1557" i="1" l="1"/>
  <c r="BA1558" i="1" l="1"/>
  <c r="BA1559" i="1" l="1"/>
  <c r="BA1560" i="1" l="1"/>
  <c r="BA1561" i="1" l="1"/>
  <c r="BA1562" i="1" l="1"/>
  <c r="BA1563" i="1" l="1"/>
  <c r="BA1564" i="1" l="1"/>
  <c r="BA1565" i="1" l="1"/>
  <c r="BA1566" i="1" l="1"/>
  <c r="BA1567" i="1" l="1"/>
  <c r="BA1568" i="1" l="1"/>
  <c r="BA1569" i="1" l="1"/>
  <c r="BA1570" i="1" l="1"/>
  <c r="BA1571" i="1" l="1"/>
  <c r="BA1572" i="1" l="1"/>
  <c r="BA1573" i="1" l="1"/>
  <c r="BA1574" i="1" l="1"/>
  <c r="BA1575" i="1" l="1"/>
  <c r="BA1576" i="1" l="1"/>
  <c r="BA1577" i="1" l="1"/>
  <c r="BA1578" i="1" l="1"/>
  <c r="BA1579" i="1" l="1"/>
  <c r="BA1580" i="1" l="1"/>
  <c r="BA1581" i="1" l="1"/>
  <c r="BA1582" i="1" l="1"/>
  <c r="BA1583" i="1" l="1"/>
  <c r="BA1584" i="1" l="1"/>
  <c r="BA1585" i="1" l="1"/>
  <c r="BA1586" i="1" l="1"/>
  <c r="BA1587" i="1" l="1"/>
  <c r="BA1588" i="1" l="1"/>
  <c r="BA1589" i="1" l="1"/>
  <c r="BA1590" i="1" l="1"/>
  <c r="BA1591" i="1" l="1"/>
  <c r="BA1592" i="1" l="1"/>
  <c r="BA1593" i="1" l="1"/>
  <c r="BA1594" i="1" l="1"/>
  <c r="BA1595" i="1" l="1"/>
  <c r="BA1596" i="1" l="1"/>
  <c r="BA1597" i="1" l="1"/>
  <c r="BA1598" i="1" l="1"/>
  <c r="BA1599" i="1" l="1"/>
  <c r="BA1600" i="1" l="1"/>
  <c r="BA1601" i="1" l="1"/>
  <c r="BA1602" i="1" l="1"/>
  <c r="BA1603" i="1" l="1"/>
  <c r="BA1604" i="1" l="1"/>
  <c r="BA1605" i="1" l="1"/>
  <c r="BA1606" i="1" l="1"/>
  <c r="BA1607" i="1" l="1"/>
  <c r="BA1608" i="1" l="1"/>
  <c r="BA1609" i="1" l="1"/>
  <c r="BA1610" i="1" l="1"/>
  <c r="BA1611" i="1" l="1"/>
  <c r="BA1612" i="1" l="1"/>
  <c r="BA1613" i="1" l="1"/>
  <c r="BA1614" i="1" l="1"/>
  <c r="BA1615" i="1" l="1"/>
  <c r="BA1616" i="1" l="1"/>
  <c r="BA1617" i="1" l="1"/>
  <c r="BA1618" i="1" l="1"/>
  <c r="BA1619" i="1" l="1"/>
  <c r="BA1620" i="1" l="1"/>
  <c r="BA1621" i="1" l="1"/>
  <c r="BA1622" i="1" l="1"/>
  <c r="BA1623" i="1" l="1"/>
  <c r="BA1624" i="1" l="1"/>
  <c r="BA1625" i="1" l="1"/>
  <c r="BA1626" i="1" l="1"/>
  <c r="BA1627" i="1" l="1"/>
  <c r="BA1628" i="1" l="1"/>
  <c r="BA1629" i="1" l="1"/>
  <c r="BA1630" i="1" l="1"/>
  <c r="BA1631" i="1" l="1"/>
  <c r="BA1632" i="1" l="1"/>
  <c r="BA1633" i="1" l="1"/>
  <c r="BA1634" i="1" l="1"/>
  <c r="BA1635" i="1" l="1"/>
  <c r="BA1636" i="1" l="1"/>
  <c r="BA1637" i="1" l="1"/>
  <c r="BA1638" i="1" l="1"/>
  <c r="BA1639" i="1" l="1"/>
  <c r="BA1640" i="1" l="1"/>
  <c r="BA1641" i="1" l="1"/>
  <c r="BA1642" i="1" l="1"/>
  <c r="BA1643" i="1" l="1"/>
  <c r="BA1644" i="1" l="1"/>
  <c r="BA1645" i="1" l="1"/>
  <c r="BA1646" i="1" l="1"/>
  <c r="BA1647" i="1" l="1"/>
  <c r="BA1648" i="1" l="1"/>
  <c r="BA1649" i="1" l="1"/>
  <c r="BA1650" i="1" l="1"/>
  <c r="BA1651" i="1" l="1"/>
  <c r="BA1652" i="1" l="1"/>
  <c r="BA1653" i="1" l="1"/>
  <c r="BA1654" i="1" l="1"/>
  <c r="BA1655" i="1" l="1"/>
  <c r="BA1656" i="1" l="1"/>
  <c r="BA1657" i="1" l="1"/>
  <c r="BA1658" i="1" l="1"/>
  <c r="BA1659" i="1" l="1"/>
  <c r="BA1660" i="1" l="1"/>
  <c r="BA1661" i="1" l="1"/>
  <c r="BA1662" i="1" l="1"/>
  <c r="BA1663" i="1" l="1"/>
  <c r="BA1664" i="1" l="1"/>
  <c r="BA1665" i="1" l="1"/>
  <c r="BA1666" i="1" l="1"/>
  <c r="BA1667" i="1" l="1"/>
  <c r="BA1668" i="1" l="1"/>
  <c r="BA1669" i="1" l="1"/>
  <c r="BA1670" i="1" l="1"/>
  <c r="BA1671" i="1" l="1"/>
  <c r="BA1672" i="1" l="1"/>
  <c r="BA1673" i="1" l="1"/>
  <c r="BA1674" i="1" l="1"/>
  <c r="BA1675" i="1" l="1"/>
  <c r="BA1676" i="1" l="1"/>
  <c r="BA1677" i="1" l="1"/>
  <c r="BA1678" i="1" l="1"/>
  <c r="BA1679" i="1" l="1"/>
  <c r="BA1680" i="1" l="1"/>
  <c r="BA1681" i="1" l="1"/>
  <c r="BA1682" i="1" l="1"/>
  <c r="BA1683" i="1" l="1"/>
  <c r="BA1684" i="1" l="1"/>
  <c r="BA1685" i="1" l="1"/>
  <c r="BA1686" i="1" l="1"/>
  <c r="BA1687" i="1" l="1"/>
  <c r="BA1688" i="1" l="1"/>
  <c r="BA1689" i="1" l="1"/>
  <c r="BA1690" i="1" l="1"/>
  <c r="BA1691" i="1" l="1"/>
  <c r="BA1692" i="1" l="1"/>
  <c r="BA1693" i="1" l="1"/>
  <c r="BA1694" i="1" l="1"/>
  <c r="BA1695" i="1" l="1"/>
  <c r="BA1696" i="1" l="1"/>
  <c r="BA1697" i="1" l="1"/>
  <c r="BA1698" i="1" l="1"/>
  <c r="BA1699" i="1" l="1"/>
  <c r="BA1700" i="1" l="1"/>
  <c r="BA1701" i="1" l="1"/>
  <c r="BA1702" i="1" l="1"/>
  <c r="BA1703" i="1" l="1"/>
  <c r="BA1704" i="1" l="1"/>
  <c r="BA1705" i="1" l="1"/>
  <c r="BA1706" i="1" l="1"/>
  <c r="BA1707" i="1" l="1"/>
  <c r="BA1708" i="1" l="1"/>
  <c r="BA1709" i="1" l="1"/>
  <c r="BA1710" i="1" l="1"/>
  <c r="BA1711" i="1" l="1"/>
  <c r="BA1712" i="1" l="1"/>
  <c r="BA1713" i="1" l="1"/>
  <c r="BA1714" i="1" l="1"/>
  <c r="BA1715" i="1" l="1"/>
  <c r="BA1716" i="1" l="1"/>
  <c r="BA1717" i="1" l="1"/>
  <c r="BA1718" i="1" l="1"/>
  <c r="BA1719" i="1" l="1"/>
  <c r="BA1720" i="1" l="1"/>
  <c r="BA1721" i="1" l="1"/>
  <c r="BA1722" i="1" l="1"/>
  <c r="BA1723" i="1" l="1"/>
  <c r="BA1724" i="1" l="1"/>
  <c r="BA1725" i="1" l="1"/>
  <c r="BA1726" i="1" l="1"/>
  <c r="BA1727" i="1" l="1"/>
  <c r="BA1728" i="1" l="1"/>
  <c r="BA1729" i="1" l="1"/>
  <c r="BA1730" i="1" l="1"/>
  <c r="BA1731" i="1" l="1"/>
  <c r="BA1732" i="1" l="1"/>
  <c r="BA1733" i="1" l="1"/>
  <c r="BA1734" i="1" l="1"/>
  <c r="BA1735" i="1" l="1"/>
  <c r="BA1736" i="1" l="1"/>
  <c r="BA1737" i="1" l="1"/>
  <c r="BA1738" i="1" l="1"/>
  <c r="BA1739" i="1" l="1"/>
  <c r="BA1740" i="1" l="1"/>
  <c r="BA1741" i="1" l="1"/>
  <c r="BA1742" i="1" l="1"/>
  <c r="BA1743" i="1" l="1"/>
  <c r="BA1744" i="1" l="1"/>
  <c r="BA1745" i="1" l="1"/>
  <c r="BA1746" i="1" l="1"/>
  <c r="BA1747" i="1" l="1"/>
  <c r="BA1748" i="1" l="1"/>
  <c r="BA1749" i="1" l="1"/>
  <c r="BA1750" i="1" l="1"/>
  <c r="BA1751" i="1" l="1"/>
  <c r="BA1752" i="1" l="1"/>
  <c r="BA1753" i="1" l="1"/>
  <c r="BA1754" i="1" l="1"/>
  <c r="BA1755" i="1" l="1"/>
  <c r="BA1756" i="1" l="1"/>
  <c r="BA1757" i="1" l="1"/>
  <c r="BA1758" i="1" l="1"/>
  <c r="BA1759" i="1" l="1"/>
  <c r="BA1760" i="1" l="1"/>
  <c r="BA1761" i="1" l="1"/>
  <c r="BA1762" i="1" l="1"/>
  <c r="BA1763" i="1" l="1"/>
  <c r="BA1764" i="1" l="1"/>
  <c r="BA1765" i="1" l="1"/>
  <c r="BA1766" i="1" l="1"/>
  <c r="BA1767" i="1" l="1"/>
  <c r="BA1768" i="1" l="1"/>
  <c r="BA1769" i="1" l="1"/>
  <c r="BA1770" i="1" l="1"/>
  <c r="BA1771" i="1" l="1"/>
  <c r="BA1772" i="1" l="1"/>
  <c r="BA1773" i="1" l="1"/>
  <c r="BA1774" i="1" l="1"/>
  <c r="BA1775" i="1" l="1"/>
  <c r="BA1776" i="1" l="1"/>
  <c r="BA1777" i="1" l="1"/>
  <c r="BA1778" i="1" l="1"/>
  <c r="BA1779" i="1" l="1"/>
  <c r="BA1780" i="1" l="1"/>
  <c r="BA1781" i="1" l="1"/>
  <c r="BA1782" i="1" l="1"/>
  <c r="BA1783" i="1" l="1"/>
  <c r="BA1784" i="1" l="1"/>
  <c r="BA1785" i="1" l="1"/>
  <c r="BA1786" i="1" l="1"/>
  <c r="BA1787" i="1" l="1"/>
  <c r="BA1788" i="1" l="1"/>
  <c r="BA1789" i="1" l="1"/>
  <c r="BA1790" i="1" l="1"/>
  <c r="BA1791" i="1" l="1"/>
  <c r="BA1792" i="1" l="1"/>
  <c r="BA1793" i="1" l="1"/>
  <c r="BA1794" i="1" l="1"/>
  <c r="BA1795" i="1" l="1"/>
  <c r="BA1796" i="1" l="1"/>
  <c r="BA1797" i="1" l="1"/>
  <c r="BA1798" i="1" l="1"/>
  <c r="BA1799" i="1" l="1"/>
  <c r="BA1800" i="1" l="1"/>
  <c r="BA1801" i="1" l="1"/>
  <c r="BA1802" i="1" l="1"/>
  <c r="BA1803" i="1" l="1"/>
  <c r="BA1804" i="1" l="1"/>
  <c r="BA1805" i="1" l="1"/>
  <c r="BA1806" i="1" l="1"/>
  <c r="BA1807" i="1" l="1"/>
  <c r="BA1808" i="1" l="1"/>
  <c r="BA1809" i="1" l="1"/>
  <c r="BA1810" i="1" l="1"/>
  <c r="BA1811" i="1" l="1"/>
  <c r="BA1812" i="1" l="1"/>
  <c r="BA1813" i="1" l="1"/>
  <c r="BA1814" i="1" l="1"/>
  <c r="BA1815" i="1" l="1"/>
  <c r="BA1816" i="1" l="1"/>
  <c r="BA1817" i="1" l="1"/>
  <c r="BA1818" i="1" l="1"/>
  <c r="BA1819" i="1" l="1"/>
  <c r="BA1820" i="1" l="1"/>
  <c r="BA1821" i="1" l="1"/>
  <c r="BA1822" i="1" l="1"/>
  <c r="BA1823" i="1" l="1"/>
  <c r="BA1824" i="1" l="1"/>
  <c r="BA1825" i="1" l="1"/>
  <c r="BA1826" i="1" l="1"/>
  <c r="BA1827" i="1" l="1"/>
  <c r="BA1828" i="1" l="1"/>
  <c r="BA1829" i="1" l="1"/>
  <c r="BA1830" i="1" l="1"/>
  <c r="BA1831" i="1" l="1"/>
  <c r="BA1832" i="1" l="1"/>
  <c r="BA1833" i="1" l="1"/>
  <c r="BA1834" i="1" l="1"/>
  <c r="BA1835" i="1" l="1"/>
  <c r="BA1836" i="1" l="1"/>
  <c r="BA1837" i="1" l="1"/>
  <c r="BA1838" i="1" l="1"/>
  <c r="BA1839" i="1" l="1"/>
  <c r="BA1840" i="1" l="1"/>
  <c r="BA1841" i="1" l="1"/>
  <c r="BA1842" i="1" l="1"/>
  <c r="BA1843" i="1" l="1"/>
  <c r="BA1844" i="1" l="1"/>
  <c r="BA1845" i="1" l="1"/>
  <c r="BA1846" i="1" l="1"/>
  <c r="BA1847" i="1" l="1"/>
  <c r="BA1848" i="1" l="1"/>
  <c r="BA1849" i="1" l="1"/>
  <c r="BA1850" i="1" l="1"/>
  <c r="BA1851" i="1" l="1"/>
  <c r="BA1852" i="1" l="1"/>
  <c r="BA1853" i="1" l="1"/>
  <c r="BA1854" i="1" l="1"/>
  <c r="BA1855" i="1" l="1"/>
  <c r="BA1856" i="1" l="1"/>
  <c r="BA1857" i="1" l="1"/>
  <c r="BA1858" i="1" l="1"/>
  <c r="BA1859" i="1" l="1"/>
  <c r="BA1860" i="1" l="1"/>
  <c r="BA1861" i="1" l="1"/>
  <c r="BA1862" i="1" l="1"/>
  <c r="BA1863" i="1" l="1"/>
  <c r="BA1864" i="1" l="1"/>
  <c r="BA1865" i="1" l="1"/>
  <c r="BA1866" i="1" l="1"/>
  <c r="BA1867" i="1" l="1"/>
  <c r="BA1868" i="1" l="1"/>
  <c r="BA1869" i="1" l="1"/>
  <c r="BA1870" i="1" l="1"/>
  <c r="BA1871" i="1" l="1"/>
  <c r="BA1872" i="1" l="1"/>
  <c r="BA1873" i="1" l="1"/>
  <c r="BA1874" i="1" l="1"/>
  <c r="BA1875" i="1" l="1"/>
  <c r="BA1876" i="1" l="1"/>
  <c r="BA1877" i="1" l="1"/>
  <c r="BA1878" i="1" l="1"/>
  <c r="BA1879" i="1" l="1"/>
  <c r="BA1880" i="1" l="1"/>
  <c r="BA1881" i="1" l="1"/>
  <c r="BA1882" i="1" l="1"/>
  <c r="BA1883" i="1" l="1"/>
  <c r="BA1884" i="1" l="1"/>
  <c r="BA1885" i="1" l="1"/>
  <c r="BA1886" i="1" l="1"/>
  <c r="BA1887" i="1" l="1"/>
  <c r="BA1888" i="1" l="1"/>
  <c r="BA1889" i="1" l="1"/>
  <c r="BA1890" i="1" l="1"/>
  <c r="BA1891" i="1" l="1"/>
  <c r="BA1892" i="1" l="1"/>
  <c r="BA1893" i="1" l="1"/>
  <c r="BA1894" i="1" l="1"/>
  <c r="BA1895" i="1" l="1"/>
  <c r="BA1896" i="1" l="1"/>
  <c r="BA1897" i="1" l="1"/>
  <c r="BA1898" i="1" l="1"/>
  <c r="BA1899" i="1" l="1"/>
  <c r="BA1900" i="1" l="1"/>
  <c r="BA1901" i="1" l="1"/>
  <c r="BA1902" i="1" l="1"/>
  <c r="BA1903" i="1" l="1"/>
  <c r="BA1904" i="1" l="1"/>
  <c r="BA1905" i="1" l="1"/>
  <c r="BA1906" i="1" l="1"/>
  <c r="BA1907" i="1" l="1"/>
  <c r="BA1908" i="1" l="1"/>
  <c r="BA1909" i="1" l="1"/>
  <c r="BA1910" i="1" l="1"/>
  <c r="BA1911" i="1" l="1"/>
  <c r="BA1912" i="1" l="1"/>
  <c r="BA1913" i="1" l="1"/>
  <c r="BA1914" i="1" l="1"/>
  <c r="BA1915" i="1" l="1"/>
  <c r="BA1916" i="1" l="1"/>
  <c r="BA1917" i="1" l="1"/>
  <c r="BA1918" i="1" l="1"/>
  <c r="BA1919" i="1" l="1"/>
  <c r="BA1920" i="1" l="1"/>
  <c r="BA1921" i="1" l="1"/>
  <c r="BA1922" i="1" l="1"/>
  <c r="BA1923" i="1" l="1"/>
  <c r="BA1924" i="1" l="1"/>
  <c r="BA1925" i="1" l="1"/>
  <c r="BA1926" i="1" l="1"/>
  <c r="BA1927" i="1" l="1"/>
  <c r="BA1928" i="1" l="1"/>
  <c r="BA1929" i="1" l="1"/>
  <c r="BA1930" i="1" l="1"/>
  <c r="BA1931" i="1" l="1"/>
  <c r="BA1932" i="1" l="1"/>
  <c r="BA1933" i="1" l="1"/>
  <c r="BA1934" i="1" l="1"/>
  <c r="BA1935" i="1" l="1"/>
  <c r="BA1936" i="1" l="1"/>
  <c r="BA1937" i="1" l="1"/>
  <c r="BA1938" i="1" l="1"/>
  <c r="BA1939" i="1" l="1"/>
  <c r="BA1940" i="1" l="1"/>
  <c r="BA1941" i="1" l="1"/>
  <c r="BA1942" i="1" l="1"/>
  <c r="BA1943" i="1" l="1"/>
  <c r="BA1944" i="1" l="1"/>
  <c r="BA1945" i="1" l="1"/>
  <c r="BA1946" i="1" l="1"/>
  <c r="BA1947" i="1" l="1"/>
  <c r="BA1948" i="1" l="1"/>
  <c r="BA1949" i="1" l="1"/>
  <c r="BA1950" i="1" l="1"/>
  <c r="BA1951" i="1" l="1"/>
  <c r="BA1952" i="1" l="1"/>
  <c r="BA1953" i="1" l="1"/>
  <c r="BA1954" i="1" l="1"/>
  <c r="BA1955" i="1" l="1"/>
  <c r="BA1956" i="1" l="1"/>
  <c r="BA1957" i="1" l="1"/>
  <c r="BA1958" i="1" l="1"/>
  <c r="BA1959" i="1" l="1"/>
  <c r="BA1960" i="1" l="1"/>
  <c r="BA1961" i="1" l="1"/>
  <c r="BA1962" i="1" l="1"/>
  <c r="BA1963" i="1" l="1"/>
  <c r="BA1964" i="1" l="1"/>
  <c r="BA1965" i="1" l="1"/>
  <c r="BA1966" i="1" l="1"/>
  <c r="BA1967" i="1" l="1"/>
  <c r="BA1968" i="1" l="1"/>
  <c r="BA1969" i="1" l="1"/>
  <c r="BA1970" i="1" l="1"/>
  <c r="BA1971" i="1" l="1"/>
  <c r="BA1972" i="1" l="1"/>
  <c r="BA1973" i="1" l="1"/>
  <c r="BA1974" i="1" l="1"/>
  <c r="BA1975" i="1" l="1"/>
  <c r="BA1976" i="1" l="1"/>
  <c r="BA1977" i="1" l="1"/>
  <c r="BA1978" i="1" l="1"/>
  <c r="BA1979" i="1" l="1"/>
  <c r="BA1980" i="1" l="1"/>
  <c r="BA1981" i="1" l="1"/>
  <c r="BA1982" i="1" l="1"/>
  <c r="BA1983" i="1" l="1"/>
  <c r="BA1984" i="1" l="1"/>
  <c r="BA1985" i="1" l="1"/>
  <c r="BA1986" i="1" l="1"/>
  <c r="BA1987" i="1" l="1"/>
  <c r="BA1988" i="1" l="1"/>
  <c r="BA1989" i="1" l="1"/>
  <c r="BA1990" i="1" l="1"/>
  <c r="BA1991" i="1" l="1"/>
  <c r="BA1992" i="1" l="1"/>
  <c r="BA1993" i="1" l="1"/>
  <c r="BA1994" i="1" l="1"/>
  <c r="BA1995" i="1" l="1"/>
  <c r="BA1996" i="1" l="1"/>
  <c r="BA1997" i="1" l="1"/>
  <c r="BA1998" i="1" l="1"/>
  <c r="BA1999" i="1" l="1"/>
  <c r="BA2000" i="1" l="1"/>
  <c r="BA2001" i="1" l="1"/>
  <c r="BA2002" i="1" l="1"/>
  <c r="BA2003" i="1" l="1"/>
  <c r="BA2004" i="1" l="1"/>
  <c r="BA2005" i="1" l="1"/>
  <c r="BA2006" i="1" l="1"/>
  <c r="BA2007" i="1" l="1"/>
  <c r="BA2008" i="1" l="1"/>
  <c r="BA2009" i="1" l="1"/>
  <c r="BA2010" i="1" l="1"/>
  <c r="BA2011" i="1" l="1"/>
  <c r="BA2012" i="1" l="1"/>
  <c r="BA2013" i="1" l="1"/>
  <c r="BA2014" i="1" l="1"/>
  <c r="BA2015" i="1" l="1"/>
  <c r="BA2016" i="1" l="1"/>
  <c r="BA2017" i="1" l="1"/>
  <c r="BA2018" i="1" l="1"/>
  <c r="BA2019" i="1" l="1"/>
  <c r="BA2020" i="1" l="1"/>
  <c r="BA2021" i="1" l="1"/>
  <c r="BA2022" i="1" l="1"/>
  <c r="BA2023" i="1" l="1"/>
  <c r="BA2024" i="1" l="1"/>
  <c r="BA2025" i="1" l="1"/>
  <c r="BA2026" i="1" l="1"/>
  <c r="BA2027" i="1" l="1"/>
  <c r="BA2028" i="1" l="1"/>
  <c r="BA2029" i="1" l="1"/>
  <c r="BA2030" i="1" l="1"/>
  <c r="BA2031" i="1" l="1"/>
  <c r="BA2032" i="1" l="1"/>
  <c r="BA2033" i="1" l="1"/>
  <c r="BA2034" i="1" l="1"/>
  <c r="BA2035" i="1" l="1"/>
  <c r="BA2036" i="1" l="1"/>
  <c r="BA2037" i="1" l="1"/>
  <c r="BA2038" i="1" l="1"/>
  <c r="BA2039" i="1" l="1"/>
  <c r="BA2040" i="1" l="1"/>
  <c r="BA2041" i="1" l="1"/>
  <c r="BA2042" i="1" l="1"/>
  <c r="BA2043" i="1" l="1"/>
  <c r="BA2044" i="1" l="1"/>
  <c r="BA2045" i="1" l="1"/>
  <c r="BA2046" i="1" l="1"/>
  <c r="BA2047" i="1" l="1"/>
  <c r="BA2048" i="1" l="1"/>
  <c r="BA2049" i="1" l="1"/>
  <c r="BA2050" i="1" l="1"/>
  <c r="BA2051" i="1" l="1"/>
  <c r="BA2052" i="1" l="1"/>
  <c r="BA2053" i="1" l="1"/>
  <c r="BA2054" i="1" l="1"/>
  <c r="BA2055" i="1" l="1"/>
  <c r="BA2056" i="1" l="1"/>
  <c r="BA2057" i="1" l="1"/>
  <c r="BA2058" i="1" l="1"/>
  <c r="BA2059" i="1" l="1"/>
  <c r="BA2060" i="1" l="1"/>
  <c r="BA2061" i="1" l="1"/>
  <c r="BA2062" i="1" l="1"/>
  <c r="BA2063" i="1" l="1"/>
  <c r="BA2064" i="1" l="1"/>
  <c r="BA2065" i="1" l="1"/>
  <c r="BA2066" i="1" l="1"/>
  <c r="BA2067" i="1" l="1"/>
  <c r="BA2068" i="1" l="1"/>
  <c r="BA2069" i="1" l="1"/>
  <c r="BA2070" i="1" l="1"/>
  <c r="BA2071" i="1" l="1"/>
  <c r="BA2072" i="1" l="1"/>
  <c r="BA2073" i="1" l="1"/>
  <c r="BA2074" i="1" l="1"/>
  <c r="BA2075" i="1" l="1"/>
  <c r="BA2076" i="1" l="1"/>
  <c r="BA2077" i="1" l="1"/>
  <c r="BA2078" i="1" l="1"/>
  <c r="BA2079" i="1" l="1"/>
  <c r="BA2080" i="1" l="1"/>
  <c r="BA2081" i="1" l="1"/>
  <c r="BA2082" i="1" l="1"/>
  <c r="BA2083" i="1" l="1"/>
  <c r="BA2084" i="1" l="1"/>
  <c r="BA2085" i="1" l="1"/>
  <c r="BA2086" i="1" l="1"/>
  <c r="BA2087" i="1" l="1"/>
  <c r="BA2088" i="1" l="1"/>
  <c r="BA2089" i="1" l="1"/>
  <c r="BA2090" i="1" l="1"/>
  <c r="BA2091" i="1" l="1"/>
  <c r="BA2092" i="1" l="1"/>
  <c r="BA2093" i="1" l="1"/>
  <c r="BA2094" i="1" l="1"/>
  <c r="BA2095" i="1" l="1"/>
  <c r="BA2096" i="1" l="1"/>
  <c r="BA2097" i="1" l="1"/>
  <c r="BA2098" i="1" l="1"/>
  <c r="BA2099" i="1" l="1"/>
  <c r="BA2100" i="1" l="1"/>
  <c r="BA2101" i="1" l="1"/>
  <c r="BA2102" i="1" l="1"/>
  <c r="BA2103" i="1" l="1"/>
  <c r="BA2104" i="1" l="1"/>
  <c r="BA2105" i="1" l="1"/>
  <c r="BA2106" i="1" l="1"/>
  <c r="BA2107" i="1" l="1"/>
  <c r="BA2108" i="1" l="1"/>
  <c r="BA2109" i="1" l="1"/>
  <c r="BA2110" i="1" l="1"/>
  <c r="BA2111" i="1" l="1"/>
  <c r="BA2112" i="1" l="1"/>
  <c r="BA2113" i="1" l="1"/>
  <c r="BA2114" i="1" l="1"/>
  <c r="BA2115" i="1" l="1"/>
  <c r="BA2116" i="1" l="1"/>
  <c r="BA2117" i="1" l="1"/>
  <c r="BA2118" i="1" l="1"/>
  <c r="BA2119" i="1" l="1"/>
  <c r="BA2120" i="1" l="1"/>
  <c r="BA2121" i="1" l="1"/>
  <c r="BA2122" i="1" l="1"/>
  <c r="BA2123" i="1" l="1"/>
  <c r="BA2124" i="1" l="1"/>
  <c r="BA2125" i="1" l="1"/>
  <c r="BA2126" i="1" l="1"/>
  <c r="BA2127" i="1" l="1"/>
  <c r="BA2128" i="1" l="1"/>
  <c r="BA2129" i="1" l="1"/>
  <c r="BA2130" i="1" l="1"/>
  <c r="BA2131" i="1" l="1"/>
  <c r="BA2132" i="1" l="1"/>
  <c r="BA2133" i="1" l="1"/>
  <c r="BA2134" i="1" l="1"/>
  <c r="BA2135" i="1" l="1"/>
  <c r="BA2136" i="1" l="1"/>
  <c r="BA2137" i="1" l="1"/>
  <c r="BA2138" i="1" l="1"/>
  <c r="BA2139" i="1" l="1"/>
  <c r="BA2140" i="1" l="1"/>
  <c r="BA2141" i="1" l="1"/>
  <c r="BA2142" i="1" l="1"/>
  <c r="BA2143" i="1" l="1"/>
  <c r="BA2144" i="1" l="1"/>
  <c r="BA2145" i="1" l="1"/>
  <c r="BA2146" i="1" l="1"/>
  <c r="BA2147" i="1" l="1"/>
  <c r="BA2148" i="1" l="1"/>
  <c r="BA2149" i="1" l="1"/>
  <c r="BA2150" i="1" l="1"/>
  <c r="BA2151" i="1" l="1"/>
  <c r="BA2152" i="1" l="1"/>
  <c r="BA2153" i="1" l="1"/>
  <c r="BA2154" i="1" l="1"/>
  <c r="BA2155" i="1" l="1"/>
  <c r="BA2156" i="1" l="1"/>
  <c r="BA2157" i="1" l="1"/>
  <c r="BA2158" i="1" l="1"/>
  <c r="BA2159" i="1" l="1"/>
  <c r="BA2160" i="1" l="1"/>
  <c r="BA2161" i="1" l="1"/>
  <c r="BA2162" i="1" l="1"/>
  <c r="BA2163" i="1" l="1"/>
  <c r="BA2164" i="1" l="1"/>
  <c r="BA2165" i="1" l="1"/>
  <c r="BA2166" i="1" l="1"/>
  <c r="BA2167" i="1" l="1"/>
  <c r="BA2168" i="1" l="1"/>
  <c r="BA2169" i="1" l="1"/>
  <c r="BA2170" i="1" l="1"/>
  <c r="BA2171" i="1" l="1"/>
  <c r="BA2172" i="1" l="1"/>
  <c r="BA2173" i="1" l="1"/>
  <c r="BA2174" i="1" l="1"/>
  <c r="BA2175" i="1" l="1"/>
  <c r="BA2176" i="1" l="1"/>
  <c r="BA2177" i="1" l="1"/>
  <c r="BA2178" i="1" l="1"/>
  <c r="BA2179" i="1" l="1"/>
  <c r="BA2180" i="1" l="1"/>
  <c r="BA2181" i="1" l="1"/>
  <c r="BA2182" i="1" l="1"/>
  <c r="BA2183" i="1" l="1"/>
  <c r="BA2184" i="1" l="1"/>
  <c r="BA2185" i="1" l="1"/>
  <c r="BA2186" i="1" l="1"/>
  <c r="BA2187" i="1" l="1"/>
  <c r="BA2188" i="1" l="1"/>
  <c r="BA2189" i="1" l="1"/>
  <c r="BA2190" i="1" l="1"/>
  <c r="BA2191" i="1" l="1"/>
  <c r="BA2192" i="1" l="1"/>
  <c r="BA2193" i="1" l="1"/>
  <c r="BA2194" i="1" l="1"/>
  <c r="BA2195" i="1" l="1"/>
  <c r="BA2196" i="1" l="1"/>
  <c r="BA2197" i="1" l="1"/>
  <c r="BA2198" i="1" l="1"/>
  <c r="BA2199" i="1" l="1"/>
  <c r="BA2200" i="1" l="1"/>
  <c r="BA2201" i="1" l="1"/>
  <c r="BA2202" i="1" l="1"/>
  <c r="BA2203" i="1" l="1"/>
  <c r="BA2204" i="1" l="1"/>
  <c r="BA2205" i="1" l="1"/>
  <c r="BA2206" i="1" l="1"/>
  <c r="BA2207" i="1" l="1"/>
  <c r="BA2208" i="1" l="1"/>
  <c r="BA2209" i="1" l="1"/>
  <c r="BA2210" i="1" l="1"/>
  <c r="BA2211" i="1" l="1"/>
  <c r="BA2212" i="1" l="1"/>
  <c r="BA2213" i="1" l="1"/>
  <c r="BA2214" i="1" l="1"/>
  <c r="BA2215" i="1" l="1"/>
  <c r="BA2216" i="1" l="1"/>
  <c r="BA2217" i="1" l="1"/>
  <c r="BA2218" i="1" l="1"/>
  <c r="BA2219" i="1" l="1"/>
  <c r="BA2220" i="1" l="1"/>
  <c r="BA2221" i="1" l="1"/>
  <c r="BA2222" i="1" l="1"/>
  <c r="BA2223" i="1" l="1"/>
  <c r="BA2224" i="1" l="1"/>
  <c r="BA2225" i="1" l="1"/>
  <c r="BA2226" i="1" l="1"/>
  <c r="BA2227" i="1" l="1"/>
  <c r="BA2228" i="1" l="1"/>
  <c r="BA2229" i="1" l="1"/>
  <c r="BA2230" i="1" l="1"/>
  <c r="BA2231" i="1" l="1"/>
  <c r="BA2232" i="1" l="1"/>
  <c r="BA2233" i="1" l="1"/>
  <c r="BA2234" i="1" l="1"/>
  <c r="BA2235" i="1" l="1"/>
  <c r="BA2236" i="1" l="1"/>
  <c r="BA2237" i="1" l="1"/>
  <c r="BA2238" i="1" l="1"/>
  <c r="BA2239" i="1" l="1"/>
  <c r="BA2240" i="1" l="1"/>
  <c r="BA2241" i="1" l="1"/>
  <c r="BA2242" i="1" l="1"/>
  <c r="BA2243" i="1" l="1"/>
  <c r="BA2244" i="1" l="1"/>
  <c r="BA2245" i="1" l="1"/>
  <c r="BA2246" i="1" l="1"/>
  <c r="BA2247" i="1" l="1"/>
  <c r="BA2248" i="1" l="1"/>
  <c r="BA2249" i="1" l="1"/>
  <c r="BA2250" i="1" l="1"/>
  <c r="BA2251" i="1" l="1"/>
  <c r="BA2252" i="1" l="1"/>
  <c r="BA2253" i="1" l="1"/>
  <c r="BA2254" i="1" l="1"/>
  <c r="BA2255" i="1" l="1"/>
  <c r="BA2256" i="1" l="1"/>
  <c r="BA2257" i="1" l="1"/>
  <c r="BA2258" i="1" l="1"/>
  <c r="BA2259" i="1" l="1"/>
  <c r="BA2260" i="1" l="1"/>
  <c r="BA2261" i="1" l="1"/>
  <c r="BA2262" i="1" l="1"/>
  <c r="BA2263" i="1" l="1"/>
  <c r="BA2264" i="1" l="1"/>
  <c r="BA2265" i="1" l="1"/>
  <c r="BA2266" i="1" l="1"/>
  <c r="BA2267" i="1" l="1"/>
  <c r="BA2268" i="1" l="1"/>
  <c r="BA2269" i="1" l="1"/>
  <c r="BA2270" i="1" l="1"/>
  <c r="BA2271" i="1" l="1"/>
  <c r="BA2272" i="1" l="1"/>
  <c r="BA2273" i="1" l="1"/>
  <c r="BA2274" i="1" l="1"/>
  <c r="BA2275" i="1" l="1"/>
  <c r="BA2276" i="1" l="1"/>
  <c r="BA2277" i="1" l="1"/>
  <c r="BA2278" i="1" l="1"/>
  <c r="BA2279" i="1" l="1"/>
  <c r="BA2280" i="1" l="1"/>
  <c r="BA2281" i="1" l="1"/>
  <c r="BA2282" i="1" l="1"/>
  <c r="BA2283" i="1" l="1"/>
  <c r="BA2284" i="1" l="1"/>
  <c r="BA2285" i="1" l="1"/>
  <c r="BA2286" i="1" l="1"/>
  <c r="BA2287" i="1" l="1"/>
  <c r="BA2288" i="1" l="1"/>
  <c r="BA2289" i="1" l="1"/>
  <c r="BA2290" i="1" l="1"/>
  <c r="BA2291" i="1" l="1"/>
  <c r="BA2292" i="1" l="1"/>
  <c r="BA2293" i="1" l="1"/>
  <c r="BA2294" i="1" l="1"/>
  <c r="BA2295" i="1" l="1"/>
  <c r="BA2296" i="1" l="1"/>
  <c r="BA2297" i="1" l="1"/>
  <c r="BA2298" i="1" l="1"/>
  <c r="BA2299" i="1" l="1"/>
  <c r="BA2300" i="1" l="1"/>
  <c r="BA2301" i="1" l="1"/>
  <c r="BA2302" i="1" l="1"/>
  <c r="BA2303" i="1" l="1"/>
  <c r="BA2304" i="1" l="1"/>
  <c r="BA2305" i="1" l="1"/>
  <c r="BA2306" i="1" l="1"/>
  <c r="BA2307" i="1" l="1"/>
  <c r="BA2308" i="1" l="1"/>
  <c r="BA2309" i="1" l="1"/>
  <c r="BA2310" i="1" l="1"/>
  <c r="BA2311" i="1" l="1"/>
  <c r="BA2312" i="1" l="1"/>
  <c r="BA2313" i="1" l="1"/>
  <c r="BA2314" i="1" l="1"/>
  <c r="BA2315" i="1" l="1"/>
  <c r="BA2316" i="1" l="1"/>
  <c r="BA2317" i="1" l="1"/>
  <c r="BA2318" i="1" l="1"/>
  <c r="BA2319" i="1" l="1"/>
  <c r="BA2320" i="1" l="1"/>
  <c r="BA2321" i="1" l="1"/>
  <c r="BA2322" i="1" l="1"/>
  <c r="BA2323" i="1" l="1"/>
  <c r="BA2324" i="1" l="1"/>
  <c r="BA2325" i="1" l="1"/>
  <c r="BA2326" i="1" l="1"/>
  <c r="BA2327" i="1" l="1"/>
  <c r="BA2328" i="1" l="1"/>
  <c r="BA2329" i="1" l="1"/>
  <c r="BA2330" i="1" l="1"/>
  <c r="BA2331" i="1" l="1"/>
  <c r="BA2332" i="1" l="1"/>
  <c r="BA2333" i="1" l="1"/>
  <c r="BA2334" i="1" l="1"/>
  <c r="BA2335" i="1" l="1"/>
  <c r="BA2336" i="1" l="1"/>
  <c r="BA2337" i="1" l="1"/>
  <c r="BA2338" i="1" l="1"/>
  <c r="BA2339" i="1" l="1"/>
  <c r="BA2340" i="1" l="1"/>
  <c r="BA2341" i="1" l="1"/>
  <c r="BA2342" i="1" l="1"/>
  <c r="BA2343" i="1" l="1"/>
  <c r="BA2344" i="1" l="1"/>
  <c r="BA2345" i="1" l="1"/>
  <c r="BA2346" i="1" l="1"/>
  <c r="BA2347" i="1" l="1"/>
  <c r="BA2348" i="1" l="1"/>
  <c r="BA2349" i="1" l="1"/>
  <c r="BA2350" i="1" l="1"/>
  <c r="BA2351" i="1" l="1"/>
  <c r="BA2352" i="1" l="1"/>
  <c r="BA2353" i="1" l="1"/>
  <c r="BA2354" i="1" l="1"/>
  <c r="BA2355" i="1" l="1"/>
  <c r="BA2356" i="1" l="1"/>
  <c r="BA2357" i="1" l="1"/>
  <c r="BA2358" i="1" l="1"/>
  <c r="BA2359" i="1" l="1"/>
  <c r="BA2360" i="1" l="1"/>
  <c r="BA2361" i="1" l="1"/>
  <c r="BA2362" i="1" l="1"/>
  <c r="BA2363" i="1" l="1"/>
  <c r="BA2364" i="1" l="1"/>
  <c r="BA2365" i="1" l="1"/>
  <c r="BA2366" i="1" l="1"/>
  <c r="BA2367" i="1" l="1"/>
  <c r="BA2368" i="1" l="1"/>
  <c r="BA2369" i="1" l="1"/>
  <c r="BA2370" i="1" l="1"/>
  <c r="BA2371" i="1" l="1"/>
  <c r="BA2372" i="1" l="1"/>
  <c r="BA2373" i="1" l="1"/>
  <c r="BA2374" i="1" l="1"/>
  <c r="BA2375" i="1" l="1"/>
  <c r="BA2376" i="1" l="1"/>
  <c r="BA2377" i="1" l="1"/>
  <c r="BA2378" i="1" l="1"/>
  <c r="BA2379" i="1" l="1"/>
  <c r="BA2380" i="1" l="1"/>
  <c r="BA2381" i="1" l="1"/>
  <c r="BA2382" i="1" l="1"/>
  <c r="BA2383" i="1" l="1"/>
  <c r="BA2384" i="1" l="1"/>
  <c r="BA2385" i="1" l="1"/>
  <c r="BA2386" i="1" l="1"/>
  <c r="BA2387" i="1" l="1"/>
  <c r="BA2388" i="1" l="1"/>
  <c r="BA2389" i="1" l="1"/>
  <c r="BA2390" i="1" l="1"/>
  <c r="BA2391" i="1" l="1"/>
  <c r="BA2392" i="1" l="1"/>
  <c r="BA2393" i="1" l="1"/>
  <c r="BA2394" i="1" l="1"/>
  <c r="BA2395" i="1" l="1"/>
  <c r="BA2396" i="1" l="1"/>
  <c r="BA2397" i="1" l="1"/>
  <c r="BA2398" i="1" l="1"/>
  <c r="BA2399" i="1" l="1"/>
  <c r="BA2400" i="1" l="1"/>
  <c r="BA2401" i="1" l="1"/>
  <c r="BA2402" i="1" l="1"/>
  <c r="BA2403" i="1" l="1"/>
  <c r="BA2404" i="1" l="1"/>
  <c r="BA2405" i="1" l="1"/>
  <c r="BA2406" i="1" l="1"/>
  <c r="BA2407" i="1" l="1"/>
  <c r="BA2408" i="1" l="1"/>
  <c r="BA2409" i="1" l="1"/>
  <c r="BA2410" i="1" l="1"/>
  <c r="BA2411" i="1" l="1"/>
  <c r="BA2412" i="1" l="1"/>
  <c r="BA2413" i="1" l="1"/>
  <c r="BA2414" i="1" l="1"/>
  <c r="BA2415" i="1" l="1"/>
  <c r="BA2416" i="1" l="1"/>
  <c r="BA2417" i="1" l="1"/>
  <c r="BA2418" i="1" l="1"/>
  <c r="BA2419" i="1" l="1"/>
  <c r="BA2420" i="1" l="1"/>
  <c r="BA2421" i="1" l="1"/>
  <c r="BA2422" i="1" l="1"/>
  <c r="BA2423" i="1" l="1"/>
  <c r="BA2424" i="1" l="1"/>
  <c r="BA2425" i="1" l="1"/>
  <c r="BA2426" i="1" l="1"/>
  <c r="BA2427" i="1" l="1"/>
  <c r="BA2428" i="1" l="1"/>
  <c r="BA2429" i="1" l="1"/>
  <c r="BA2430" i="1" l="1"/>
  <c r="BA2431" i="1" l="1"/>
  <c r="BA2432" i="1" l="1"/>
  <c r="BA2433" i="1" l="1"/>
  <c r="BA2434" i="1" l="1"/>
  <c r="BA2435" i="1" l="1"/>
  <c r="BA2436" i="1" l="1"/>
  <c r="BA2437" i="1" l="1"/>
  <c r="BA2438" i="1" l="1"/>
  <c r="BA2439" i="1" l="1"/>
  <c r="BA2440" i="1" l="1"/>
  <c r="BA2441" i="1" l="1"/>
  <c r="BA2442" i="1" l="1"/>
  <c r="BA2443" i="1" l="1"/>
  <c r="BA2444" i="1" l="1"/>
  <c r="BA2445" i="1" l="1"/>
  <c r="BA2446" i="1" l="1"/>
  <c r="BA2447" i="1" l="1"/>
  <c r="BA2448" i="1" l="1"/>
  <c r="BA2449" i="1" l="1"/>
  <c r="BA2450" i="1" l="1"/>
  <c r="BA2451" i="1" l="1"/>
  <c r="BA2452" i="1" l="1"/>
  <c r="BA2453" i="1" l="1"/>
  <c r="BA2454" i="1" l="1"/>
  <c r="BA2455" i="1" l="1"/>
  <c r="BA2456" i="1" l="1"/>
  <c r="BA2457" i="1" l="1"/>
  <c r="BA2458" i="1" l="1"/>
  <c r="BA2459" i="1" l="1"/>
  <c r="BA2460" i="1" l="1"/>
  <c r="BA2461" i="1" l="1"/>
  <c r="BA2462" i="1" l="1"/>
  <c r="BA2463" i="1" l="1"/>
  <c r="BA2464" i="1" l="1"/>
  <c r="BA2465" i="1" l="1"/>
  <c r="BA2466" i="1" l="1"/>
  <c r="BA2467" i="1" l="1"/>
  <c r="BA2468" i="1" l="1"/>
  <c r="BA2469" i="1" l="1"/>
  <c r="BA2470" i="1" l="1"/>
  <c r="BA2471" i="1" l="1"/>
  <c r="BA2472" i="1" l="1"/>
  <c r="BA2473" i="1" l="1"/>
  <c r="BA2474" i="1" l="1"/>
  <c r="BA2475" i="1" l="1"/>
  <c r="BA2476" i="1" l="1"/>
  <c r="BA2477" i="1" l="1"/>
  <c r="BA2478" i="1" l="1"/>
  <c r="BA2479" i="1" l="1"/>
  <c r="BA2480" i="1" l="1"/>
  <c r="BA2481" i="1" l="1"/>
  <c r="BA2482" i="1" l="1"/>
  <c r="BA2483" i="1" l="1"/>
  <c r="BA2484" i="1" l="1"/>
  <c r="BA2485" i="1" l="1"/>
  <c r="BA2486" i="1" l="1"/>
  <c r="BA2487" i="1" l="1"/>
  <c r="BA2488" i="1" l="1"/>
  <c r="BA2489" i="1" l="1"/>
  <c r="BA2490" i="1" l="1"/>
  <c r="BA2491" i="1" l="1"/>
  <c r="BA2492" i="1" l="1"/>
  <c r="BA2493" i="1" l="1"/>
  <c r="BA2494" i="1" l="1"/>
  <c r="BA2495" i="1" l="1"/>
  <c r="BA2496" i="1" l="1"/>
  <c r="BA2497" i="1" l="1"/>
  <c r="BA2498" i="1" l="1"/>
  <c r="BA2499" i="1" l="1"/>
  <c r="BA2500" i="1" l="1"/>
  <c r="BA2501" i="1" l="1"/>
  <c r="BA2502" i="1" l="1"/>
  <c r="BA2503" i="1" l="1"/>
  <c r="BA2504" i="1" l="1"/>
  <c r="BA2505" i="1" l="1"/>
  <c r="BA2506" i="1" l="1"/>
  <c r="BA2507" i="1" l="1"/>
  <c r="BA2508" i="1" l="1"/>
  <c r="BA2509" i="1" l="1"/>
  <c r="BA2510" i="1" l="1"/>
  <c r="BA2511" i="1" l="1"/>
  <c r="BA2512" i="1" l="1"/>
  <c r="BA2513" i="1" l="1"/>
  <c r="BA2514" i="1" l="1"/>
  <c r="BA2515" i="1" l="1"/>
  <c r="BA2516" i="1" l="1"/>
  <c r="BA2517" i="1" l="1"/>
  <c r="BA2518" i="1" l="1"/>
  <c r="BA2519" i="1" l="1"/>
  <c r="BA2520" i="1" l="1"/>
  <c r="BA2521" i="1" l="1"/>
  <c r="BA2522" i="1" l="1"/>
  <c r="BA2523" i="1" l="1"/>
  <c r="BA2524" i="1" l="1"/>
  <c r="BA2525" i="1" l="1"/>
  <c r="BA2526" i="1" l="1"/>
  <c r="BA2527" i="1" l="1"/>
  <c r="BA2528" i="1" l="1"/>
  <c r="BA2529" i="1" l="1"/>
  <c r="BA2530" i="1" l="1"/>
  <c r="BA2531" i="1" l="1"/>
  <c r="BA2532" i="1" l="1"/>
  <c r="BA2533" i="1" l="1"/>
  <c r="BA2534" i="1" l="1"/>
  <c r="BA2535" i="1" l="1"/>
  <c r="BA2536" i="1" l="1"/>
  <c r="BA2537" i="1" l="1"/>
  <c r="BA2538" i="1" l="1"/>
  <c r="BA2539" i="1" l="1"/>
  <c r="BA2540" i="1" l="1"/>
  <c r="BA2541" i="1" l="1"/>
  <c r="BA2542" i="1" l="1"/>
  <c r="BA2543" i="1" l="1"/>
  <c r="BA2544" i="1" l="1"/>
  <c r="BA2545" i="1" l="1"/>
  <c r="BA2546" i="1" l="1"/>
  <c r="BA2547" i="1" l="1"/>
  <c r="BA2548" i="1" l="1"/>
  <c r="BA2549" i="1" l="1"/>
  <c r="BA2550" i="1" l="1"/>
  <c r="BA2551" i="1" l="1"/>
  <c r="BA2552" i="1" l="1"/>
  <c r="BA2553" i="1" l="1"/>
  <c r="BA2554" i="1" l="1"/>
  <c r="BA2555" i="1" l="1"/>
  <c r="BA2556" i="1" l="1"/>
  <c r="BA2557" i="1" l="1"/>
  <c r="BA2558" i="1" l="1"/>
  <c r="BA2559" i="1" l="1"/>
  <c r="BA2560" i="1" l="1"/>
  <c r="BA2561" i="1" l="1"/>
  <c r="BA2562" i="1" l="1"/>
  <c r="BA2563" i="1" l="1"/>
  <c r="BA2564" i="1" l="1"/>
  <c r="BA2565" i="1" l="1"/>
  <c r="BA2566" i="1" l="1"/>
  <c r="BA2567" i="1" l="1"/>
  <c r="BA2568" i="1" l="1"/>
  <c r="BA2569" i="1" l="1"/>
  <c r="BA2570" i="1" l="1"/>
  <c r="BA2571" i="1" l="1"/>
  <c r="BA2572" i="1" l="1"/>
  <c r="BA2573" i="1" l="1"/>
  <c r="BA2574" i="1" l="1"/>
  <c r="BA2575" i="1" l="1"/>
  <c r="BA2576" i="1" l="1"/>
  <c r="BA2577" i="1" l="1"/>
  <c r="BA2578" i="1" l="1"/>
  <c r="BA2579" i="1" l="1"/>
  <c r="BA2580" i="1" l="1"/>
  <c r="BA2581" i="1" l="1"/>
  <c r="BA2582" i="1" l="1"/>
  <c r="BA2583" i="1" l="1"/>
  <c r="BA2584" i="1" l="1"/>
  <c r="BA2585" i="1" l="1"/>
  <c r="BA2586" i="1" l="1"/>
  <c r="BA2587" i="1" l="1"/>
  <c r="BA2588" i="1" l="1"/>
  <c r="BA2589" i="1" l="1"/>
  <c r="BA2590" i="1" l="1"/>
  <c r="BA2591" i="1" l="1"/>
  <c r="BA2592" i="1" l="1"/>
  <c r="BA2593" i="1" l="1"/>
  <c r="BA2594" i="1" l="1"/>
  <c r="BA2595" i="1" l="1"/>
  <c r="BA2596" i="1" l="1"/>
  <c r="BA2597" i="1" l="1"/>
  <c r="BA2598" i="1" l="1"/>
  <c r="BA2599" i="1" l="1"/>
  <c r="BA2600" i="1" l="1"/>
  <c r="BA2601" i="1" l="1"/>
  <c r="BA2602" i="1" l="1"/>
  <c r="BA2603" i="1" l="1"/>
  <c r="BA2604" i="1" l="1"/>
  <c r="BA2605" i="1" l="1"/>
  <c r="BA2606" i="1" l="1"/>
  <c r="BA2607" i="1" l="1"/>
  <c r="BA2608" i="1" l="1"/>
  <c r="BA2609" i="1" l="1"/>
  <c r="BA2610" i="1" l="1"/>
  <c r="BA2611" i="1" l="1"/>
  <c r="BA2612" i="1" l="1"/>
  <c r="BA2613" i="1" l="1"/>
  <c r="BA2614" i="1" l="1"/>
  <c r="BA2615" i="1" l="1"/>
  <c r="BA2616" i="1" l="1"/>
  <c r="BA2617" i="1" l="1"/>
  <c r="BA2618" i="1" l="1"/>
  <c r="BA2619" i="1" l="1"/>
  <c r="BA2620" i="1" l="1"/>
  <c r="BA2621" i="1" l="1"/>
  <c r="BA2622" i="1" l="1"/>
  <c r="BA2623" i="1" l="1"/>
  <c r="BA2624" i="1" l="1"/>
  <c r="BA2625" i="1" l="1"/>
  <c r="BA2626" i="1" l="1"/>
  <c r="BA2627" i="1" l="1"/>
  <c r="BA2628" i="1" l="1"/>
  <c r="BA2629" i="1" l="1"/>
  <c r="BA2630" i="1" l="1"/>
  <c r="BA2631" i="1" l="1"/>
  <c r="BA2632" i="1" l="1"/>
  <c r="BA2633" i="1" l="1"/>
  <c r="BA2634" i="1" l="1"/>
  <c r="BA2635" i="1" l="1"/>
  <c r="BA2636" i="1" l="1"/>
  <c r="BA2637" i="1" l="1"/>
  <c r="BA2638" i="1" l="1"/>
  <c r="BA2639" i="1" l="1"/>
  <c r="BA2640" i="1" l="1"/>
  <c r="BA2641" i="1" l="1"/>
  <c r="BA2642" i="1" l="1"/>
  <c r="BA2643" i="1" l="1"/>
  <c r="BA2644" i="1" l="1"/>
  <c r="BA2645" i="1" l="1"/>
  <c r="BA2646" i="1" l="1"/>
  <c r="BA2647" i="1" l="1"/>
  <c r="BA2648" i="1" l="1"/>
  <c r="BA2649" i="1" l="1"/>
  <c r="BA2650" i="1" l="1"/>
  <c r="BA2651" i="1" l="1"/>
  <c r="BA2652" i="1" l="1"/>
  <c r="BA2653" i="1" l="1"/>
  <c r="BA2654" i="1" l="1"/>
  <c r="BA2655" i="1" l="1"/>
  <c r="BA2656" i="1" l="1"/>
  <c r="BA2657" i="1" l="1"/>
  <c r="BA2658" i="1" l="1"/>
  <c r="BA2659" i="1" l="1"/>
  <c r="BA2660" i="1" l="1"/>
  <c r="BA2661" i="1" l="1"/>
  <c r="BA2662" i="1" l="1"/>
  <c r="BA2663" i="1" l="1"/>
  <c r="BA2664" i="1" l="1"/>
  <c r="BA2665" i="1" l="1"/>
  <c r="BA2666" i="1" l="1"/>
  <c r="BA2667" i="1" l="1"/>
  <c r="BA2668" i="1" l="1"/>
  <c r="BA2669" i="1" l="1"/>
  <c r="BA2670" i="1" l="1"/>
  <c r="BA2671" i="1" l="1"/>
  <c r="BA2672" i="1" l="1"/>
  <c r="BA2673" i="1" l="1"/>
  <c r="BA2674" i="1" l="1"/>
  <c r="BA2675" i="1" l="1"/>
  <c r="BA2676" i="1" l="1"/>
  <c r="BA2677" i="1" l="1"/>
  <c r="BA2678" i="1" l="1"/>
  <c r="BA2679" i="1" l="1"/>
  <c r="BA2680" i="1" l="1"/>
  <c r="BA2681" i="1" l="1"/>
  <c r="BA2682" i="1" l="1"/>
  <c r="BA2683" i="1" l="1"/>
  <c r="BA2684" i="1" l="1"/>
  <c r="BA2685" i="1" l="1"/>
  <c r="BA2686" i="1" l="1"/>
  <c r="BA2687" i="1" l="1"/>
  <c r="BA2688" i="1" l="1"/>
  <c r="BA2689" i="1" l="1"/>
  <c r="BA2690" i="1" l="1"/>
  <c r="BA2691" i="1" l="1"/>
  <c r="BA2692" i="1" l="1"/>
  <c r="BA2693" i="1" l="1"/>
  <c r="BA2694" i="1" l="1"/>
  <c r="BA2695" i="1" l="1"/>
  <c r="BA2696" i="1" l="1"/>
  <c r="BA2697" i="1" l="1"/>
  <c r="BA2698" i="1" l="1"/>
  <c r="BA2699" i="1" l="1"/>
  <c r="BA2700" i="1" l="1"/>
  <c r="BA2701" i="1" l="1"/>
  <c r="BA2702" i="1" l="1"/>
  <c r="BA2703" i="1" l="1"/>
  <c r="BA2704" i="1" l="1"/>
  <c r="BA2705" i="1" l="1"/>
  <c r="BA2706" i="1" l="1"/>
  <c r="BA2707" i="1" l="1"/>
  <c r="BA2708" i="1" l="1"/>
  <c r="BA2709" i="1" l="1"/>
  <c r="BA2710" i="1" l="1"/>
  <c r="BA2711" i="1" l="1"/>
  <c r="BA2712" i="1" l="1"/>
  <c r="BA2713" i="1" l="1"/>
  <c r="BA2714" i="1" l="1"/>
  <c r="BA2715" i="1" l="1"/>
  <c r="BA2716" i="1" l="1"/>
  <c r="BA2717" i="1" l="1"/>
  <c r="BA2718" i="1" l="1"/>
  <c r="BA2719" i="1" l="1"/>
  <c r="BA2720" i="1" l="1"/>
  <c r="BA2721" i="1" l="1"/>
  <c r="BA2722" i="1" l="1"/>
  <c r="BA2723" i="1" l="1"/>
  <c r="BA2724" i="1" l="1"/>
  <c r="BA2725" i="1" l="1"/>
  <c r="BA2726" i="1" l="1"/>
  <c r="BA2727" i="1" l="1"/>
  <c r="BA2728" i="1" l="1"/>
  <c r="BA2729" i="1" l="1"/>
  <c r="BA2730" i="1" l="1"/>
  <c r="BA2731" i="1" l="1"/>
  <c r="BA2732" i="1" l="1"/>
  <c r="BA2733" i="1" l="1"/>
  <c r="BA2734" i="1" l="1"/>
  <c r="BA2735" i="1" l="1"/>
  <c r="BA2736" i="1" l="1"/>
  <c r="BA2737" i="1" l="1"/>
  <c r="BA2738" i="1" l="1"/>
  <c r="BA2739" i="1" l="1"/>
  <c r="BA2740" i="1" l="1"/>
  <c r="BA2741" i="1" l="1"/>
  <c r="BA2742" i="1" l="1"/>
  <c r="BA2743" i="1" l="1"/>
  <c r="BA2744" i="1" l="1"/>
  <c r="BA2745" i="1" l="1"/>
  <c r="BA2746" i="1" l="1"/>
  <c r="BA2747" i="1" l="1"/>
  <c r="BA2748" i="1" l="1"/>
  <c r="BA2749" i="1" l="1"/>
  <c r="BA2750" i="1" l="1"/>
  <c r="BA2751" i="1" l="1"/>
  <c r="BA2752" i="1" l="1"/>
  <c r="BA2753" i="1" l="1"/>
  <c r="BA2754" i="1" l="1"/>
  <c r="BA2755" i="1" l="1"/>
  <c r="BA2756" i="1" l="1"/>
  <c r="BA2757" i="1" l="1"/>
  <c r="BA2758" i="1" l="1"/>
  <c r="BA2759" i="1" l="1"/>
  <c r="BA2760" i="1" l="1"/>
  <c r="BA2761" i="1" l="1"/>
  <c r="BA2762" i="1" l="1"/>
  <c r="BA2763" i="1" l="1"/>
  <c r="BA2764" i="1" l="1"/>
  <c r="BA2765" i="1" l="1"/>
  <c r="BA2766" i="1" l="1"/>
  <c r="BA2767" i="1" l="1"/>
  <c r="BA2768" i="1" l="1"/>
  <c r="BA2769" i="1" l="1"/>
  <c r="BA2770" i="1" l="1"/>
  <c r="BA2771" i="1" l="1"/>
  <c r="BA2772" i="1" l="1"/>
  <c r="BA2773" i="1" l="1"/>
  <c r="BA2774" i="1" l="1"/>
  <c r="BA2775" i="1" l="1"/>
  <c r="BA2776" i="1" l="1"/>
  <c r="BA2777" i="1" l="1"/>
  <c r="BA2778" i="1" l="1"/>
  <c r="BA2779" i="1" l="1"/>
  <c r="BA2780" i="1" l="1"/>
  <c r="BA2781" i="1" l="1"/>
  <c r="BA2782" i="1" l="1"/>
  <c r="BA2783" i="1" l="1"/>
  <c r="BA2784" i="1" l="1"/>
  <c r="BA2785" i="1" l="1"/>
  <c r="BA2786" i="1" l="1"/>
  <c r="BA2787" i="1" l="1"/>
  <c r="BA2788" i="1" l="1"/>
  <c r="BA2789" i="1" l="1"/>
  <c r="BA2790" i="1" l="1"/>
  <c r="BA2791" i="1" l="1"/>
  <c r="BA2792" i="1" l="1"/>
  <c r="BA2793" i="1" l="1"/>
  <c r="BA2794" i="1" l="1"/>
  <c r="BA2795" i="1" l="1"/>
  <c r="BA2796" i="1" l="1"/>
  <c r="BA2797" i="1" l="1"/>
  <c r="BA2798" i="1" l="1"/>
  <c r="BA2799" i="1" l="1"/>
  <c r="BA2800" i="1" l="1"/>
  <c r="BA2801" i="1" l="1"/>
  <c r="BA2802" i="1" l="1"/>
  <c r="BA2803" i="1" l="1"/>
  <c r="BA2804" i="1" l="1"/>
  <c r="BA2805" i="1" l="1"/>
  <c r="BA2806" i="1" l="1"/>
  <c r="BA2807" i="1" l="1"/>
  <c r="BA2808" i="1" l="1"/>
  <c r="BA2809" i="1" l="1"/>
  <c r="BA2810" i="1" l="1"/>
  <c r="BA2811" i="1" l="1"/>
  <c r="BA2812" i="1" l="1"/>
  <c r="BA2813" i="1" l="1"/>
  <c r="BA2814" i="1" l="1"/>
  <c r="BA2815" i="1" l="1"/>
  <c r="BA2816" i="1" l="1"/>
  <c r="BA2817" i="1" l="1"/>
  <c r="BA2818" i="1" l="1"/>
  <c r="BA2819" i="1" l="1"/>
  <c r="BA2820" i="1" l="1"/>
  <c r="BA2821" i="1" l="1"/>
  <c r="BA2822" i="1" l="1"/>
  <c r="BA2823" i="1" l="1"/>
  <c r="BA2824" i="1" l="1"/>
  <c r="BA2825" i="1" l="1"/>
  <c r="BA2826" i="1" l="1"/>
  <c r="BA2827" i="1" l="1"/>
  <c r="BA2828" i="1" l="1"/>
  <c r="BA2829" i="1" l="1"/>
  <c r="BA2830" i="1" l="1"/>
  <c r="BA2831" i="1" l="1"/>
  <c r="BA2832" i="1" l="1"/>
  <c r="BA2833" i="1" l="1"/>
  <c r="BA2834" i="1" l="1"/>
  <c r="BA2835" i="1" l="1"/>
  <c r="BA2836" i="1" l="1"/>
  <c r="BA2837" i="1" l="1"/>
  <c r="BA2838" i="1" l="1"/>
  <c r="BA2839" i="1" l="1"/>
  <c r="BA2840" i="1" l="1"/>
  <c r="BA2841" i="1" l="1"/>
  <c r="BA2842" i="1" l="1"/>
  <c r="BA2843" i="1" l="1"/>
  <c r="BA2844" i="1" l="1"/>
  <c r="BA2845" i="1" l="1"/>
  <c r="BA2846" i="1" l="1"/>
  <c r="BA2847" i="1" l="1"/>
  <c r="BA2848" i="1" l="1"/>
  <c r="BA2849" i="1" l="1"/>
  <c r="BA2850" i="1" l="1"/>
  <c r="BA2851" i="1" l="1"/>
  <c r="BA2852" i="1" l="1"/>
  <c r="BA2853" i="1" l="1"/>
  <c r="BA2854" i="1" l="1"/>
  <c r="BA2855" i="1" l="1"/>
  <c r="BA2856" i="1" l="1"/>
  <c r="BA2857" i="1" l="1"/>
  <c r="BA2858" i="1" l="1"/>
  <c r="BA2859" i="1" l="1"/>
  <c r="BA2860" i="1" l="1"/>
  <c r="BA2861" i="1" l="1"/>
  <c r="BA2862" i="1" l="1"/>
  <c r="BA2863" i="1" l="1"/>
  <c r="BA2864" i="1" l="1"/>
  <c r="BA2865" i="1" l="1"/>
  <c r="BA2866" i="1" l="1"/>
  <c r="BA2867" i="1" l="1"/>
  <c r="BA2868" i="1" l="1"/>
  <c r="BA2869" i="1" l="1"/>
  <c r="BA2870" i="1" l="1"/>
  <c r="BA2871" i="1" l="1"/>
  <c r="BA2872" i="1" l="1"/>
  <c r="BA2873" i="1" l="1"/>
  <c r="BA2874" i="1" l="1"/>
  <c r="BA2875" i="1" l="1"/>
  <c r="BA2876" i="1" l="1"/>
  <c r="BA2877" i="1" l="1"/>
  <c r="BA2878" i="1" l="1"/>
  <c r="BA2879" i="1" l="1"/>
  <c r="BA2880" i="1" l="1"/>
  <c r="BA2881" i="1" l="1"/>
  <c r="BA2882" i="1" l="1"/>
  <c r="BA2883" i="1" l="1"/>
  <c r="BA2884" i="1" l="1"/>
  <c r="BA2885" i="1" l="1"/>
  <c r="BA2886" i="1" l="1"/>
  <c r="BA2887" i="1" l="1"/>
  <c r="BA2888" i="1" l="1"/>
  <c r="BA2889" i="1" l="1"/>
  <c r="BA2890" i="1" l="1"/>
  <c r="BA2891" i="1" l="1"/>
  <c r="BA2892" i="1" l="1"/>
  <c r="BA2893" i="1" l="1"/>
  <c r="BA2894" i="1" l="1"/>
  <c r="BA2895" i="1" l="1"/>
  <c r="BA2896" i="1" l="1"/>
  <c r="BA2897" i="1" l="1"/>
  <c r="BA2898" i="1" l="1"/>
  <c r="BA2899" i="1" l="1"/>
  <c r="BA2900" i="1" l="1"/>
  <c r="BA2901" i="1" l="1"/>
  <c r="BA2902" i="1" l="1"/>
  <c r="BA2903" i="1" l="1"/>
  <c r="BA2904" i="1" l="1"/>
  <c r="BA2905" i="1" l="1"/>
  <c r="BA2906" i="1" l="1"/>
  <c r="BA2907" i="1" l="1"/>
  <c r="BA2908" i="1" l="1"/>
  <c r="BA2909" i="1" l="1"/>
  <c r="BA2910" i="1" l="1"/>
  <c r="BA2911" i="1" l="1"/>
  <c r="BA2912" i="1" l="1"/>
  <c r="BA2913" i="1" l="1"/>
  <c r="BA2914" i="1" l="1"/>
  <c r="BA2915" i="1" l="1"/>
  <c r="BA2916" i="1" l="1"/>
  <c r="BA2917" i="1" l="1"/>
  <c r="BA2918" i="1" l="1"/>
  <c r="BA2919" i="1" l="1"/>
  <c r="BA2920" i="1" l="1"/>
  <c r="BA2921" i="1" l="1"/>
  <c r="BA2922" i="1" l="1"/>
  <c r="BA2923" i="1" l="1"/>
  <c r="BA2924" i="1" l="1"/>
  <c r="BA2925" i="1" l="1"/>
  <c r="BA2926" i="1" l="1"/>
  <c r="BA2927" i="1" l="1"/>
  <c r="BA2928" i="1" l="1"/>
  <c r="BA2929" i="1" l="1"/>
  <c r="BA2930" i="1" l="1"/>
  <c r="BA2931" i="1" l="1"/>
  <c r="BA2932" i="1" l="1"/>
  <c r="BA2933" i="1" l="1"/>
  <c r="BA2934" i="1" l="1"/>
  <c r="BA2935" i="1" l="1"/>
  <c r="BA2936" i="1" l="1"/>
  <c r="BA2937" i="1" l="1"/>
  <c r="BA2938" i="1" l="1"/>
  <c r="BA2939" i="1" l="1"/>
  <c r="BA2940" i="1" l="1"/>
  <c r="BA2941" i="1" l="1"/>
  <c r="BA2942" i="1" l="1"/>
  <c r="BA2943" i="1" l="1"/>
  <c r="BA2944" i="1" l="1"/>
  <c r="BA2945" i="1" l="1"/>
  <c r="BA2946" i="1" l="1"/>
  <c r="BA2947" i="1" l="1"/>
  <c r="BA2948" i="1" l="1"/>
  <c r="BA2949" i="1" l="1"/>
  <c r="BA2950" i="1" l="1"/>
  <c r="BA2951" i="1" l="1"/>
  <c r="BA2952" i="1" l="1"/>
  <c r="BA2953" i="1" l="1"/>
  <c r="BA2954" i="1" l="1"/>
  <c r="BA2955" i="1" l="1"/>
  <c r="BA2956" i="1" l="1"/>
  <c r="BA2957" i="1" l="1"/>
  <c r="BA2958" i="1" l="1"/>
  <c r="BA2959" i="1" l="1"/>
  <c r="BA2960" i="1" l="1"/>
  <c r="BA2961" i="1" l="1"/>
  <c r="BA2962" i="1" l="1"/>
  <c r="BA2963" i="1" l="1"/>
  <c r="BA2964" i="1" l="1"/>
  <c r="BA2965" i="1" l="1"/>
  <c r="BA2966" i="1" l="1"/>
  <c r="BA2967" i="1" l="1"/>
  <c r="BA2968" i="1" l="1"/>
  <c r="BA2969" i="1" l="1"/>
  <c r="BA2970" i="1" l="1"/>
  <c r="BA2971" i="1" l="1"/>
  <c r="BA2972" i="1" l="1"/>
  <c r="BA2973" i="1" l="1"/>
  <c r="BA2974" i="1" l="1"/>
  <c r="BA2975" i="1" l="1"/>
  <c r="BA2976" i="1" l="1"/>
  <c r="BA2977" i="1" l="1"/>
  <c r="BA2978" i="1" l="1"/>
  <c r="BA2979" i="1" l="1"/>
  <c r="BA2980" i="1" l="1"/>
  <c r="BA2981" i="1" l="1"/>
  <c r="BA2982" i="1" l="1"/>
  <c r="BA2983" i="1" l="1"/>
  <c r="BA2984" i="1" l="1"/>
  <c r="BA2985" i="1" l="1"/>
  <c r="BA2986" i="1" l="1"/>
  <c r="BA2987" i="1" l="1"/>
  <c r="BA2988" i="1" l="1"/>
  <c r="BA2989" i="1" l="1"/>
  <c r="BA2990" i="1" l="1"/>
  <c r="BA2991" i="1" l="1"/>
  <c r="BA2992" i="1" l="1"/>
  <c r="BA2993" i="1" l="1"/>
  <c r="BA2994" i="1" l="1"/>
  <c r="BA2995" i="1" l="1"/>
  <c r="BA2996" i="1" l="1"/>
  <c r="BA2997" i="1" l="1"/>
  <c r="BA2998" i="1" l="1"/>
  <c r="BA2999" i="1" l="1"/>
  <c r="BA3000" i="1" l="1"/>
  <c r="BA3001" i="1" l="1"/>
  <c r="BA3002" i="1" l="1"/>
  <c r="BA3003" i="1" l="1"/>
  <c r="BA3004" i="1" l="1"/>
  <c r="BA3005" i="1" l="1"/>
  <c r="BA3006" i="1" l="1"/>
  <c r="BA3007" i="1" l="1"/>
  <c r="BA3008" i="1" l="1"/>
  <c r="BA3009" i="1" l="1"/>
  <c r="BA3010" i="1" l="1"/>
  <c r="BA3011" i="1" l="1"/>
  <c r="BA3012" i="1" l="1"/>
  <c r="BA3013" i="1" l="1"/>
  <c r="BA3014" i="1" l="1"/>
  <c r="BA3015" i="1" l="1"/>
  <c r="BA3016" i="1" l="1"/>
  <c r="BA3017" i="1" l="1"/>
  <c r="BA3018" i="1" l="1"/>
  <c r="BA3019" i="1" l="1"/>
  <c r="BA3020" i="1" l="1"/>
  <c r="BA3021" i="1" l="1"/>
  <c r="BA3022" i="1" l="1"/>
  <c r="BA3023" i="1" l="1"/>
  <c r="BA3024" i="1" l="1"/>
  <c r="BA3025" i="1" l="1"/>
  <c r="BA3026" i="1" l="1"/>
  <c r="BA3027" i="1" l="1"/>
  <c r="BA3028" i="1" l="1"/>
  <c r="BA3029" i="1" l="1"/>
  <c r="BA3030" i="1" l="1"/>
  <c r="BA3031" i="1" l="1"/>
  <c r="BA3032" i="1" l="1"/>
  <c r="BA3033" i="1" l="1"/>
  <c r="BA3034" i="1" l="1"/>
  <c r="BA3035" i="1" l="1"/>
  <c r="BA3036" i="1" l="1"/>
  <c r="BA3037" i="1" l="1"/>
  <c r="BA3038" i="1" l="1"/>
  <c r="BA3039" i="1" l="1"/>
  <c r="BA3040" i="1" l="1"/>
  <c r="BA3041" i="1" l="1"/>
  <c r="BA3042" i="1" l="1"/>
  <c r="BA3043" i="1" l="1"/>
  <c r="BA3044" i="1" l="1"/>
  <c r="BA3045" i="1" l="1"/>
  <c r="BA3046" i="1" l="1"/>
  <c r="BA3047" i="1" l="1"/>
  <c r="BA3048" i="1" l="1"/>
  <c r="BA3049" i="1" l="1"/>
  <c r="BA3050" i="1" l="1"/>
  <c r="BA3051" i="1" l="1"/>
  <c r="BA3052" i="1" l="1"/>
  <c r="BA3053" i="1" l="1"/>
  <c r="BA3054" i="1" l="1"/>
  <c r="BA3055" i="1" l="1"/>
  <c r="BA3056" i="1" l="1"/>
  <c r="BA3057" i="1" l="1"/>
  <c r="BA3058" i="1" l="1"/>
  <c r="BA3059" i="1" l="1"/>
  <c r="BA3060" i="1" l="1"/>
  <c r="BA3061" i="1" l="1"/>
  <c r="BA3062" i="1" l="1"/>
  <c r="BA3063" i="1" l="1"/>
  <c r="BA3064" i="1" l="1"/>
  <c r="BA3065" i="1" l="1"/>
  <c r="BA3066" i="1" l="1"/>
  <c r="BA3067" i="1" l="1"/>
  <c r="BA3068" i="1" l="1"/>
  <c r="BA3069" i="1" l="1"/>
  <c r="BA3070" i="1" l="1"/>
  <c r="BA3071" i="1" l="1"/>
  <c r="BA3072" i="1" l="1"/>
  <c r="BA3073" i="1" l="1"/>
  <c r="BA3074" i="1" l="1"/>
  <c r="BA3075" i="1" l="1"/>
  <c r="BA3076" i="1" l="1"/>
  <c r="BA3077" i="1" l="1"/>
  <c r="BA3078" i="1" l="1"/>
  <c r="BA3079" i="1" l="1"/>
  <c r="BA3080" i="1" l="1"/>
  <c r="BA3081" i="1" l="1"/>
  <c r="BA3082" i="1" l="1"/>
  <c r="BA3083" i="1" l="1"/>
  <c r="BA3084" i="1" l="1"/>
  <c r="BA3085" i="1" l="1"/>
  <c r="BA3086" i="1" l="1"/>
  <c r="BA3087" i="1" l="1"/>
  <c r="BA3088" i="1" l="1"/>
  <c r="BA3089" i="1" l="1"/>
  <c r="BA3090" i="1" l="1"/>
  <c r="BA3091" i="1" l="1"/>
  <c r="BA3092" i="1" l="1"/>
  <c r="BA3093" i="1" l="1"/>
  <c r="BA3094" i="1" l="1"/>
  <c r="BA3095" i="1" l="1"/>
  <c r="BA3096" i="1" l="1"/>
  <c r="BA3097" i="1" l="1"/>
  <c r="BA3098" i="1" l="1"/>
  <c r="BA3099" i="1" l="1"/>
  <c r="BA3100" i="1" l="1"/>
  <c r="BA3101" i="1" l="1"/>
  <c r="BA3102" i="1" l="1"/>
  <c r="BA3103" i="1" l="1"/>
  <c r="BA3104" i="1" l="1"/>
  <c r="BA3105" i="1" l="1"/>
  <c r="BA3106" i="1" l="1"/>
  <c r="BA3107" i="1" l="1"/>
  <c r="BA3108" i="1" l="1"/>
  <c r="BA3109" i="1" l="1"/>
  <c r="BA3110" i="1" l="1"/>
  <c r="BA3111" i="1" l="1"/>
  <c r="BA3112" i="1" l="1"/>
  <c r="BA3113" i="1" l="1"/>
  <c r="BA3114" i="1" l="1"/>
  <c r="BA3115" i="1" l="1"/>
  <c r="BA3116" i="1" l="1"/>
  <c r="BA3117" i="1" l="1"/>
  <c r="BA3118" i="1" l="1"/>
  <c r="BA3119" i="1" l="1"/>
  <c r="BA3120" i="1" l="1"/>
  <c r="BA3121" i="1" l="1"/>
  <c r="BA3122" i="1" l="1"/>
  <c r="BA3123" i="1" l="1"/>
  <c r="BA3124" i="1" l="1"/>
  <c r="BA3125" i="1" l="1"/>
  <c r="BA3126" i="1" l="1"/>
  <c r="BA3127" i="1" l="1"/>
  <c r="BA3128" i="1" l="1"/>
  <c r="BA3129" i="1" l="1"/>
  <c r="BA3130" i="1" l="1"/>
  <c r="BA3131" i="1" l="1"/>
  <c r="BA3132" i="1" l="1"/>
  <c r="BA3133" i="1" l="1"/>
  <c r="BA3134" i="1" l="1"/>
  <c r="BA3135" i="1" l="1"/>
  <c r="BA3136" i="1" l="1"/>
  <c r="BA3137" i="1" l="1"/>
  <c r="BA3138" i="1" l="1"/>
  <c r="BA3139" i="1" l="1"/>
  <c r="BA3140" i="1" l="1"/>
  <c r="BA3141" i="1" l="1"/>
  <c r="BA3142" i="1" l="1"/>
  <c r="BA3143" i="1" l="1"/>
  <c r="BA3144" i="1" l="1"/>
  <c r="BA3145" i="1" l="1"/>
  <c r="BA3146" i="1" l="1"/>
  <c r="BA3147" i="1" l="1"/>
  <c r="BA3148" i="1" l="1"/>
  <c r="BA3149" i="1" l="1"/>
  <c r="BA3150" i="1" l="1"/>
  <c r="BA3151" i="1" l="1"/>
  <c r="BA3152" i="1" l="1"/>
  <c r="BA3153" i="1" l="1"/>
  <c r="BA3154" i="1" l="1"/>
  <c r="BA3155" i="1" l="1"/>
  <c r="BA3156" i="1" l="1"/>
  <c r="BA3157" i="1" l="1"/>
  <c r="BA3158" i="1" l="1"/>
  <c r="BA3159" i="1" l="1"/>
  <c r="BA3160" i="1" l="1"/>
  <c r="BA3161" i="1" l="1"/>
  <c r="BA3162" i="1" l="1"/>
  <c r="BA3163" i="1" l="1"/>
  <c r="BA3164" i="1" l="1"/>
  <c r="BA3165" i="1" l="1"/>
  <c r="BA3166" i="1" l="1"/>
  <c r="BA3167" i="1" l="1"/>
  <c r="BA3168" i="1" l="1"/>
  <c r="BA3169" i="1" l="1"/>
  <c r="BA3170" i="1" l="1"/>
  <c r="BA3171" i="1" l="1"/>
  <c r="BA3172" i="1" l="1"/>
  <c r="BA3173" i="1" l="1"/>
  <c r="BA3174" i="1" l="1"/>
  <c r="BA3175" i="1" l="1"/>
  <c r="BA3176" i="1" l="1"/>
  <c r="BA3177" i="1" l="1"/>
  <c r="BA3178" i="1" l="1"/>
  <c r="BA3179" i="1" l="1"/>
  <c r="BA3180" i="1" l="1"/>
  <c r="BA3181" i="1" l="1"/>
  <c r="BA3182" i="1" l="1"/>
  <c r="BA3183" i="1" l="1"/>
  <c r="BA3184" i="1" l="1"/>
  <c r="BA3185" i="1" l="1"/>
  <c r="BA3186" i="1" l="1"/>
  <c r="BA3187" i="1" l="1"/>
  <c r="BA3188" i="1" l="1"/>
  <c r="BA3189" i="1" l="1"/>
  <c r="BA3190" i="1" l="1"/>
  <c r="BA3191" i="1" l="1"/>
  <c r="BA3192" i="1" l="1"/>
  <c r="BA3193" i="1" l="1"/>
  <c r="BA3194" i="1" l="1"/>
  <c r="BA3195" i="1" l="1"/>
  <c r="BA3196" i="1" l="1"/>
  <c r="BA3197" i="1" l="1"/>
  <c r="BA3198" i="1" l="1"/>
  <c r="BA3199" i="1" l="1"/>
  <c r="BA3200" i="1" l="1"/>
  <c r="BA3201" i="1" l="1"/>
  <c r="BA3202" i="1" l="1"/>
  <c r="BA3203" i="1" l="1"/>
  <c r="BA3204" i="1" l="1"/>
  <c r="BA3205" i="1" l="1"/>
  <c r="BA3206" i="1" l="1"/>
  <c r="BA3207" i="1" l="1"/>
  <c r="BA3208" i="1" l="1"/>
  <c r="BA3209" i="1" l="1"/>
  <c r="BA3210" i="1" l="1"/>
  <c r="BA3211" i="1" l="1"/>
  <c r="BA3212" i="1" l="1"/>
  <c r="BA3213" i="1" l="1"/>
  <c r="BA3214" i="1" l="1"/>
  <c r="BA3215" i="1" l="1"/>
  <c r="BA3216" i="1" l="1"/>
  <c r="BA3217" i="1" l="1"/>
  <c r="BA3218" i="1" l="1"/>
  <c r="BA3219" i="1" l="1"/>
  <c r="BA3220" i="1" l="1"/>
  <c r="BA3221" i="1" l="1"/>
  <c r="BA3222" i="1" l="1"/>
  <c r="BA3223" i="1" l="1"/>
  <c r="BA3224" i="1" l="1"/>
  <c r="BA3225" i="1" l="1"/>
  <c r="BA3226" i="1" l="1"/>
  <c r="BA3227" i="1" l="1"/>
  <c r="BA3228" i="1" l="1"/>
  <c r="BA3229" i="1" l="1"/>
  <c r="BA3230" i="1" l="1"/>
  <c r="BA3231" i="1" l="1"/>
  <c r="BA3232" i="1" l="1"/>
  <c r="BA3233" i="1" l="1"/>
  <c r="BA3234" i="1" l="1"/>
  <c r="BA3235" i="1" l="1"/>
  <c r="BA3236" i="1" l="1"/>
  <c r="BA3237" i="1" l="1"/>
  <c r="BA3238" i="1" l="1"/>
  <c r="BA3239" i="1" l="1"/>
  <c r="BA3240" i="1" l="1"/>
  <c r="BA3241" i="1" l="1"/>
  <c r="BA3242" i="1" l="1"/>
  <c r="BA3243" i="1" l="1"/>
  <c r="BA3244" i="1" l="1"/>
  <c r="BA3245" i="1" l="1"/>
  <c r="BA3246" i="1" l="1"/>
  <c r="BA3247" i="1" l="1"/>
  <c r="BA3248" i="1" l="1"/>
  <c r="BA3249" i="1" l="1"/>
  <c r="BA3250" i="1" l="1"/>
  <c r="BA3251" i="1" l="1"/>
  <c r="BA3252" i="1" l="1"/>
  <c r="BA3253" i="1" l="1"/>
  <c r="BA3254" i="1" l="1"/>
  <c r="BA3255" i="1" l="1"/>
  <c r="BA3256" i="1" l="1"/>
  <c r="BA3257" i="1" l="1"/>
  <c r="BA3258" i="1" l="1"/>
  <c r="BA3259" i="1" l="1"/>
  <c r="BA3260" i="1" l="1"/>
  <c r="BA3261" i="1" l="1"/>
  <c r="BA3262" i="1" l="1"/>
  <c r="BA3263" i="1" l="1"/>
  <c r="BA3264" i="1" l="1"/>
  <c r="BA3265" i="1" l="1"/>
  <c r="BA3266" i="1" l="1"/>
  <c r="BA3267" i="1" l="1"/>
  <c r="BA3268" i="1" l="1"/>
  <c r="BA3269" i="1" l="1"/>
  <c r="BA3270" i="1" l="1"/>
  <c r="BA3271" i="1" l="1"/>
  <c r="BA3272" i="1" l="1"/>
  <c r="BA3273" i="1" l="1"/>
  <c r="BA3274" i="1" l="1"/>
  <c r="BA3275" i="1" l="1"/>
  <c r="BA3276" i="1" l="1"/>
  <c r="BA3277" i="1" l="1"/>
  <c r="BA3278" i="1" l="1"/>
  <c r="BA3279" i="1" l="1"/>
  <c r="BA3280" i="1" l="1"/>
  <c r="BA3281" i="1" l="1"/>
  <c r="BA3282" i="1" l="1"/>
  <c r="BA3283" i="1" l="1"/>
  <c r="BA3284" i="1" l="1"/>
  <c r="BA3285" i="1" l="1"/>
  <c r="BA3286" i="1" l="1"/>
  <c r="BA3287" i="1" l="1"/>
  <c r="BA3288" i="1" l="1"/>
  <c r="BA3289" i="1" l="1"/>
  <c r="BA3290" i="1" l="1"/>
  <c r="BA3291" i="1" l="1"/>
  <c r="BA3292" i="1" l="1"/>
  <c r="BA3293" i="1" l="1"/>
  <c r="BA3294" i="1" l="1"/>
  <c r="BA3295" i="1" l="1"/>
  <c r="BA3296" i="1" l="1"/>
  <c r="BA3297" i="1" l="1"/>
  <c r="BA3298" i="1" l="1"/>
  <c r="BA3299" i="1" l="1"/>
  <c r="BA3300" i="1" l="1"/>
  <c r="BA3301" i="1" l="1"/>
  <c r="BA3302" i="1" l="1"/>
  <c r="BA3303" i="1" l="1"/>
  <c r="BA3304" i="1" l="1"/>
  <c r="BA3305" i="1" l="1"/>
  <c r="BA3306" i="1" l="1"/>
  <c r="BA3307" i="1" l="1"/>
  <c r="BA3308" i="1" l="1"/>
  <c r="BA3309" i="1" l="1"/>
  <c r="BA3310" i="1" l="1"/>
  <c r="BA3311" i="1" l="1"/>
  <c r="BA3312" i="1" l="1"/>
  <c r="BA3313" i="1" l="1"/>
  <c r="BA3314" i="1" l="1"/>
  <c r="BA3315" i="1" l="1"/>
  <c r="BA3316" i="1" l="1"/>
  <c r="BA3317" i="1" l="1"/>
  <c r="BA3318" i="1" l="1"/>
  <c r="BA3319" i="1" l="1"/>
  <c r="BA3320" i="1" l="1"/>
  <c r="BA3321" i="1" l="1"/>
  <c r="BA3322" i="1" l="1"/>
  <c r="BA3323" i="1" l="1"/>
  <c r="BA3324" i="1" l="1"/>
  <c r="BA3325" i="1" l="1"/>
  <c r="BA3326" i="1" l="1"/>
  <c r="BA3327" i="1" l="1"/>
  <c r="BA3328" i="1" l="1"/>
  <c r="BA3329" i="1" l="1"/>
  <c r="BA3330" i="1" l="1"/>
  <c r="BA3331" i="1" l="1"/>
  <c r="BA3332" i="1" l="1"/>
  <c r="BA3333" i="1" l="1"/>
  <c r="BA3334" i="1" l="1"/>
  <c r="BA3335" i="1" l="1"/>
  <c r="BA3336" i="1" l="1"/>
  <c r="BA3337" i="1" l="1"/>
  <c r="BA3338" i="1" l="1"/>
  <c r="BA3339" i="1" l="1"/>
  <c r="BA3340" i="1" l="1"/>
  <c r="BA3341" i="1" l="1"/>
  <c r="BA3342" i="1" l="1"/>
  <c r="BA3343" i="1" l="1"/>
  <c r="BA3344" i="1" l="1"/>
  <c r="BA3345" i="1" l="1"/>
  <c r="BA3346" i="1" l="1"/>
  <c r="BA3347" i="1" l="1"/>
  <c r="BA3348" i="1" l="1"/>
  <c r="BA3349" i="1" l="1"/>
  <c r="BA3350" i="1" l="1"/>
  <c r="BA3351" i="1" l="1"/>
  <c r="BA3352" i="1" l="1"/>
  <c r="BA3353" i="1" l="1"/>
  <c r="BA3354" i="1" l="1"/>
  <c r="BA3355" i="1" l="1"/>
  <c r="BA3356" i="1" l="1"/>
  <c r="BA3357" i="1" l="1"/>
  <c r="BA3358" i="1" l="1"/>
  <c r="BA3359" i="1" l="1"/>
  <c r="BA3360" i="1" l="1"/>
  <c r="BA3361" i="1" l="1"/>
  <c r="BA3362" i="1" l="1"/>
  <c r="BA3363" i="1" l="1"/>
  <c r="BA3364" i="1" l="1"/>
  <c r="BA3365" i="1" l="1"/>
  <c r="BA3366" i="1" l="1"/>
  <c r="BA3367" i="1" l="1"/>
  <c r="BA3368" i="1" l="1"/>
  <c r="BA3369" i="1" l="1"/>
  <c r="BA3370" i="1" l="1"/>
  <c r="BA3371" i="1" l="1"/>
  <c r="BA3372" i="1" l="1"/>
  <c r="BA3373" i="1" l="1"/>
  <c r="BA3374" i="1" l="1"/>
  <c r="BA3375" i="1" l="1"/>
  <c r="BA3376" i="1" l="1"/>
  <c r="BA3377" i="1" l="1"/>
  <c r="BA3378" i="1" l="1"/>
  <c r="BA3379" i="1" l="1"/>
  <c r="BA3380" i="1" l="1"/>
  <c r="BA3381" i="1" l="1"/>
  <c r="BA3382" i="1" l="1"/>
  <c r="BA3383" i="1" l="1"/>
  <c r="BA3384" i="1" l="1"/>
  <c r="BA3385" i="1" l="1"/>
  <c r="BA3386" i="1" l="1"/>
  <c r="BA3387" i="1" l="1"/>
  <c r="BA3388" i="1" l="1"/>
  <c r="BA3389" i="1" l="1"/>
  <c r="BA3390" i="1" l="1"/>
  <c r="BA3391" i="1" l="1"/>
  <c r="BA3392" i="1" l="1"/>
  <c r="BA3393" i="1" l="1"/>
  <c r="BA3394" i="1" l="1"/>
  <c r="BA3395" i="1" l="1"/>
  <c r="BA3396" i="1" l="1"/>
  <c r="BA3397" i="1" l="1"/>
  <c r="BA3398" i="1" l="1"/>
  <c r="BA3399" i="1" l="1"/>
  <c r="BA3400" i="1" l="1"/>
  <c r="BA3401" i="1" l="1"/>
  <c r="BA3402" i="1" l="1"/>
  <c r="BA3403" i="1" l="1"/>
  <c r="BA3404" i="1" l="1"/>
  <c r="BA3405" i="1" l="1"/>
  <c r="BA3406" i="1" l="1"/>
  <c r="BA3407" i="1" l="1"/>
  <c r="BA3408" i="1" l="1"/>
  <c r="BA3409" i="1" l="1"/>
  <c r="BA3410" i="1" l="1"/>
  <c r="BA3411" i="1" l="1"/>
  <c r="BA3412" i="1" l="1"/>
  <c r="BA3413" i="1" l="1"/>
  <c r="BA3414" i="1" l="1"/>
  <c r="BA3415" i="1" l="1"/>
  <c r="BA3416" i="1" l="1"/>
  <c r="BA3417" i="1" l="1"/>
  <c r="BA3418" i="1" l="1"/>
  <c r="BA3419" i="1" l="1"/>
  <c r="BA3420" i="1" l="1"/>
  <c r="BA3421" i="1" l="1"/>
  <c r="BA3422" i="1" l="1"/>
  <c r="BA3423" i="1" l="1"/>
  <c r="BA3424" i="1" l="1"/>
  <c r="BA3425" i="1" l="1"/>
  <c r="BA3426" i="1" l="1"/>
  <c r="BA3427" i="1" l="1"/>
  <c r="BA3428" i="1" l="1"/>
  <c r="BA3429" i="1" l="1"/>
  <c r="BA3430" i="1" l="1"/>
  <c r="BA3431" i="1" l="1"/>
  <c r="BA3432" i="1" l="1"/>
  <c r="BA3433" i="1" l="1"/>
  <c r="BA3434" i="1" l="1"/>
  <c r="BA3435" i="1" l="1"/>
  <c r="BA3436" i="1" l="1"/>
  <c r="BA3437" i="1" l="1"/>
  <c r="BA3438" i="1" l="1"/>
  <c r="BA3439" i="1" l="1"/>
  <c r="BA3440" i="1" l="1"/>
  <c r="BA3441" i="1" l="1"/>
  <c r="BA3442" i="1" l="1"/>
  <c r="BA3443" i="1" l="1"/>
  <c r="BA3444" i="1" l="1"/>
  <c r="BA3445" i="1" l="1"/>
  <c r="BA3446" i="1" l="1"/>
  <c r="BA3447" i="1" l="1"/>
  <c r="BA3448" i="1" l="1"/>
  <c r="BA3449" i="1" l="1"/>
  <c r="BA3450" i="1" l="1"/>
  <c r="BA3451" i="1" l="1"/>
  <c r="BA3452" i="1" l="1"/>
  <c r="BA3453" i="1" l="1"/>
  <c r="BA3454" i="1" l="1"/>
  <c r="BA3455" i="1" l="1"/>
  <c r="BA3456" i="1" l="1"/>
  <c r="BA3457" i="1" l="1"/>
  <c r="BA3458" i="1" l="1"/>
  <c r="BA3459" i="1" l="1"/>
  <c r="BA3460" i="1" l="1"/>
  <c r="BA3461" i="1" l="1"/>
  <c r="BA3462" i="1" l="1"/>
  <c r="BA3463" i="1" l="1"/>
  <c r="BA3464" i="1" l="1"/>
  <c r="BA3465" i="1" l="1"/>
  <c r="BA3466" i="1" l="1"/>
  <c r="BA3467" i="1" l="1"/>
  <c r="BA3468" i="1" l="1"/>
  <c r="BA3469" i="1" l="1"/>
  <c r="BA3470" i="1" l="1"/>
  <c r="BA3471" i="1" l="1"/>
  <c r="BA3472" i="1" l="1"/>
  <c r="BA3473" i="1" l="1"/>
  <c r="BA3474" i="1" l="1"/>
  <c r="BA3475" i="1" l="1"/>
  <c r="BA3476" i="1" l="1"/>
  <c r="BA3477" i="1" l="1"/>
  <c r="BA3478" i="1" l="1"/>
  <c r="BA3479" i="1" l="1"/>
  <c r="BA3480" i="1" l="1"/>
  <c r="BA3481" i="1" l="1"/>
  <c r="BA3482" i="1" l="1"/>
  <c r="BA3483" i="1" l="1"/>
  <c r="BA3484" i="1" l="1"/>
  <c r="BA3485" i="1" l="1"/>
  <c r="BA3486" i="1" l="1"/>
  <c r="BA3487" i="1" l="1"/>
  <c r="BA3488" i="1" l="1"/>
  <c r="BA3489" i="1" l="1"/>
  <c r="BA3490" i="1" l="1"/>
  <c r="BA3491" i="1" l="1"/>
  <c r="BA3492" i="1" l="1"/>
  <c r="BA3493" i="1" l="1"/>
  <c r="BA3494" i="1" l="1"/>
  <c r="BA3495" i="1" l="1"/>
  <c r="BA3496" i="1" l="1"/>
  <c r="BA3497" i="1" l="1"/>
  <c r="BA3498" i="1" l="1"/>
  <c r="BA3499" i="1" l="1"/>
  <c r="BA3500" i="1" l="1"/>
  <c r="BA3501" i="1" l="1"/>
  <c r="BA3502" i="1" l="1"/>
  <c r="BA3503" i="1" l="1"/>
  <c r="BA3504" i="1" l="1"/>
  <c r="BA3505" i="1" l="1"/>
  <c r="BA3506" i="1" l="1"/>
  <c r="BA3507" i="1" l="1"/>
  <c r="BA3508" i="1" l="1"/>
  <c r="BA3509" i="1" l="1"/>
  <c r="BA3510" i="1" l="1"/>
  <c r="BA3511" i="1" l="1"/>
  <c r="BA3512" i="1" l="1"/>
  <c r="BA3513" i="1" l="1"/>
  <c r="BA3514" i="1" l="1"/>
  <c r="BA3515" i="1" l="1"/>
  <c r="BA3516" i="1" l="1"/>
  <c r="BA3517" i="1" l="1"/>
  <c r="BA3518" i="1" l="1"/>
  <c r="BA3519" i="1" l="1"/>
  <c r="BA3520" i="1" l="1"/>
  <c r="BA3521" i="1" l="1"/>
  <c r="BA3522" i="1" l="1"/>
  <c r="BA3523" i="1" l="1"/>
  <c r="BA3524" i="1" l="1"/>
  <c r="BA3525" i="1" l="1"/>
  <c r="BA3526" i="1" l="1"/>
  <c r="BA3527" i="1" l="1"/>
  <c r="BA3528" i="1" l="1"/>
  <c r="BA3529" i="1" l="1"/>
  <c r="BA3530" i="1" l="1"/>
  <c r="BA3531" i="1" l="1"/>
  <c r="BA3532" i="1" l="1"/>
  <c r="BA3533" i="1" l="1"/>
  <c r="BA3534" i="1" l="1"/>
  <c r="BA3535" i="1" l="1"/>
  <c r="BA3536" i="1" l="1"/>
  <c r="BA3537" i="1" l="1"/>
  <c r="BA3538" i="1" l="1"/>
  <c r="BA3539" i="1" l="1"/>
  <c r="BA3540" i="1" l="1"/>
  <c r="BA3541" i="1" l="1"/>
  <c r="BA3542" i="1" l="1"/>
  <c r="BA3543" i="1" l="1"/>
  <c r="BA3544" i="1" l="1"/>
  <c r="BA3545" i="1" l="1"/>
  <c r="BA3546" i="1" l="1"/>
  <c r="BA3547" i="1" l="1"/>
  <c r="BA3548" i="1" l="1"/>
  <c r="BA3549" i="1" l="1"/>
  <c r="BA3550" i="1" l="1"/>
  <c r="BA3551" i="1" l="1"/>
  <c r="BA3552" i="1" l="1"/>
  <c r="BA3553" i="1" l="1"/>
  <c r="BA3554" i="1" l="1"/>
  <c r="BA3555" i="1" l="1"/>
  <c r="BA3556" i="1" l="1"/>
  <c r="BA3557" i="1" l="1"/>
  <c r="BA3558" i="1" l="1"/>
  <c r="BA3559" i="1" l="1"/>
  <c r="BA3560" i="1" l="1"/>
  <c r="BA3561" i="1" l="1"/>
  <c r="BA3562" i="1" l="1"/>
  <c r="BA3563" i="1" l="1"/>
  <c r="BA3564" i="1" l="1"/>
  <c r="BA3565" i="1" l="1"/>
  <c r="BA3566" i="1" l="1"/>
  <c r="BA3567" i="1" l="1"/>
  <c r="BA3568" i="1" l="1"/>
  <c r="BA3569" i="1" l="1"/>
  <c r="BA3570" i="1" l="1"/>
  <c r="BA3571" i="1" l="1"/>
  <c r="BA3572" i="1" l="1"/>
  <c r="BA3573" i="1" l="1"/>
  <c r="BA3574" i="1" l="1"/>
  <c r="BA3575" i="1" l="1"/>
  <c r="BA3576" i="1" l="1"/>
  <c r="BA3577" i="1" l="1"/>
  <c r="BA3578" i="1" l="1"/>
  <c r="BA3579" i="1" l="1"/>
  <c r="BA3580" i="1" l="1"/>
  <c r="BA3581" i="1" l="1"/>
  <c r="BA3582" i="1" l="1"/>
  <c r="BA3583" i="1" l="1"/>
  <c r="BA3584" i="1" l="1"/>
  <c r="BA3585" i="1" l="1"/>
  <c r="BA3586" i="1" l="1"/>
  <c r="BA3587" i="1" l="1"/>
  <c r="BA3588" i="1" l="1"/>
  <c r="BA3589" i="1" l="1"/>
  <c r="BA3590" i="1" l="1"/>
  <c r="BA3591" i="1" l="1"/>
  <c r="BA3592" i="1" l="1"/>
  <c r="BA3593" i="1" l="1"/>
  <c r="BA3594" i="1" l="1"/>
  <c r="BA3595" i="1" l="1"/>
  <c r="BA3596" i="1" l="1"/>
  <c r="BA3597" i="1" l="1"/>
  <c r="BA3598" i="1" l="1"/>
  <c r="BA3599" i="1" l="1"/>
  <c r="BA3600" i="1" l="1"/>
  <c r="BA3601" i="1" l="1"/>
  <c r="BA3602" i="1" l="1"/>
  <c r="BA3603" i="1" l="1"/>
  <c r="BA3604" i="1" l="1"/>
  <c r="BA3605" i="1" l="1"/>
  <c r="BA3606" i="1" l="1"/>
  <c r="BA3607" i="1" l="1"/>
  <c r="BA3608" i="1" l="1"/>
  <c r="BA3609" i="1" l="1"/>
  <c r="BA3610" i="1" l="1"/>
  <c r="BA3611" i="1" l="1"/>
  <c r="BF7" i="1" l="1"/>
  <c r="BB2" i="1" l="1"/>
  <c r="BB3" i="1"/>
  <c r="BB4" i="1"/>
  <c r="BB5" i="1"/>
  <c r="BB6" i="1"/>
  <c r="BB7" i="1"/>
  <c r="BB8" i="1"/>
  <c r="BB9" i="1"/>
  <c r="BB10" i="1"/>
  <c r="BB11" i="1"/>
  <c r="BB12" i="1"/>
  <c r="BB13" i="1"/>
  <c r="BB14" i="1"/>
  <c r="BB15" i="1"/>
  <c r="BB16" i="1"/>
  <c r="BB17" i="1"/>
  <c r="BB18" i="1"/>
  <c r="BB19" i="1"/>
  <c r="BB20" i="1"/>
  <c r="BB21" i="1"/>
  <c r="BB22" i="1"/>
  <c r="BB23" i="1"/>
  <c r="BB24" i="1"/>
  <c r="BB25" i="1"/>
  <c r="BB26" i="1"/>
  <c r="BB27" i="1"/>
  <c r="BB28" i="1"/>
  <c r="BB29" i="1"/>
  <c r="BB30" i="1"/>
  <c r="BB31" i="1"/>
  <c r="BB32" i="1"/>
  <c r="BB33" i="1"/>
  <c r="BB34" i="1"/>
  <c r="BB35" i="1"/>
  <c r="BB36" i="1"/>
  <c r="BB37" i="1"/>
  <c r="BB38" i="1"/>
  <c r="BB39" i="1"/>
  <c r="BB40" i="1"/>
  <c r="BB41" i="1"/>
  <c r="BB42" i="1"/>
  <c r="BB43" i="1"/>
  <c r="BB44" i="1"/>
  <c r="BB45" i="1"/>
  <c r="BB46" i="1"/>
  <c r="BB47" i="1"/>
  <c r="BB48" i="1"/>
  <c r="BB49" i="1"/>
  <c r="BB50" i="1"/>
  <c r="BB51" i="1"/>
  <c r="BB52" i="1"/>
  <c r="BB53" i="1"/>
  <c r="BB54" i="1"/>
  <c r="BB55" i="1"/>
  <c r="BB56" i="1"/>
  <c r="BB57" i="1"/>
  <c r="BB58" i="1"/>
  <c r="BB59" i="1"/>
  <c r="BB60" i="1"/>
  <c r="BB61" i="1"/>
  <c r="BB62" i="1"/>
  <c r="BB63" i="1"/>
  <c r="BB64" i="1"/>
  <c r="BB65" i="1"/>
  <c r="BB66" i="1"/>
  <c r="BB67" i="1"/>
  <c r="BB68" i="1"/>
  <c r="BB69" i="1"/>
  <c r="BB70" i="1"/>
  <c r="BB71" i="1"/>
  <c r="BB72" i="1"/>
  <c r="BB73" i="1"/>
  <c r="BB74" i="1"/>
  <c r="BB75" i="1"/>
  <c r="BB76" i="1"/>
  <c r="BB77" i="1"/>
  <c r="BB78" i="1"/>
  <c r="BB79" i="1"/>
  <c r="BB80" i="1"/>
  <c r="BB81" i="1"/>
  <c r="BB82" i="1"/>
  <c r="BB83" i="1"/>
  <c r="BB84" i="1"/>
  <c r="BB85" i="1"/>
  <c r="BB86" i="1"/>
  <c r="BB87" i="1"/>
  <c r="BB88" i="1"/>
  <c r="BB89" i="1"/>
  <c r="BB90" i="1"/>
  <c r="BB91" i="1"/>
  <c r="BB92" i="1"/>
  <c r="BB93" i="1"/>
  <c r="BB94" i="1"/>
  <c r="BB95" i="1"/>
  <c r="BB96" i="1"/>
  <c r="BB97" i="1"/>
  <c r="BB98" i="1"/>
  <c r="BB99" i="1"/>
  <c r="BB100" i="1"/>
  <c r="BB101" i="1"/>
  <c r="BB102" i="1"/>
  <c r="BB103" i="1"/>
  <c r="BB104" i="1"/>
  <c r="BB105" i="1"/>
  <c r="BB106" i="1"/>
  <c r="BB107" i="1"/>
  <c r="BB108" i="1"/>
  <c r="BB109" i="1"/>
  <c r="BB110" i="1"/>
  <c r="BB111" i="1"/>
  <c r="BB112" i="1"/>
  <c r="BB113" i="1"/>
  <c r="BB114" i="1"/>
  <c r="BB115" i="1"/>
  <c r="BB116" i="1"/>
  <c r="BB117" i="1"/>
  <c r="BB118" i="1"/>
  <c r="BB119" i="1"/>
  <c r="BB120" i="1"/>
  <c r="BB121" i="1"/>
  <c r="BB122" i="1"/>
  <c r="BB123" i="1"/>
  <c r="BB124" i="1"/>
  <c r="BB125" i="1"/>
  <c r="BB126" i="1"/>
  <c r="BB127" i="1"/>
  <c r="BB128" i="1"/>
  <c r="BB129" i="1"/>
  <c r="BB130" i="1"/>
  <c r="BB131" i="1"/>
  <c r="BB132" i="1"/>
  <c r="BB133" i="1"/>
  <c r="BB134" i="1"/>
  <c r="BB135" i="1"/>
  <c r="BB136" i="1"/>
  <c r="BB137" i="1"/>
  <c r="BB138" i="1"/>
  <c r="BB139" i="1"/>
  <c r="BB140" i="1"/>
  <c r="BB141" i="1"/>
  <c r="BB142" i="1"/>
  <c r="BB143" i="1"/>
  <c r="BB144" i="1"/>
  <c r="BB145" i="1"/>
  <c r="BB146" i="1"/>
  <c r="BB147" i="1"/>
  <c r="BB148" i="1"/>
  <c r="BB149" i="1"/>
  <c r="BB150" i="1"/>
  <c r="BB151" i="1"/>
  <c r="BB152" i="1"/>
  <c r="BB153" i="1"/>
  <c r="BB154" i="1"/>
  <c r="BB155" i="1"/>
  <c r="BB156" i="1"/>
  <c r="BB157" i="1"/>
  <c r="BB158" i="1"/>
  <c r="BB159" i="1"/>
  <c r="BB160" i="1"/>
  <c r="BB161" i="1"/>
  <c r="BB162" i="1"/>
  <c r="BB163" i="1"/>
  <c r="BB164" i="1"/>
  <c r="BB165" i="1"/>
  <c r="BB166" i="1"/>
  <c r="BB167" i="1"/>
  <c r="BB168" i="1"/>
  <c r="BB169" i="1"/>
  <c r="BB170" i="1"/>
  <c r="BB171" i="1"/>
  <c r="BB172" i="1"/>
  <c r="BB173" i="1"/>
  <c r="BB174" i="1"/>
  <c r="BB175" i="1"/>
  <c r="BB176" i="1"/>
  <c r="BB177" i="1"/>
  <c r="BB178" i="1"/>
  <c r="BB179" i="1"/>
  <c r="BB180" i="1"/>
  <c r="BB181" i="1"/>
  <c r="BB182" i="1"/>
  <c r="BB183" i="1"/>
  <c r="BB184" i="1"/>
  <c r="BB185" i="1"/>
  <c r="BB186" i="1"/>
  <c r="BB187" i="1"/>
  <c r="BB188" i="1"/>
  <c r="BB189" i="1"/>
  <c r="BB190" i="1"/>
  <c r="BB191" i="1"/>
  <c r="BB192" i="1"/>
  <c r="BB193" i="1"/>
  <c r="BB194" i="1"/>
  <c r="BB195" i="1"/>
  <c r="BB196" i="1"/>
  <c r="BB197" i="1"/>
  <c r="BB198" i="1"/>
  <c r="BB199" i="1"/>
  <c r="BB200" i="1"/>
  <c r="BB201" i="1"/>
  <c r="BB202" i="1"/>
  <c r="BB203" i="1"/>
  <c r="BB204" i="1"/>
  <c r="BB205" i="1"/>
  <c r="BB206" i="1"/>
  <c r="BB207" i="1"/>
  <c r="BB208" i="1"/>
  <c r="BB209" i="1"/>
  <c r="BB210" i="1"/>
  <c r="BB211" i="1"/>
  <c r="BB212" i="1"/>
  <c r="BB213" i="1"/>
  <c r="BB214" i="1"/>
  <c r="BB215" i="1"/>
  <c r="BB216" i="1"/>
  <c r="BB217" i="1"/>
  <c r="BB218" i="1"/>
  <c r="BB219" i="1"/>
  <c r="BB220" i="1"/>
  <c r="BB221" i="1"/>
  <c r="BB222" i="1"/>
  <c r="BB223" i="1"/>
  <c r="BB224" i="1"/>
  <c r="BB225" i="1"/>
  <c r="BB226" i="1"/>
  <c r="BB227" i="1"/>
  <c r="BB228" i="1"/>
  <c r="BB229" i="1"/>
  <c r="BB230" i="1"/>
  <c r="BB231" i="1"/>
  <c r="BB232" i="1"/>
  <c r="BB233" i="1"/>
  <c r="BB234" i="1"/>
  <c r="BB235" i="1"/>
  <c r="BB236" i="1"/>
  <c r="BB237" i="1"/>
  <c r="BB238" i="1"/>
  <c r="BB239" i="1"/>
  <c r="BB240" i="1"/>
  <c r="BB241" i="1"/>
  <c r="BB242" i="1"/>
  <c r="BB243" i="1"/>
  <c r="BB244" i="1"/>
  <c r="BB245" i="1"/>
  <c r="BB246" i="1"/>
  <c r="BB247" i="1"/>
  <c r="BB248" i="1"/>
  <c r="BB249" i="1"/>
  <c r="BB250" i="1"/>
  <c r="BB251" i="1"/>
  <c r="BB252" i="1"/>
  <c r="BB253" i="1"/>
  <c r="BB254" i="1"/>
  <c r="BB255" i="1"/>
  <c r="BB256" i="1"/>
  <c r="BB257" i="1"/>
  <c r="BB258" i="1"/>
  <c r="BB259" i="1"/>
  <c r="BB260" i="1"/>
  <c r="BB261" i="1"/>
  <c r="BB262" i="1"/>
  <c r="BB263" i="1"/>
  <c r="BB264" i="1"/>
  <c r="BB265" i="1"/>
  <c r="BB266" i="1"/>
  <c r="BB267" i="1"/>
  <c r="BB268" i="1"/>
  <c r="BB269" i="1"/>
  <c r="BB270" i="1"/>
  <c r="BB271" i="1"/>
  <c r="BB272" i="1"/>
  <c r="BB273" i="1"/>
  <c r="BB274" i="1"/>
  <c r="BB275" i="1"/>
  <c r="BB276" i="1"/>
  <c r="BB277" i="1"/>
  <c r="BB278" i="1"/>
  <c r="BB279" i="1"/>
  <c r="BB280" i="1"/>
  <c r="BB281" i="1"/>
  <c r="BB282" i="1"/>
  <c r="BB283" i="1"/>
  <c r="BB284" i="1"/>
  <c r="BB285" i="1"/>
  <c r="BB286" i="1"/>
  <c r="BB287" i="1"/>
  <c r="BB288" i="1"/>
  <c r="BB289" i="1"/>
  <c r="BB290" i="1"/>
  <c r="BB291" i="1"/>
  <c r="BB292" i="1"/>
  <c r="BB293" i="1"/>
  <c r="BB294" i="1"/>
  <c r="BB295" i="1"/>
  <c r="BB296" i="1"/>
  <c r="BB297" i="1"/>
  <c r="BB298" i="1"/>
  <c r="BB299" i="1"/>
  <c r="BB300" i="1"/>
  <c r="BB301" i="1"/>
  <c r="BB302" i="1"/>
  <c r="BB303" i="1"/>
  <c r="BB304" i="1"/>
  <c r="BB305" i="1"/>
  <c r="BB306" i="1"/>
  <c r="BB307" i="1"/>
  <c r="BB308" i="1"/>
  <c r="BB309" i="1"/>
  <c r="BB310" i="1"/>
  <c r="BB311" i="1"/>
  <c r="BB312" i="1"/>
  <c r="BB313" i="1"/>
  <c r="BB314" i="1"/>
  <c r="BB315" i="1"/>
  <c r="BB316" i="1"/>
  <c r="BB317" i="1"/>
  <c r="BB318" i="1"/>
  <c r="BB319" i="1"/>
  <c r="BB320" i="1"/>
  <c r="BB321" i="1"/>
  <c r="BB322" i="1"/>
  <c r="BB323" i="1"/>
  <c r="BB324" i="1"/>
  <c r="BB325" i="1"/>
  <c r="BB326" i="1"/>
  <c r="BB327" i="1"/>
  <c r="BB328" i="1"/>
  <c r="BB329" i="1"/>
  <c r="BB330" i="1"/>
  <c r="BB331" i="1"/>
  <c r="BB332" i="1"/>
  <c r="BB333" i="1"/>
  <c r="BB334" i="1"/>
  <c r="BB335" i="1"/>
  <c r="BB336" i="1"/>
  <c r="BB337" i="1"/>
  <c r="BB338" i="1"/>
  <c r="BB339" i="1"/>
  <c r="BB340" i="1"/>
  <c r="BB341" i="1"/>
  <c r="BB342" i="1"/>
  <c r="BB343" i="1"/>
  <c r="BB344" i="1"/>
  <c r="BB345" i="1"/>
  <c r="BB346" i="1"/>
  <c r="BB347" i="1"/>
  <c r="BB348" i="1"/>
  <c r="BB349" i="1"/>
  <c r="BB350" i="1"/>
  <c r="BB351" i="1"/>
  <c r="BB352" i="1"/>
  <c r="BB353" i="1"/>
  <c r="BB354" i="1"/>
  <c r="BB355" i="1"/>
  <c r="BB356" i="1"/>
  <c r="BB357" i="1"/>
  <c r="BB358" i="1"/>
  <c r="BB359" i="1"/>
  <c r="BB360" i="1"/>
  <c r="BB361" i="1"/>
  <c r="BB362" i="1"/>
  <c r="BB363" i="1"/>
  <c r="BB364" i="1"/>
  <c r="BB365" i="1"/>
  <c r="BB366" i="1"/>
  <c r="BB367" i="1"/>
  <c r="BB368" i="1"/>
  <c r="BB369" i="1"/>
  <c r="BB370" i="1"/>
  <c r="BB371" i="1"/>
  <c r="BB372" i="1"/>
  <c r="BB373" i="1"/>
  <c r="BB374" i="1"/>
  <c r="BB375" i="1"/>
  <c r="BB376" i="1"/>
  <c r="BB377" i="1"/>
  <c r="BB378" i="1"/>
  <c r="BB379" i="1"/>
  <c r="BB380" i="1"/>
  <c r="BB381" i="1"/>
  <c r="BB382" i="1"/>
  <c r="BB383" i="1"/>
  <c r="BB384" i="1"/>
  <c r="BB385" i="1"/>
  <c r="BB386" i="1"/>
  <c r="BB387" i="1"/>
  <c r="BB388" i="1"/>
  <c r="BB389" i="1"/>
  <c r="BB390" i="1"/>
  <c r="BB391" i="1"/>
  <c r="BB392" i="1"/>
  <c r="BB393" i="1"/>
  <c r="BB394" i="1"/>
  <c r="BB395" i="1"/>
  <c r="BB396" i="1"/>
  <c r="BB397" i="1"/>
  <c r="BB398" i="1"/>
  <c r="BB399" i="1"/>
  <c r="BB400" i="1"/>
  <c r="BB401" i="1"/>
  <c r="BB402" i="1"/>
  <c r="BB403" i="1"/>
  <c r="BB404" i="1"/>
  <c r="BB405" i="1"/>
  <c r="BB406" i="1"/>
  <c r="BB407" i="1"/>
  <c r="BB408" i="1"/>
  <c r="BB409" i="1"/>
  <c r="BB410" i="1"/>
  <c r="BB411" i="1"/>
  <c r="BB412" i="1"/>
  <c r="BB413" i="1"/>
  <c r="BB414" i="1"/>
  <c r="BB415" i="1"/>
  <c r="BB416" i="1"/>
  <c r="BB417" i="1"/>
  <c r="BB418" i="1"/>
  <c r="BB419" i="1"/>
  <c r="BB420" i="1"/>
  <c r="BB421" i="1"/>
  <c r="BB422" i="1"/>
  <c r="BB423" i="1"/>
  <c r="BB424" i="1"/>
  <c r="BB425" i="1"/>
  <c r="BB426" i="1"/>
  <c r="BB427" i="1"/>
  <c r="BB428" i="1"/>
  <c r="BB429" i="1"/>
  <c r="BB430" i="1"/>
  <c r="BB431" i="1"/>
  <c r="BB432" i="1"/>
  <c r="BB433" i="1"/>
  <c r="BB434" i="1"/>
  <c r="BB435" i="1"/>
  <c r="BB436" i="1"/>
  <c r="BB437" i="1"/>
  <c r="BB438" i="1"/>
  <c r="BB439" i="1"/>
  <c r="BB440" i="1"/>
  <c r="BB441" i="1"/>
  <c r="BB442" i="1"/>
  <c r="BB443" i="1"/>
  <c r="BB444" i="1"/>
  <c r="BB445" i="1"/>
  <c r="BB446" i="1"/>
  <c r="BB447" i="1"/>
  <c r="BB448" i="1"/>
  <c r="BB449" i="1"/>
  <c r="BB450" i="1"/>
  <c r="BB451" i="1"/>
  <c r="BB452" i="1"/>
  <c r="BB453" i="1"/>
  <c r="BB454" i="1"/>
  <c r="BB455" i="1"/>
  <c r="BB456" i="1"/>
  <c r="BB457" i="1"/>
  <c r="BB458" i="1"/>
  <c r="BB459" i="1"/>
  <c r="BB460" i="1"/>
  <c r="BB461" i="1"/>
  <c r="BB462" i="1"/>
  <c r="BB463" i="1"/>
  <c r="BB464" i="1"/>
  <c r="BB465" i="1"/>
  <c r="BB466" i="1"/>
  <c r="BB467" i="1"/>
  <c r="BB468" i="1"/>
  <c r="BB469" i="1"/>
  <c r="BB470" i="1"/>
  <c r="BB471" i="1"/>
  <c r="BB472" i="1"/>
  <c r="BB473" i="1"/>
  <c r="BB474" i="1"/>
  <c r="BB475" i="1"/>
  <c r="BB476" i="1"/>
  <c r="BB477" i="1"/>
  <c r="BB478" i="1"/>
  <c r="BB479" i="1"/>
  <c r="BB480" i="1"/>
  <c r="BB481" i="1"/>
  <c r="BB482" i="1"/>
  <c r="BB483" i="1"/>
  <c r="BB484" i="1"/>
  <c r="BB485" i="1"/>
  <c r="BB486" i="1"/>
  <c r="BB487" i="1"/>
  <c r="BB488" i="1"/>
  <c r="BB489" i="1"/>
  <c r="BB490" i="1"/>
  <c r="BB491" i="1"/>
  <c r="BB492" i="1"/>
  <c r="BB493" i="1"/>
  <c r="BB494" i="1"/>
  <c r="BB495" i="1"/>
  <c r="BB496" i="1"/>
  <c r="BB497" i="1"/>
  <c r="BB498" i="1"/>
  <c r="BB499" i="1"/>
  <c r="BB500" i="1"/>
  <c r="BB501" i="1"/>
  <c r="BB502" i="1"/>
  <c r="BB503" i="1"/>
  <c r="BB504" i="1"/>
  <c r="BB505" i="1"/>
  <c r="BB506" i="1"/>
  <c r="BB507" i="1"/>
  <c r="BB508" i="1"/>
  <c r="BB509" i="1"/>
  <c r="BB510" i="1"/>
  <c r="BB511" i="1"/>
  <c r="BB512" i="1"/>
  <c r="BB513" i="1"/>
  <c r="BB514" i="1"/>
  <c r="BB515" i="1"/>
  <c r="BB516" i="1"/>
  <c r="BB517" i="1"/>
  <c r="BB518" i="1"/>
  <c r="BB519" i="1"/>
  <c r="BB520" i="1"/>
  <c r="BB521" i="1"/>
  <c r="BB522" i="1"/>
  <c r="BB523" i="1"/>
  <c r="BB524" i="1"/>
  <c r="BB525" i="1"/>
  <c r="BB526" i="1"/>
  <c r="BB527" i="1"/>
  <c r="BB528" i="1"/>
  <c r="BB529" i="1"/>
  <c r="BB530" i="1"/>
  <c r="BB531" i="1"/>
  <c r="BB532" i="1"/>
  <c r="BB533" i="1"/>
  <c r="BB534" i="1"/>
  <c r="BB535" i="1"/>
  <c r="BB536" i="1"/>
  <c r="BB537" i="1"/>
  <c r="BB538" i="1"/>
  <c r="BB539" i="1"/>
  <c r="BB540" i="1"/>
  <c r="BB541" i="1"/>
  <c r="BB542" i="1"/>
  <c r="BB543" i="1"/>
  <c r="BB544" i="1"/>
  <c r="BB545" i="1"/>
  <c r="BB546" i="1"/>
  <c r="BB547" i="1"/>
  <c r="BB548" i="1"/>
  <c r="BB549" i="1"/>
  <c r="BB550" i="1"/>
  <c r="BB551" i="1"/>
  <c r="BB552" i="1"/>
  <c r="BB553" i="1"/>
  <c r="BB554" i="1"/>
  <c r="BB555" i="1"/>
  <c r="BB556" i="1"/>
  <c r="BB557" i="1"/>
  <c r="BB558" i="1"/>
  <c r="BB559" i="1"/>
  <c r="BB560" i="1"/>
  <c r="BB561" i="1"/>
  <c r="BB562" i="1"/>
  <c r="BB563" i="1"/>
  <c r="BB564" i="1"/>
  <c r="BB565" i="1"/>
  <c r="BB566" i="1"/>
  <c r="BB567" i="1"/>
  <c r="BB568" i="1"/>
  <c r="BB569" i="1"/>
  <c r="BB570" i="1"/>
  <c r="BB571" i="1"/>
  <c r="BB572" i="1"/>
  <c r="BB573" i="1"/>
  <c r="BB574" i="1"/>
  <c r="BB575" i="1"/>
  <c r="BB576" i="1"/>
  <c r="BB577" i="1"/>
  <c r="BB578" i="1"/>
  <c r="BB579" i="1"/>
  <c r="BB580" i="1"/>
  <c r="BB581" i="1"/>
  <c r="BB582" i="1"/>
  <c r="BB583" i="1"/>
  <c r="BB584" i="1"/>
  <c r="BB585" i="1"/>
  <c r="BB586" i="1"/>
  <c r="BB587" i="1"/>
  <c r="BB588" i="1"/>
  <c r="BB589" i="1"/>
  <c r="BB590" i="1"/>
  <c r="BB591" i="1"/>
  <c r="BB592" i="1"/>
  <c r="BB593" i="1"/>
  <c r="BB594" i="1"/>
  <c r="BB595" i="1"/>
  <c r="BB596" i="1"/>
  <c r="BB597" i="1"/>
  <c r="BB598" i="1"/>
  <c r="BB599" i="1"/>
  <c r="BB600" i="1"/>
  <c r="BB601" i="1"/>
  <c r="BB602" i="1"/>
  <c r="BB603" i="1"/>
  <c r="BB604" i="1"/>
  <c r="BB605" i="1"/>
  <c r="BB606" i="1"/>
  <c r="BB607" i="1"/>
  <c r="BB608" i="1"/>
  <c r="BB609" i="1"/>
  <c r="BB610" i="1"/>
  <c r="BB611" i="1"/>
  <c r="BB612" i="1"/>
  <c r="BB613" i="1"/>
  <c r="BB614" i="1"/>
  <c r="BB615" i="1"/>
  <c r="BB616" i="1"/>
  <c r="BB617" i="1"/>
  <c r="BB618" i="1"/>
  <c r="BB619" i="1"/>
  <c r="BB620" i="1"/>
  <c r="BB621" i="1"/>
  <c r="BB622" i="1"/>
  <c r="BB623" i="1"/>
  <c r="BB624" i="1"/>
  <c r="BB625" i="1"/>
  <c r="BB626" i="1"/>
  <c r="BB627" i="1"/>
  <c r="BB628" i="1"/>
  <c r="BB629" i="1"/>
  <c r="BB630" i="1"/>
  <c r="BB631" i="1"/>
  <c r="BB632" i="1"/>
  <c r="BB633" i="1"/>
  <c r="BB634" i="1"/>
  <c r="BB635" i="1"/>
  <c r="BB636" i="1"/>
  <c r="BB637" i="1"/>
  <c r="BB638" i="1"/>
  <c r="BB639" i="1"/>
  <c r="BB640" i="1"/>
  <c r="BB641" i="1"/>
  <c r="BB642" i="1"/>
  <c r="BB643" i="1"/>
  <c r="BB644" i="1"/>
  <c r="BB645" i="1"/>
  <c r="BB646" i="1"/>
  <c r="BB647" i="1"/>
  <c r="BB648" i="1"/>
  <c r="BB649" i="1"/>
  <c r="BB650" i="1"/>
  <c r="BB651" i="1"/>
  <c r="BB652" i="1"/>
  <c r="BB653" i="1"/>
  <c r="BB654" i="1"/>
  <c r="BB655" i="1"/>
  <c r="BB656" i="1"/>
  <c r="BB657" i="1"/>
  <c r="BB658" i="1"/>
  <c r="BB659" i="1"/>
  <c r="BB660" i="1"/>
  <c r="BB661" i="1"/>
  <c r="BB662" i="1"/>
  <c r="BB663" i="1"/>
  <c r="BB664" i="1"/>
  <c r="BB665" i="1"/>
  <c r="BB666" i="1"/>
  <c r="BB667" i="1"/>
  <c r="BB668" i="1"/>
  <c r="BB669" i="1"/>
  <c r="BB670" i="1"/>
  <c r="BB671" i="1"/>
  <c r="BB672" i="1"/>
  <c r="BB673" i="1"/>
  <c r="BB674" i="1"/>
  <c r="BB675" i="1"/>
  <c r="BB676" i="1"/>
  <c r="BB677" i="1"/>
  <c r="BB678" i="1"/>
  <c r="BB679" i="1"/>
  <c r="BB680" i="1"/>
  <c r="BB681" i="1"/>
  <c r="BB682" i="1"/>
  <c r="BB683" i="1"/>
  <c r="BB684" i="1"/>
  <c r="BB685" i="1"/>
  <c r="BB686" i="1"/>
  <c r="BB687" i="1"/>
  <c r="BB688" i="1"/>
  <c r="BB689" i="1"/>
  <c r="BB690" i="1"/>
  <c r="BB691" i="1"/>
  <c r="BB692" i="1"/>
  <c r="BB693" i="1"/>
  <c r="BB694" i="1"/>
  <c r="BB695" i="1"/>
  <c r="BB696" i="1"/>
  <c r="BB697" i="1"/>
  <c r="BB698" i="1"/>
  <c r="BB699" i="1"/>
  <c r="BB700" i="1"/>
  <c r="BB701" i="1"/>
  <c r="BB702" i="1"/>
  <c r="BB703" i="1"/>
  <c r="BB704" i="1"/>
  <c r="BB705" i="1"/>
  <c r="BB706" i="1"/>
  <c r="BB707" i="1"/>
  <c r="BB708" i="1"/>
  <c r="BB709" i="1"/>
  <c r="BB710" i="1"/>
  <c r="BB711" i="1"/>
  <c r="BB712" i="1"/>
  <c r="BB713" i="1"/>
  <c r="BB714" i="1"/>
  <c r="BB715" i="1"/>
  <c r="BB716" i="1"/>
  <c r="BB717" i="1"/>
  <c r="BB718" i="1"/>
  <c r="BB719" i="1"/>
  <c r="BB720" i="1"/>
  <c r="BB721" i="1"/>
  <c r="BB722" i="1"/>
  <c r="BB723" i="1"/>
  <c r="BB724" i="1"/>
  <c r="BB725" i="1"/>
  <c r="BB726" i="1"/>
  <c r="BB727" i="1"/>
  <c r="BB728" i="1"/>
  <c r="BB729" i="1"/>
  <c r="BB730" i="1"/>
  <c r="BB731" i="1"/>
  <c r="BB732" i="1"/>
  <c r="BB733" i="1"/>
  <c r="BB734" i="1"/>
  <c r="BB735" i="1"/>
  <c r="BB736" i="1"/>
  <c r="BB737" i="1"/>
  <c r="BB738" i="1"/>
  <c r="BB739" i="1"/>
  <c r="BB740" i="1"/>
  <c r="BB741" i="1"/>
  <c r="BB742" i="1"/>
  <c r="BB743" i="1"/>
  <c r="BB744" i="1"/>
  <c r="BB745" i="1"/>
  <c r="BB746" i="1"/>
  <c r="BB747" i="1"/>
  <c r="BB748" i="1"/>
  <c r="BB749" i="1"/>
  <c r="BB750" i="1"/>
  <c r="BB751" i="1"/>
  <c r="BB752" i="1"/>
  <c r="BB753" i="1"/>
  <c r="BB754" i="1"/>
  <c r="BB755" i="1"/>
  <c r="BB756" i="1"/>
  <c r="BB757" i="1"/>
  <c r="BB758" i="1"/>
  <c r="BB759" i="1"/>
  <c r="BB760" i="1"/>
  <c r="BB761" i="1"/>
  <c r="BB762" i="1"/>
  <c r="BB763" i="1"/>
  <c r="BB764" i="1"/>
  <c r="BB765" i="1"/>
  <c r="BB766" i="1"/>
  <c r="BB767" i="1"/>
  <c r="BB768" i="1"/>
  <c r="BB769" i="1"/>
  <c r="BB770" i="1"/>
  <c r="BB771" i="1"/>
  <c r="BB772" i="1"/>
  <c r="BB773" i="1"/>
  <c r="BB774" i="1"/>
  <c r="BB775" i="1"/>
  <c r="BB776" i="1"/>
  <c r="BB777" i="1"/>
  <c r="BB778" i="1"/>
  <c r="BB779" i="1"/>
  <c r="BB780" i="1"/>
  <c r="BB781" i="1"/>
  <c r="BB782" i="1"/>
  <c r="BB783" i="1"/>
  <c r="BB784" i="1"/>
  <c r="BB785" i="1"/>
  <c r="BB786" i="1"/>
  <c r="BB787" i="1"/>
  <c r="BB788" i="1"/>
  <c r="BB789" i="1"/>
  <c r="BB790" i="1"/>
  <c r="BB791" i="1"/>
  <c r="BB792" i="1"/>
  <c r="BB793" i="1"/>
  <c r="BB794" i="1"/>
  <c r="BB795" i="1"/>
  <c r="BB796" i="1"/>
  <c r="BB797" i="1"/>
  <c r="BB798" i="1"/>
  <c r="BB799" i="1"/>
  <c r="BB800" i="1"/>
  <c r="BB801" i="1"/>
  <c r="BB802" i="1"/>
  <c r="BB803" i="1"/>
  <c r="BB804" i="1"/>
  <c r="BB805" i="1"/>
  <c r="BB806" i="1"/>
  <c r="BB807" i="1"/>
  <c r="BB808" i="1"/>
  <c r="BB809" i="1"/>
  <c r="BB810" i="1"/>
  <c r="BB811" i="1"/>
  <c r="BB812" i="1"/>
  <c r="BB813" i="1"/>
  <c r="BB814" i="1"/>
  <c r="BB815" i="1"/>
  <c r="BB816" i="1"/>
  <c r="BB817" i="1"/>
  <c r="BB818" i="1"/>
  <c r="BB819" i="1"/>
  <c r="BB820" i="1"/>
  <c r="BB821" i="1"/>
  <c r="BB822" i="1"/>
  <c r="BB823" i="1"/>
  <c r="BB824" i="1"/>
  <c r="BB825" i="1"/>
  <c r="BB826" i="1"/>
  <c r="BB827" i="1"/>
  <c r="BB828" i="1"/>
  <c r="BB829" i="1"/>
  <c r="BB830" i="1"/>
  <c r="BB831" i="1"/>
  <c r="BB832" i="1"/>
  <c r="BB833" i="1"/>
  <c r="BB834" i="1"/>
  <c r="BB835" i="1"/>
  <c r="BB836" i="1"/>
  <c r="BB837" i="1"/>
  <c r="BB838" i="1"/>
  <c r="BB839" i="1"/>
  <c r="BB840" i="1"/>
  <c r="BB841" i="1"/>
  <c r="BB842" i="1"/>
  <c r="BB843" i="1"/>
  <c r="BB844" i="1"/>
  <c r="BB845" i="1"/>
  <c r="BB846" i="1"/>
  <c r="BB847" i="1"/>
  <c r="BB848" i="1"/>
  <c r="BB849" i="1"/>
  <c r="BB850" i="1"/>
  <c r="BB851" i="1"/>
  <c r="BB852" i="1"/>
  <c r="BB853" i="1"/>
  <c r="BB854" i="1"/>
  <c r="BB855" i="1"/>
  <c r="BB856" i="1"/>
  <c r="BB857" i="1"/>
  <c r="BB858" i="1"/>
  <c r="BB859" i="1"/>
  <c r="BB860" i="1"/>
  <c r="BB861" i="1"/>
  <c r="BB862" i="1"/>
  <c r="BB863" i="1"/>
  <c r="BB864" i="1"/>
  <c r="BB865" i="1"/>
  <c r="BB866" i="1"/>
  <c r="BB867" i="1"/>
  <c r="BB868" i="1"/>
  <c r="BB869" i="1"/>
  <c r="BB870" i="1"/>
  <c r="BB871" i="1"/>
  <c r="BB872" i="1"/>
  <c r="BB873" i="1"/>
  <c r="BB874" i="1"/>
  <c r="BB875" i="1"/>
  <c r="BB876" i="1"/>
  <c r="BB877" i="1"/>
  <c r="BB878" i="1"/>
  <c r="BB879" i="1"/>
  <c r="BB880" i="1"/>
  <c r="BB881" i="1"/>
  <c r="BB882" i="1"/>
  <c r="BB883" i="1"/>
  <c r="BB884" i="1"/>
  <c r="BB885" i="1"/>
  <c r="BB886" i="1"/>
  <c r="BB887" i="1"/>
  <c r="BB888" i="1"/>
  <c r="BB889" i="1"/>
  <c r="BB890" i="1"/>
  <c r="BB891" i="1"/>
  <c r="BB892" i="1"/>
  <c r="BB893" i="1"/>
  <c r="BB894" i="1"/>
  <c r="BB895" i="1"/>
  <c r="BB896" i="1"/>
  <c r="BB897" i="1"/>
  <c r="BB898" i="1"/>
  <c r="BB899" i="1"/>
  <c r="BB900" i="1"/>
  <c r="BB901" i="1"/>
  <c r="BB902" i="1"/>
  <c r="BB903" i="1"/>
  <c r="BB904" i="1"/>
  <c r="BB905" i="1"/>
  <c r="BB906" i="1"/>
  <c r="BB907" i="1"/>
  <c r="BB908" i="1"/>
  <c r="BB909" i="1"/>
  <c r="BB910" i="1"/>
  <c r="BB911" i="1"/>
  <c r="BB912" i="1"/>
  <c r="BB913" i="1"/>
  <c r="BB914" i="1"/>
  <c r="BB915" i="1"/>
  <c r="BB916" i="1"/>
  <c r="BB917" i="1"/>
  <c r="BB918" i="1"/>
  <c r="BB919" i="1"/>
  <c r="BB920" i="1"/>
  <c r="BB921" i="1"/>
  <c r="BB922" i="1"/>
  <c r="BB923" i="1"/>
  <c r="BB924" i="1"/>
  <c r="BB925" i="1"/>
  <c r="BB926" i="1"/>
  <c r="BB927" i="1"/>
  <c r="BB928" i="1"/>
  <c r="BB929" i="1"/>
  <c r="BB930" i="1"/>
  <c r="BB931" i="1"/>
  <c r="BB932" i="1"/>
  <c r="BB933" i="1"/>
  <c r="BB934" i="1"/>
  <c r="BB935" i="1"/>
  <c r="BB936" i="1"/>
  <c r="BB937" i="1"/>
  <c r="BB938" i="1"/>
  <c r="BB939" i="1"/>
  <c r="BB940" i="1"/>
  <c r="BB941" i="1"/>
  <c r="BB942" i="1"/>
  <c r="BB943" i="1"/>
  <c r="BB944" i="1"/>
  <c r="BB945" i="1"/>
  <c r="BB946" i="1"/>
  <c r="BB947" i="1"/>
  <c r="BB948" i="1"/>
  <c r="BB949" i="1"/>
  <c r="BB950" i="1"/>
  <c r="BB951" i="1"/>
  <c r="BB952" i="1"/>
  <c r="BB953" i="1"/>
  <c r="BB954" i="1"/>
  <c r="BB955" i="1"/>
  <c r="BB956" i="1"/>
  <c r="BB957" i="1"/>
  <c r="BB958" i="1"/>
  <c r="BB959" i="1"/>
  <c r="BB960" i="1"/>
  <c r="BB961" i="1"/>
  <c r="BB962" i="1"/>
  <c r="BB963" i="1"/>
  <c r="BB964" i="1"/>
  <c r="BB965" i="1"/>
  <c r="BB966" i="1"/>
  <c r="BB967" i="1"/>
  <c r="BB968" i="1"/>
  <c r="BB969" i="1"/>
  <c r="BB970" i="1"/>
  <c r="BB971" i="1"/>
  <c r="BB972" i="1"/>
  <c r="BB973" i="1"/>
  <c r="BB974" i="1"/>
  <c r="BB975" i="1"/>
  <c r="BB976" i="1"/>
  <c r="BB977" i="1"/>
  <c r="BB978" i="1"/>
  <c r="BB979" i="1"/>
  <c r="BB980" i="1"/>
  <c r="BB981" i="1"/>
  <c r="BB982" i="1"/>
  <c r="BB983" i="1"/>
  <c r="BB984" i="1"/>
  <c r="BB985" i="1"/>
  <c r="BB986" i="1"/>
  <c r="BB987" i="1"/>
  <c r="BB988" i="1"/>
  <c r="BB989" i="1"/>
  <c r="BB990" i="1"/>
  <c r="BB991" i="1"/>
  <c r="BB992" i="1"/>
  <c r="BB993" i="1"/>
  <c r="BB994" i="1"/>
  <c r="BB995" i="1"/>
  <c r="BB996" i="1"/>
  <c r="BB997" i="1"/>
  <c r="BB998" i="1"/>
  <c r="BB999" i="1"/>
  <c r="BB1000" i="1"/>
  <c r="BB1001" i="1"/>
  <c r="BB1002" i="1"/>
  <c r="BB1003" i="1"/>
  <c r="BB1004" i="1"/>
  <c r="BB1005" i="1"/>
  <c r="BB1006" i="1"/>
  <c r="BB1007" i="1"/>
  <c r="BB1008" i="1"/>
  <c r="BB1009" i="1"/>
  <c r="BB1010" i="1"/>
  <c r="BB1011" i="1"/>
  <c r="BB1012" i="1"/>
  <c r="BB1013" i="1"/>
  <c r="BB1014" i="1"/>
  <c r="BB1015" i="1"/>
  <c r="BB1016" i="1"/>
  <c r="BB1017" i="1"/>
  <c r="BB1018" i="1"/>
  <c r="BB1019" i="1"/>
  <c r="BB1020" i="1"/>
  <c r="BB1021" i="1"/>
  <c r="BB1022" i="1"/>
  <c r="BB1023" i="1"/>
  <c r="BB1024" i="1"/>
  <c r="BB1025" i="1"/>
  <c r="BB1026" i="1"/>
  <c r="BB1027" i="1"/>
  <c r="BB1028" i="1"/>
  <c r="BB1029" i="1"/>
  <c r="BB1030" i="1"/>
  <c r="BB1031" i="1"/>
  <c r="BB1032" i="1"/>
  <c r="BB1033" i="1"/>
  <c r="BB1034" i="1"/>
  <c r="BB1035" i="1"/>
  <c r="BB1036" i="1"/>
  <c r="BB1037" i="1"/>
  <c r="BB1038" i="1"/>
  <c r="BB1039" i="1"/>
  <c r="BB1040" i="1"/>
  <c r="BB1041" i="1"/>
  <c r="BB1042" i="1"/>
  <c r="BB1043" i="1"/>
  <c r="BB1044" i="1"/>
  <c r="BB1045" i="1"/>
  <c r="BB1046" i="1"/>
  <c r="BB1047" i="1"/>
  <c r="BB1048" i="1"/>
  <c r="BB1049" i="1"/>
  <c r="BB1050" i="1"/>
  <c r="BB1051" i="1"/>
  <c r="BB1052" i="1"/>
  <c r="BB1053" i="1"/>
  <c r="BB1054" i="1"/>
  <c r="BB1055" i="1"/>
  <c r="BB1056" i="1"/>
  <c r="BB1057" i="1"/>
  <c r="BB1058" i="1"/>
  <c r="BB1059" i="1"/>
  <c r="BB1060" i="1"/>
  <c r="BB1061" i="1"/>
  <c r="BB1062" i="1"/>
  <c r="BB1063" i="1"/>
  <c r="BB1064" i="1"/>
  <c r="BB1065" i="1"/>
  <c r="BB1066" i="1"/>
  <c r="BB1067" i="1"/>
  <c r="BB1068" i="1"/>
  <c r="BB1069" i="1"/>
  <c r="BB1070" i="1"/>
  <c r="BB1071" i="1"/>
  <c r="BB1072" i="1"/>
  <c r="BB1073" i="1"/>
  <c r="BB1074" i="1"/>
  <c r="BB1075" i="1"/>
  <c r="BB1076" i="1"/>
  <c r="BB1077" i="1"/>
  <c r="BB1078" i="1"/>
  <c r="BB1079" i="1"/>
  <c r="BB1080" i="1"/>
  <c r="BB1081" i="1"/>
  <c r="BB1082" i="1"/>
  <c r="BB1083" i="1"/>
  <c r="BB1084" i="1"/>
  <c r="BB1085" i="1"/>
  <c r="BB1086" i="1"/>
  <c r="BB1087" i="1"/>
  <c r="BB1088" i="1"/>
  <c r="BB1089" i="1"/>
  <c r="BB1090" i="1"/>
  <c r="BB1091" i="1"/>
  <c r="BB1092" i="1"/>
  <c r="BB1093" i="1"/>
  <c r="BB1094" i="1"/>
  <c r="BB1095" i="1"/>
  <c r="BB1096" i="1"/>
  <c r="BB1097" i="1"/>
  <c r="BB1098" i="1"/>
  <c r="BB1099" i="1"/>
  <c r="BB1100" i="1"/>
  <c r="BB1101" i="1"/>
  <c r="BB1102" i="1"/>
  <c r="BB1103" i="1"/>
  <c r="BB1104" i="1"/>
  <c r="BB1105" i="1"/>
  <c r="BB1106" i="1"/>
  <c r="BB1107" i="1"/>
  <c r="BB1108" i="1"/>
  <c r="BB1109" i="1"/>
  <c r="BB1110" i="1"/>
  <c r="BB1111" i="1"/>
  <c r="BB1112" i="1"/>
  <c r="BB1113" i="1"/>
  <c r="BB1114" i="1"/>
  <c r="BB1115" i="1"/>
  <c r="BB1116" i="1"/>
  <c r="BB1117" i="1"/>
  <c r="BB1118" i="1"/>
  <c r="BB1119" i="1"/>
  <c r="BB1120" i="1"/>
  <c r="BB1121" i="1"/>
  <c r="BB1122" i="1"/>
  <c r="BB1123" i="1"/>
  <c r="BB1124" i="1"/>
  <c r="BB1125" i="1"/>
  <c r="BB1126" i="1"/>
  <c r="BB1127" i="1"/>
  <c r="BB1128" i="1"/>
  <c r="BB1129" i="1"/>
  <c r="BB1130" i="1"/>
  <c r="BB1131" i="1"/>
  <c r="BB1132" i="1"/>
  <c r="BB1133" i="1"/>
  <c r="BB1134" i="1"/>
  <c r="BB1135" i="1"/>
  <c r="BB1136" i="1"/>
  <c r="BB1137" i="1"/>
  <c r="BB1138" i="1"/>
  <c r="BB1139" i="1"/>
  <c r="BB1140" i="1"/>
  <c r="BB1141" i="1"/>
  <c r="BB1142" i="1"/>
  <c r="BB1143" i="1"/>
  <c r="BB1144" i="1"/>
  <c r="BB1145" i="1"/>
  <c r="BB1146" i="1"/>
  <c r="BB1147" i="1"/>
  <c r="BB1148" i="1"/>
  <c r="BB1149" i="1"/>
  <c r="BB1150" i="1"/>
  <c r="BB1151" i="1"/>
  <c r="BB1152" i="1"/>
  <c r="BB1153" i="1"/>
  <c r="BB1154" i="1"/>
  <c r="BB1155" i="1"/>
  <c r="BB1156" i="1"/>
  <c r="BB1157" i="1"/>
  <c r="BB1158" i="1"/>
  <c r="BB1159" i="1"/>
  <c r="BB1160" i="1"/>
  <c r="BB1161" i="1"/>
  <c r="BB1162" i="1"/>
  <c r="BB1163" i="1"/>
  <c r="BB1164" i="1"/>
  <c r="BB1165" i="1"/>
  <c r="BB1166" i="1"/>
  <c r="BB1167" i="1"/>
  <c r="BB1168" i="1"/>
  <c r="BB1169" i="1"/>
  <c r="BB1170" i="1"/>
  <c r="BB1171" i="1"/>
  <c r="BB1172" i="1"/>
  <c r="BB1173" i="1"/>
  <c r="BB1174" i="1"/>
  <c r="BB1175" i="1"/>
  <c r="BB1176" i="1"/>
  <c r="BB1177" i="1"/>
  <c r="BB1178" i="1"/>
  <c r="BB1179" i="1"/>
  <c r="BB1180" i="1"/>
  <c r="BB1181" i="1"/>
  <c r="BB1182" i="1"/>
  <c r="BB1183" i="1"/>
  <c r="BB1184" i="1"/>
  <c r="BB1185" i="1"/>
  <c r="BB1186" i="1"/>
  <c r="BB1187" i="1"/>
  <c r="BB1188" i="1"/>
  <c r="BB1189" i="1"/>
  <c r="BB1190" i="1"/>
  <c r="BB1191" i="1"/>
  <c r="BB1192" i="1"/>
  <c r="BB1193" i="1"/>
  <c r="BB1194" i="1"/>
  <c r="BB1195" i="1"/>
  <c r="BB1196" i="1"/>
  <c r="BB1197" i="1"/>
  <c r="BB1198" i="1"/>
  <c r="BB1199" i="1"/>
  <c r="BB1200" i="1"/>
  <c r="BB1201" i="1"/>
  <c r="BB1202" i="1"/>
  <c r="BB1203" i="1"/>
  <c r="BB1204" i="1"/>
  <c r="BB1205" i="1"/>
  <c r="BB1206" i="1"/>
  <c r="BB1207" i="1"/>
  <c r="BB1208" i="1"/>
  <c r="BB1209" i="1"/>
  <c r="BB1210" i="1"/>
  <c r="BB1211" i="1"/>
  <c r="BB1212" i="1"/>
  <c r="BB1213" i="1"/>
  <c r="BB1214" i="1"/>
  <c r="BB1215" i="1"/>
  <c r="BB1216" i="1"/>
  <c r="BB1217" i="1"/>
  <c r="BB1218" i="1"/>
  <c r="BB1219" i="1"/>
  <c r="BB1220" i="1"/>
  <c r="BB1221" i="1"/>
  <c r="BB1222" i="1"/>
  <c r="BB1223" i="1"/>
  <c r="BB1224" i="1"/>
  <c r="BB1225" i="1"/>
  <c r="BB1226" i="1"/>
  <c r="BB1227" i="1"/>
  <c r="BB1228" i="1"/>
  <c r="BB1229" i="1"/>
  <c r="BB1230" i="1"/>
  <c r="BB1231" i="1"/>
  <c r="BB1232" i="1"/>
  <c r="BB1233" i="1"/>
  <c r="BB1234" i="1"/>
  <c r="BB1235" i="1"/>
  <c r="BB1236" i="1"/>
  <c r="BB1237" i="1"/>
  <c r="BB1238" i="1"/>
  <c r="BB1239" i="1"/>
  <c r="BB1240" i="1"/>
  <c r="BB1241" i="1"/>
  <c r="BB1242" i="1"/>
  <c r="BB1243" i="1"/>
  <c r="BB1244" i="1"/>
  <c r="BB1245" i="1"/>
  <c r="BB1246" i="1"/>
  <c r="BB1247" i="1"/>
  <c r="BB1248" i="1"/>
  <c r="BB1249" i="1"/>
  <c r="BB1250" i="1"/>
  <c r="BB1251" i="1"/>
  <c r="BB1252" i="1"/>
  <c r="BB1253" i="1"/>
  <c r="BB1254" i="1"/>
  <c r="BB1255" i="1"/>
  <c r="BB1256" i="1"/>
  <c r="BB1257" i="1"/>
  <c r="BB1258" i="1"/>
  <c r="BB1259" i="1"/>
  <c r="BB1260" i="1"/>
  <c r="BB1261" i="1"/>
  <c r="BB1262" i="1"/>
  <c r="BB1263" i="1"/>
  <c r="BB1264" i="1"/>
  <c r="BB1265" i="1"/>
  <c r="BB1266" i="1"/>
  <c r="BB1267" i="1"/>
  <c r="BB1268" i="1"/>
  <c r="BB1269" i="1"/>
  <c r="BB1270" i="1"/>
  <c r="BB1271" i="1"/>
  <c r="BB1272" i="1"/>
  <c r="BB1273" i="1"/>
  <c r="BB1274" i="1"/>
  <c r="BB1275" i="1"/>
  <c r="BB1276" i="1"/>
  <c r="BB1277" i="1"/>
  <c r="BB1278" i="1"/>
  <c r="BB1279" i="1"/>
  <c r="BB1280" i="1"/>
  <c r="BB1281" i="1"/>
  <c r="BB1282" i="1"/>
  <c r="BB1283" i="1"/>
  <c r="BB1284" i="1"/>
  <c r="BB1285" i="1"/>
  <c r="BB1286" i="1"/>
  <c r="BB1287" i="1"/>
  <c r="BB1288" i="1"/>
  <c r="BB1289" i="1"/>
  <c r="BB1290" i="1"/>
  <c r="BB1291" i="1"/>
  <c r="BB1292" i="1"/>
  <c r="BB1293" i="1"/>
  <c r="BB1294" i="1"/>
  <c r="BB1295" i="1"/>
  <c r="BB1296" i="1"/>
  <c r="BB1297" i="1"/>
  <c r="BB1298" i="1"/>
  <c r="BB1299" i="1"/>
  <c r="BB1300" i="1"/>
  <c r="BB1301" i="1"/>
  <c r="BB1302" i="1"/>
  <c r="BB1303" i="1"/>
  <c r="BB1304" i="1"/>
  <c r="BB1305" i="1"/>
  <c r="BB1306" i="1"/>
  <c r="BB1307" i="1"/>
  <c r="BB1308" i="1"/>
  <c r="BB1309" i="1"/>
  <c r="BB1310" i="1"/>
  <c r="BB1311" i="1"/>
  <c r="BB1312" i="1"/>
  <c r="BB1313" i="1"/>
  <c r="BB1314" i="1"/>
  <c r="BB1315" i="1"/>
  <c r="BB1316" i="1"/>
  <c r="BB1317" i="1"/>
  <c r="BB1318" i="1"/>
  <c r="BB1319" i="1"/>
  <c r="BB1320" i="1"/>
  <c r="BB1321" i="1"/>
  <c r="BB1322" i="1"/>
  <c r="BB1323" i="1"/>
  <c r="BB1324" i="1"/>
  <c r="BB1325" i="1"/>
  <c r="BB1326" i="1"/>
  <c r="BB1327" i="1"/>
  <c r="BB1328" i="1"/>
  <c r="BB1329" i="1"/>
  <c r="BB1330" i="1"/>
  <c r="BB1331" i="1"/>
  <c r="BB1332" i="1"/>
  <c r="BB1333" i="1"/>
  <c r="BB1334" i="1"/>
  <c r="BB1335" i="1"/>
  <c r="BB1336" i="1"/>
  <c r="BB1337" i="1"/>
  <c r="BB1338" i="1"/>
  <c r="BB1339" i="1"/>
  <c r="BB1340" i="1"/>
  <c r="BB1341" i="1"/>
  <c r="BB1342" i="1"/>
  <c r="BB1343" i="1"/>
  <c r="BB1344" i="1"/>
  <c r="BB1345" i="1"/>
  <c r="BB1346" i="1"/>
  <c r="BB1347" i="1"/>
  <c r="BB1348" i="1"/>
  <c r="BB1349" i="1"/>
  <c r="BB1350" i="1"/>
  <c r="BB1351" i="1"/>
  <c r="BB1352" i="1"/>
  <c r="BB1353" i="1"/>
  <c r="BB1354" i="1"/>
  <c r="BB1355" i="1"/>
  <c r="BB1356" i="1"/>
  <c r="BB1357" i="1"/>
  <c r="BB1358" i="1"/>
  <c r="BB1359" i="1"/>
  <c r="BB1360" i="1"/>
  <c r="BB1361" i="1"/>
  <c r="BB1362" i="1"/>
  <c r="BB1363" i="1"/>
  <c r="BB1364" i="1"/>
  <c r="BB1365" i="1"/>
  <c r="BB1366" i="1"/>
  <c r="BB1367" i="1"/>
  <c r="BB1368" i="1"/>
  <c r="BB1369" i="1"/>
  <c r="BB1370" i="1"/>
  <c r="BB1371" i="1"/>
  <c r="BB1372" i="1"/>
  <c r="BB1373" i="1"/>
  <c r="BB1374" i="1"/>
  <c r="BB1375" i="1"/>
  <c r="BB1376" i="1"/>
  <c r="BB1377" i="1"/>
  <c r="BB1378" i="1"/>
  <c r="BB1379" i="1"/>
  <c r="BB1380" i="1"/>
  <c r="BB1381" i="1"/>
  <c r="BB1382" i="1"/>
  <c r="BB1383" i="1"/>
  <c r="BB1384" i="1"/>
  <c r="BB1385" i="1"/>
  <c r="BB1386" i="1"/>
  <c r="BB1387" i="1"/>
  <c r="BB1388" i="1"/>
  <c r="BB1389" i="1"/>
  <c r="BB1390" i="1"/>
  <c r="BB1391" i="1"/>
  <c r="BB1392" i="1"/>
  <c r="BB1393" i="1"/>
  <c r="BB1394" i="1"/>
  <c r="BB1395" i="1"/>
  <c r="BB1396" i="1"/>
  <c r="BB1397" i="1"/>
  <c r="BB1398" i="1"/>
  <c r="BB1399" i="1"/>
  <c r="BB1400" i="1"/>
  <c r="BB1401" i="1"/>
  <c r="BB1402" i="1"/>
  <c r="BB1403" i="1"/>
  <c r="BB1404" i="1"/>
  <c r="BB1405" i="1"/>
  <c r="BB1406" i="1"/>
  <c r="BB1407" i="1"/>
  <c r="BB1408" i="1"/>
  <c r="BB1409" i="1"/>
  <c r="BB1410" i="1"/>
  <c r="BB1411" i="1"/>
  <c r="BB1412" i="1"/>
  <c r="BB1413" i="1"/>
  <c r="BB1414" i="1"/>
  <c r="BB1415" i="1"/>
  <c r="BB1416" i="1"/>
  <c r="BB1417" i="1"/>
  <c r="BB1418" i="1"/>
  <c r="BB1419" i="1"/>
  <c r="BB1420" i="1"/>
  <c r="BB1421" i="1"/>
  <c r="BB1422" i="1"/>
  <c r="BB1423" i="1"/>
  <c r="BB1424" i="1"/>
  <c r="BB1425" i="1"/>
  <c r="BB1426" i="1"/>
  <c r="BB1427" i="1"/>
  <c r="BB1428" i="1"/>
  <c r="BB1429" i="1"/>
  <c r="BB1430" i="1"/>
  <c r="BB1431" i="1"/>
  <c r="BB1432" i="1"/>
  <c r="BB1433" i="1"/>
  <c r="BB1434" i="1"/>
  <c r="BB1435" i="1"/>
  <c r="BB1436" i="1"/>
  <c r="BB1437" i="1"/>
  <c r="BB1438" i="1"/>
  <c r="BB1439" i="1"/>
  <c r="BB1440" i="1"/>
  <c r="BB1441" i="1"/>
  <c r="BB1442" i="1"/>
  <c r="BB1443" i="1"/>
  <c r="BB1444" i="1"/>
  <c r="BB1445" i="1"/>
  <c r="BB1446" i="1"/>
  <c r="BB1447" i="1"/>
  <c r="BB1448" i="1"/>
  <c r="BB1449" i="1"/>
  <c r="BB1450" i="1"/>
  <c r="BB1451" i="1"/>
  <c r="BB1452" i="1"/>
  <c r="BB1453" i="1"/>
  <c r="BB1454" i="1"/>
  <c r="BB1455" i="1"/>
  <c r="BB1456" i="1"/>
  <c r="BB1457" i="1"/>
  <c r="BB1458" i="1"/>
  <c r="BB1459" i="1"/>
  <c r="BB1460" i="1"/>
  <c r="BB1461" i="1"/>
  <c r="BB1462" i="1"/>
  <c r="BB1463" i="1"/>
  <c r="BB1464" i="1"/>
  <c r="BB1465" i="1"/>
  <c r="BB1466" i="1"/>
  <c r="BB1467" i="1"/>
  <c r="BB1468" i="1"/>
  <c r="BB1469" i="1"/>
  <c r="BB1470" i="1"/>
  <c r="BB1471" i="1"/>
  <c r="BB1472" i="1"/>
  <c r="BB1473" i="1"/>
  <c r="BB1474" i="1"/>
  <c r="BB1475" i="1"/>
  <c r="BB1476" i="1"/>
  <c r="BB1477" i="1"/>
  <c r="BB1478" i="1"/>
  <c r="BB1479" i="1"/>
  <c r="BB1480" i="1"/>
  <c r="BB1481" i="1"/>
  <c r="BB1482" i="1"/>
  <c r="BB1483" i="1"/>
  <c r="BB1484" i="1"/>
  <c r="BB1485" i="1"/>
  <c r="BB1486" i="1"/>
  <c r="BB1487" i="1"/>
  <c r="BB1488" i="1"/>
  <c r="BB1489" i="1"/>
  <c r="BB1490" i="1"/>
  <c r="BB1491" i="1"/>
  <c r="BB1492" i="1"/>
  <c r="BB1493" i="1"/>
  <c r="BB1494" i="1"/>
  <c r="BB1495" i="1"/>
  <c r="BB1496" i="1"/>
  <c r="BB1497" i="1"/>
  <c r="BB1498" i="1"/>
  <c r="BB1499" i="1"/>
  <c r="BB1500" i="1"/>
  <c r="BB1501" i="1"/>
  <c r="BB1502" i="1"/>
  <c r="BB1503" i="1"/>
  <c r="BB1504" i="1"/>
  <c r="BB1505" i="1"/>
  <c r="BB1506" i="1"/>
  <c r="BB1507" i="1"/>
  <c r="BB1508" i="1"/>
  <c r="BB1509" i="1"/>
  <c r="BB1510" i="1"/>
  <c r="BB1511" i="1"/>
  <c r="BB1512" i="1"/>
  <c r="BB1513" i="1"/>
  <c r="BB1514" i="1"/>
  <c r="BB1515" i="1"/>
  <c r="BB1516" i="1"/>
  <c r="BB1517" i="1"/>
  <c r="BB1518" i="1"/>
  <c r="BB1519" i="1"/>
  <c r="BB1520" i="1"/>
  <c r="BB1521" i="1"/>
  <c r="BB1522" i="1"/>
  <c r="BB1523" i="1"/>
  <c r="BB1524" i="1"/>
  <c r="BB1525" i="1"/>
  <c r="BB1526" i="1"/>
  <c r="BB1527" i="1"/>
  <c r="BB1528" i="1"/>
  <c r="BB1529" i="1"/>
  <c r="BB1530" i="1"/>
  <c r="BB1531" i="1"/>
  <c r="BB1532" i="1"/>
  <c r="BB1533" i="1"/>
  <c r="BB1534" i="1"/>
  <c r="BB1535" i="1"/>
  <c r="BB1536" i="1"/>
  <c r="BB1537" i="1"/>
  <c r="BB1538" i="1"/>
  <c r="BB1539" i="1"/>
  <c r="BB1540" i="1"/>
  <c r="BB1541" i="1"/>
  <c r="BB1542" i="1"/>
  <c r="BB1543" i="1"/>
  <c r="BB1544" i="1"/>
  <c r="BB1545" i="1"/>
  <c r="BB1546" i="1"/>
  <c r="BB1547" i="1"/>
  <c r="BB1548" i="1"/>
  <c r="BB1549" i="1"/>
  <c r="BB1550" i="1"/>
  <c r="BB1551" i="1"/>
  <c r="BB1552" i="1"/>
  <c r="BB1553" i="1"/>
  <c r="BB1554" i="1"/>
  <c r="BB1555" i="1"/>
  <c r="BB1556" i="1"/>
  <c r="BB1557" i="1"/>
  <c r="BB1558" i="1"/>
  <c r="BB1559" i="1"/>
  <c r="BB1560" i="1"/>
  <c r="BB1561" i="1"/>
  <c r="BB1562" i="1"/>
  <c r="BB1563" i="1"/>
  <c r="BB1564" i="1"/>
  <c r="BB1565" i="1"/>
  <c r="BB1566" i="1"/>
  <c r="BB1567" i="1"/>
  <c r="BB1568" i="1"/>
  <c r="BB1569" i="1"/>
  <c r="BB1570" i="1"/>
  <c r="BB1571" i="1"/>
  <c r="BB1572" i="1"/>
  <c r="BB1573" i="1"/>
  <c r="BB1574" i="1"/>
  <c r="BB1575" i="1"/>
  <c r="BB1576" i="1"/>
  <c r="BB1577" i="1"/>
  <c r="BB1578" i="1"/>
  <c r="BB1579" i="1"/>
  <c r="BB1580" i="1"/>
  <c r="BB1581" i="1"/>
  <c r="BB1582" i="1"/>
  <c r="BB1583" i="1"/>
  <c r="BB1584" i="1"/>
  <c r="BB1585" i="1"/>
  <c r="BB1586" i="1"/>
  <c r="BB1587" i="1"/>
  <c r="BB1588" i="1"/>
  <c r="BB1589" i="1"/>
  <c r="BB1590" i="1"/>
  <c r="BB1591" i="1"/>
  <c r="BB1592" i="1"/>
  <c r="BB1593" i="1"/>
  <c r="BB1594" i="1"/>
  <c r="BB1595" i="1"/>
  <c r="BB1596" i="1"/>
  <c r="BB1597" i="1"/>
  <c r="BB1598" i="1"/>
  <c r="BB1599" i="1"/>
  <c r="BB1600" i="1"/>
  <c r="BB1601" i="1"/>
  <c r="BB1602" i="1"/>
  <c r="BB1603" i="1"/>
  <c r="BB1604" i="1"/>
  <c r="BB1605" i="1"/>
  <c r="BB1606" i="1"/>
  <c r="BB1607" i="1"/>
  <c r="BB1608" i="1"/>
  <c r="BB1609" i="1"/>
  <c r="BB1610" i="1"/>
  <c r="BB1611" i="1"/>
  <c r="BB1612" i="1"/>
  <c r="BB1613" i="1"/>
  <c r="BB1614" i="1"/>
  <c r="BB1615" i="1"/>
  <c r="BB1616" i="1"/>
  <c r="BB1617" i="1"/>
  <c r="BB1618" i="1"/>
  <c r="BB1619" i="1"/>
  <c r="BB1620" i="1"/>
  <c r="BB1621" i="1"/>
  <c r="BB1622" i="1"/>
  <c r="BB1623" i="1"/>
  <c r="BB1624" i="1"/>
  <c r="BB1625" i="1"/>
  <c r="BB1626" i="1"/>
  <c r="BB1627" i="1"/>
  <c r="BB1628" i="1"/>
  <c r="BB1629" i="1"/>
  <c r="BB1630" i="1"/>
  <c r="BB1631" i="1"/>
  <c r="BB1632" i="1"/>
  <c r="BB1633" i="1"/>
  <c r="BB1634" i="1"/>
  <c r="BB1635" i="1"/>
  <c r="BB1636" i="1"/>
  <c r="BB1637" i="1"/>
  <c r="BB1638" i="1"/>
  <c r="BB1639" i="1"/>
  <c r="BB1640" i="1"/>
  <c r="BB1641" i="1"/>
  <c r="BB1642" i="1"/>
  <c r="BB1643" i="1"/>
  <c r="BB1644" i="1"/>
  <c r="BB1645" i="1"/>
  <c r="BB1646" i="1"/>
  <c r="BB1647" i="1"/>
  <c r="BB1648" i="1"/>
  <c r="BB1649" i="1"/>
  <c r="BB1650" i="1"/>
  <c r="BB1651" i="1"/>
  <c r="BB1652" i="1"/>
  <c r="BB1653" i="1"/>
  <c r="BB1654" i="1"/>
  <c r="BB1655" i="1"/>
  <c r="BB1656" i="1"/>
  <c r="BB1657" i="1"/>
  <c r="BB1658" i="1"/>
  <c r="BB1659" i="1"/>
  <c r="BB1660" i="1"/>
  <c r="BB1661" i="1"/>
  <c r="BB1662" i="1"/>
  <c r="BB1663" i="1"/>
  <c r="BB1664" i="1"/>
  <c r="BB1665" i="1"/>
  <c r="BB1666" i="1"/>
  <c r="BB1667" i="1"/>
  <c r="BB1668" i="1"/>
  <c r="BB1669" i="1"/>
  <c r="BB1670" i="1"/>
  <c r="BB1671" i="1"/>
  <c r="BB1672" i="1"/>
  <c r="BB1673" i="1"/>
  <c r="BB1674" i="1"/>
  <c r="BB1675" i="1"/>
  <c r="BB1676" i="1"/>
  <c r="BB1677" i="1"/>
  <c r="BB1678" i="1"/>
  <c r="BB1679" i="1"/>
  <c r="BB1680" i="1"/>
  <c r="BB1681" i="1"/>
  <c r="BB1682" i="1"/>
  <c r="BB1683" i="1"/>
  <c r="BB1684" i="1"/>
  <c r="BB1685" i="1"/>
  <c r="BB1686" i="1"/>
  <c r="BB1687" i="1"/>
  <c r="BB1688" i="1"/>
  <c r="BB1689" i="1"/>
  <c r="BB1690" i="1"/>
  <c r="BB1691" i="1"/>
  <c r="BB1692" i="1"/>
  <c r="BB1693" i="1"/>
  <c r="BB1694" i="1"/>
  <c r="BB1695" i="1"/>
  <c r="BB1696" i="1"/>
  <c r="BB1697" i="1"/>
  <c r="BB1698" i="1"/>
  <c r="BB1699" i="1"/>
  <c r="BB1700" i="1"/>
  <c r="BB1701" i="1"/>
  <c r="BB1702" i="1"/>
  <c r="BB1703" i="1"/>
  <c r="BB1704" i="1"/>
  <c r="BB1705" i="1"/>
  <c r="BB1706" i="1"/>
  <c r="BB1707" i="1"/>
  <c r="BB1708" i="1"/>
  <c r="BB1709" i="1"/>
  <c r="BB1710" i="1"/>
  <c r="BB1711" i="1"/>
  <c r="BB1712" i="1"/>
  <c r="BB1713" i="1"/>
  <c r="BB1714" i="1"/>
  <c r="BB1715" i="1"/>
  <c r="BB1716" i="1"/>
  <c r="BB1717" i="1"/>
  <c r="BB1718" i="1"/>
  <c r="BB1719" i="1"/>
  <c r="BB1720" i="1"/>
  <c r="BB1721" i="1"/>
  <c r="BB1722" i="1"/>
  <c r="BB1723" i="1"/>
  <c r="BB1724" i="1"/>
  <c r="BB1725" i="1"/>
  <c r="BB1726" i="1"/>
  <c r="BB1727" i="1"/>
  <c r="BB1728" i="1"/>
  <c r="BB1729" i="1"/>
  <c r="BB1730" i="1"/>
  <c r="BB1731" i="1"/>
  <c r="BB1732" i="1"/>
  <c r="BB1733" i="1"/>
  <c r="BB1734" i="1"/>
  <c r="BB1735" i="1"/>
  <c r="BB1736" i="1"/>
  <c r="BB1737" i="1"/>
  <c r="BB1738" i="1"/>
  <c r="BB1739" i="1"/>
  <c r="BB1740" i="1"/>
  <c r="BB1741" i="1"/>
  <c r="BB1742" i="1"/>
  <c r="BB1743" i="1"/>
  <c r="BB1744" i="1"/>
  <c r="BB1745" i="1"/>
  <c r="BB1746" i="1"/>
  <c r="BB1747" i="1"/>
  <c r="BB1748" i="1"/>
  <c r="BB1749" i="1"/>
  <c r="BB1750" i="1"/>
  <c r="BB1751" i="1"/>
  <c r="BB1752" i="1"/>
  <c r="BB1753" i="1"/>
  <c r="BB1754" i="1"/>
  <c r="BB1755" i="1"/>
  <c r="BB1756" i="1"/>
  <c r="BB1757" i="1"/>
  <c r="BB1758" i="1"/>
  <c r="BB1759" i="1"/>
  <c r="BB1760" i="1"/>
  <c r="BB1761" i="1"/>
  <c r="BB1762" i="1"/>
  <c r="BB1763" i="1"/>
  <c r="BB1764" i="1"/>
  <c r="BB1765" i="1"/>
  <c r="BB1766" i="1"/>
  <c r="BB1767" i="1"/>
  <c r="BB1768" i="1"/>
  <c r="BB1769" i="1"/>
  <c r="BB1770" i="1"/>
  <c r="BB1771" i="1"/>
  <c r="BB1772" i="1"/>
  <c r="BB1773" i="1"/>
  <c r="BB1774" i="1"/>
  <c r="BB1775" i="1"/>
  <c r="BB1776" i="1"/>
  <c r="BB1777" i="1"/>
  <c r="BB1778" i="1"/>
  <c r="BB1779" i="1"/>
  <c r="BB1780" i="1"/>
  <c r="BB1781" i="1"/>
  <c r="BB1782" i="1"/>
  <c r="BB1783" i="1"/>
  <c r="BB1784" i="1"/>
  <c r="BB1785" i="1"/>
  <c r="BB1786" i="1"/>
  <c r="BB1787" i="1"/>
  <c r="BB1788" i="1"/>
  <c r="BB1789" i="1"/>
  <c r="BB1790" i="1"/>
  <c r="BB1791" i="1"/>
  <c r="BB1792" i="1"/>
  <c r="BB1793" i="1"/>
  <c r="BB1794" i="1"/>
  <c r="BB1795" i="1"/>
  <c r="BB1796" i="1"/>
  <c r="BB1797" i="1"/>
  <c r="BB1798" i="1"/>
  <c r="BB1799" i="1"/>
  <c r="BB1800" i="1"/>
  <c r="BB1801" i="1"/>
  <c r="BB1802" i="1"/>
  <c r="BB1803" i="1"/>
  <c r="BB1804" i="1"/>
  <c r="BB1805" i="1"/>
  <c r="BB1806" i="1"/>
  <c r="BB1807" i="1"/>
  <c r="BB1808" i="1"/>
  <c r="BB1809" i="1"/>
  <c r="BB1810" i="1"/>
  <c r="BB1811" i="1"/>
  <c r="BB1812" i="1"/>
  <c r="BB1813" i="1"/>
  <c r="BB1814" i="1"/>
  <c r="BB1815" i="1"/>
  <c r="BB1816" i="1"/>
  <c r="BB1817" i="1"/>
  <c r="BB1818" i="1"/>
  <c r="BB1819" i="1"/>
  <c r="BB1820" i="1"/>
  <c r="BB1821" i="1"/>
  <c r="BB1822" i="1"/>
  <c r="BB1823" i="1"/>
  <c r="BB1824" i="1"/>
  <c r="BB1825" i="1"/>
  <c r="BB1826" i="1"/>
  <c r="BB1827" i="1"/>
  <c r="BB1828" i="1"/>
  <c r="BB1829" i="1"/>
  <c r="BB1830" i="1"/>
  <c r="BB1831" i="1"/>
  <c r="BB1832" i="1"/>
  <c r="BB1833" i="1"/>
  <c r="BB1834" i="1"/>
  <c r="BB1835" i="1"/>
  <c r="BB1836" i="1"/>
  <c r="BB1837" i="1"/>
  <c r="BB1838" i="1"/>
  <c r="BB1839" i="1"/>
  <c r="BB1840" i="1"/>
  <c r="BB1841" i="1"/>
  <c r="BB1842" i="1"/>
  <c r="BB1843" i="1"/>
  <c r="BB1844" i="1"/>
  <c r="BB1845" i="1"/>
  <c r="BB1846" i="1"/>
  <c r="BB1847" i="1"/>
  <c r="BB1848" i="1"/>
  <c r="BB1849" i="1"/>
  <c r="BB1850" i="1"/>
  <c r="BB1851" i="1"/>
  <c r="BB1852" i="1"/>
  <c r="BB1853" i="1"/>
  <c r="BB1854" i="1"/>
  <c r="BB1855" i="1"/>
  <c r="BB1856" i="1"/>
  <c r="BB1857" i="1"/>
  <c r="BB1858" i="1"/>
  <c r="BB1859" i="1"/>
  <c r="BB1860" i="1"/>
  <c r="BB1861" i="1"/>
  <c r="BB1862" i="1"/>
  <c r="BB1863" i="1"/>
  <c r="BB1864" i="1"/>
  <c r="BB1865" i="1"/>
  <c r="BB1866" i="1"/>
  <c r="BB1867" i="1"/>
  <c r="BB1868" i="1"/>
  <c r="BB1869" i="1"/>
  <c r="BB1870" i="1"/>
  <c r="BB1871" i="1"/>
  <c r="BB1872" i="1"/>
  <c r="BB1873" i="1"/>
  <c r="BB1874" i="1"/>
  <c r="BB1875" i="1"/>
  <c r="BB1876" i="1"/>
  <c r="BB1877" i="1"/>
  <c r="BB1878" i="1"/>
  <c r="BB1879" i="1"/>
  <c r="BB1880" i="1"/>
  <c r="BB1881" i="1"/>
  <c r="BB1882" i="1"/>
  <c r="BB1883" i="1"/>
  <c r="BB1884" i="1"/>
  <c r="BB1885" i="1"/>
  <c r="BB1886" i="1"/>
  <c r="BB1887" i="1"/>
  <c r="BB1888" i="1"/>
  <c r="BB1889" i="1"/>
  <c r="BB1890" i="1"/>
  <c r="BB1891" i="1"/>
  <c r="BB1892" i="1"/>
  <c r="BB1893" i="1"/>
  <c r="BB1894" i="1"/>
  <c r="BB1895" i="1"/>
  <c r="BB1896" i="1"/>
  <c r="BB1897" i="1"/>
  <c r="BB1898" i="1"/>
  <c r="BB1899" i="1"/>
  <c r="BB1900" i="1"/>
  <c r="BB1901" i="1"/>
  <c r="BB1902" i="1"/>
  <c r="BB1903" i="1"/>
  <c r="BB1904" i="1"/>
  <c r="BB1905" i="1"/>
  <c r="BB1906" i="1"/>
  <c r="BB1907" i="1"/>
  <c r="BB1908" i="1"/>
  <c r="BB1909" i="1"/>
  <c r="BB1910" i="1"/>
  <c r="BB1911" i="1"/>
  <c r="BB1912" i="1"/>
  <c r="BB1913" i="1"/>
  <c r="BB1914" i="1"/>
  <c r="BB1915" i="1"/>
  <c r="BB1916" i="1"/>
  <c r="BB1917" i="1"/>
  <c r="BB1918" i="1"/>
  <c r="BB1919" i="1"/>
  <c r="BB1920" i="1"/>
  <c r="BB1921" i="1"/>
  <c r="BB1922" i="1"/>
  <c r="BB1923" i="1"/>
  <c r="BB1924" i="1"/>
  <c r="BB1925" i="1"/>
  <c r="BB1926" i="1"/>
  <c r="BB1927" i="1"/>
  <c r="BB1928" i="1"/>
  <c r="BB1929" i="1"/>
  <c r="BB1930" i="1"/>
  <c r="BB1931" i="1"/>
  <c r="BB1932" i="1"/>
  <c r="BB1933" i="1"/>
  <c r="BB1934" i="1"/>
  <c r="BB1935" i="1"/>
  <c r="BB1936" i="1"/>
  <c r="BB1937" i="1"/>
  <c r="BB1938" i="1"/>
  <c r="BB1939" i="1"/>
  <c r="BB1940" i="1"/>
  <c r="BB1941" i="1"/>
  <c r="BB1942" i="1"/>
  <c r="BB1943" i="1"/>
  <c r="BB1944" i="1"/>
  <c r="BB1945" i="1"/>
  <c r="BB1946" i="1"/>
  <c r="BB1947" i="1"/>
  <c r="BB1948" i="1"/>
  <c r="BB1949" i="1"/>
  <c r="BB1950" i="1"/>
  <c r="BB1951" i="1"/>
  <c r="BB1952" i="1"/>
  <c r="BB1953" i="1"/>
  <c r="BB1954" i="1"/>
  <c r="BB1955" i="1"/>
  <c r="BB1956" i="1"/>
  <c r="BB1957" i="1"/>
  <c r="BB1958" i="1"/>
  <c r="BB1959" i="1"/>
  <c r="BB1960" i="1"/>
  <c r="BB1961" i="1"/>
  <c r="BB1962" i="1"/>
  <c r="BB1963" i="1"/>
  <c r="BB1964" i="1"/>
  <c r="BB1965" i="1"/>
  <c r="BB1966" i="1"/>
  <c r="BB1967" i="1"/>
  <c r="BB1968" i="1"/>
  <c r="BB1969" i="1"/>
  <c r="BB1970" i="1"/>
  <c r="BB1971" i="1"/>
  <c r="BB1972" i="1"/>
  <c r="BB1973" i="1"/>
  <c r="BB1974" i="1"/>
  <c r="BB1975" i="1"/>
  <c r="BB1976" i="1"/>
  <c r="BB1977" i="1"/>
  <c r="BB1978" i="1"/>
  <c r="BB1979" i="1"/>
  <c r="BB1980" i="1"/>
  <c r="BB1981" i="1"/>
  <c r="BB1982" i="1"/>
  <c r="BB1983" i="1"/>
  <c r="BB1984" i="1"/>
  <c r="BB1985" i="1"/>
  <c r="BB1986" i="1"/>
  <c r="BB1987" i="1"/>
  <c r="BB1988" i="1"/>
  <c r="BB1989" i="1"/>
  <c r="BB1990" i="1"/>
  <c r="BB1991" i="1"/>
  <c r="BB1992" i="1"/>
  <c r="BB1993" i="1"/>
  <c r="BB1994" i="1"/>
  <c r="BB1995" i="1"/>
  <c r="BB1996" i="1"/>
  <c r="BB1997" i="1"/>
  <c r="BB1998" i="1"/>
  <c r="BB1999" i="1"/>
  <c r="BB2000" i="1"/>
  <c r="BB2001" i="1"/>
  <c r="BB2002" i="1"/>
  <c r="BB2003" i="1"/>
  <c r="BB2004" i="1"/>
  <c r="BB2005" i="1"/>
  <c r="BB2006" i="1"/>
  <c r="BB2007" i="1"/>
  <c r="BB2008" i="1"/>
  <c r="BB2009" i="1"/>
  <c r="BB2010" i="1"/>
  <c r="BB2011" i="1"/>
  <c r="BB2012" i="1"/>
  <c r="BB2013" i="1"/>
  <c r="BB2014" i="1"/>
  <c r="BB2015" i="1"/>
  <c r="BB2016" i="1"/>
  <c r="BB2017" i="1"/>
  <c r="BB2018" i="1"/>
  <c r="BB2019" i="1"/>
  <c r="BB2020" i="1"/>
  <c r="BB2021" i="1"/>
  <c r="BB2022" i="1"/>
  <c r="BB2023" i="1"/>
  <c r="BB2024" i="1"/>
  <c r="BB2025" i="1"/>
  <c r="BB2026" i="1"/>
  <c r="BB2027" i="1"/>
  <c r="BB2028" i="1"/>
  <c r="BB2029" i="1"/>
  <c r="BB2030" i="1"/>
  <c r="BB2031" i="1"/>
  <c r="BB2032" i="1"/>
  <c r="BB2033" i="1"/>
  <c r="BB2034" i="1"/>
  <c r="BB2035" i="1"/>
  <c r="BB2036" i="1"/>
  <c r="BB2037" i="1"/>
  <c r="BB2038" i="1"/>
  <c r="BB2039" i="1"/>
  <c r="BB2040" i="1"/>
  <c r="BB2041" i="1"/>
  <c r="BB2042" i="1"/>
  <c r="BB2043" i="1"/>
  <c r="BB2044" i="1"/>
  <c r="BB2045" i="1"/>
  <c r="BB2046" i="1"/>
  <c r="BB2047" i="1"/>
  <c r="BB2048" i="1"/>
  <c r="BB2049" i="1"/>
  <c r="BB2050" i="1"/>
  <c r="BB2051" i="1"/>
  <c r="BB2052" i="1"/>
  <c r="BB2053" i="1"/>
  <c r="BB2054" i="1"/>
  <c r="BB2055" i="1"/>
  <c r="BB2056" i="1"/>
  <c r="BB2057" i="1"/>
  <c r="BB2058" i="1"/>
  <c r="BB2059" i="1"/>
  <c r="BB2060" i="1"/>
  <c r="BB2061" i="1"/>
  <c r="BB2062" i="1"/>
  <c r="BB2063" i="1"/>
  <c r="BB2064" i="1"/>
  <c r="BB2065" i="1"/>
  <c r="BB2066" i="1"/>
  <c r="BB2067" i="1"/>
  <c r="BB2068" i="1"/>
  <c r="BB2069" i="1"/>
  <c r="BB2070" i="1"/>
  <c r="BB2071" i="1"/>
  <c r="BB2072" i="1"/>
  <c r="BB2073" i="1"/>
  <c r="BB2074" i="1"/>
  <c r="BB2075" i="1"/>
  <c r="BB2076" i="1"/>
  <c r="BB2077" i="1"/>
  <c r="BB2078" i="1"/>
  <c r="BB2079" i="1"/>
  <c r="BB2080" i="1"/>
  <c r="BB2081" i="1"/>
  <c r="BB2082" i="1"/>
  <c r="BB2083" i="1"/>
  <c r="BB2084" i="1"/>
  <c r="BB2085" i="1"/>
  <c r="BB2086" i="1"/>
  <c r="BB2087" i="1"/>
  <c r="BB2088" i="1"/>
  <c r="BB2089" i="1"/>
  <c r="BB2090" i="1"/>
  <c r="BB2091" i="1"/>
  <c r="BB2092" i="1"/>
  <c r="BB2093" i="1"/>
  <c r="BB2094" i="1"/>
  <c r="BB2095" i="1"/>
  <c r="BB2096" i="1"/>
  <c r="BB2097" i="1"/>
  <c r="BB2098" i="1"/>
  <c r="BB2099" i="1"/>
  <c r="BB2100" i="1"/>
  <c r="BB2101" i="1"/>
  <c r="BB2102" i="1"/>
  <c r="BB2103" i="1"/>
  <c r="BB2104" i="1"/>
  <c r="BB2105" i="1"/>
  <c r="BB2106" i="1"/>
  <c r="BB2107" i="1"/>
  <c r="BB2108" i="1"/>
  <c r="BB2109" i="1"/>
  <c r="BB2110" i="1"/>
  <c r="BB2111" i="1"/>
  <c r="BB2112" i="1"/>
  <c r="BB2113" i="1"/>
  <c r="BB2114" i="1"/>
  <c r="BB2115" i="1"/>
  <c r="BB2116" i="1"/>
  <c r="BB2117" i="1"/>
  <c r="BB2118" i="1"/>
  <c r="BB2119" i="1"/>
  <c r="BB2120" i="1"/>
  <c r="BB2121" i="1"/>
  <c r="BB2122" i="1"/>
  <c r="BB2123" i="1"/>
  <c r="BB2124" i="1"/>
  <c r="BB2125" i="1"/>
  <c r="BB2126" i="1"/>
  <c r="BB2127" i="1"/>
  <c r="BB2128" i="1"/>
  <c r="BB2129" i="1"/>
  <c r="BB2130" i="1"/>
  <c r="BB2131" i="1"/>
  <c r="BB2132" i="1"/>
  <c r="BB2133" i="1"/>
  <c r="BB2134" i="1"/>
  <c r="BB2135" i="1"/>
  <c r="BB2136" i="1"/>
  <c r="BB2137" i="1"/>
  <c r="BB2138" i="1"/>
  <c r="BB2139" i="1"/>
  <c r="BB2140" i="1"/>
  <c r="BB2141" i="1"/>
  <c r="BB2142" i="1"/>
  <c r="BB2143" i="1"/>
  <c r="BB2144" i="1"/>
  <c r="BB2145" i="1"/>
  <c r="BB2146" i="1"/>
  <c r="BB2147" i="1"/>
  <c r="BB2148" i="1"/>
  <c r="BB2149" i="1"/>
  <c r="BB2150" i="1"/>
  <c r="BB2151" i="1"/>
  <c r="BB2152" i="1"/>
  <c r="BB2153" i="1"/>
  <c r="BB2154" i="1"/>
  <c r="BB2155" i="1"/>
  <c r="BB2156" i="1"/>
  <c r="BB2157" i="1"/>
  <c r="BB2158" i="1"/>
  <c r="BB2159" i="1"/>
  <c r="BB2160" i="1"/>
  <c r="BB2161" i="1"/>
  <c r="BB2162" i="1"/>
  <c r="BB2163" i="1"/>
  <c r="BB2164" i="1"/>
  <c r="BB2165" i="1"/>
  <c r="BB2166" i="1"/>
  <c r="BB2167" i="1"/>
  <c r="BB2168" i="1"/>
  <c r="BB2169" i="1"/>
  <c r="BB2170" i="1"/>
  <c r="BB2171" i="1"/>
  <c r="BB2172" i="1"/>
  <c r="BB2173" i="1"/>
  <c r="BB2174" i="1"/>
  <c r="BB2175" i="1"/>
  <c r="BB2176" i="1"/>
  <c r="BB2177" i="1"/>
  <c r="BB2178" i="1"/>
  <c r="BB2179" i="1"/>
  <c r="BB2180" i="1"/>
  <c r="BB2181" i="1"/>
  <c r="BB2182" i="1"/>
  <c r="BB2183" i="1"/>
  <c r="BB2184" i="1"/>
  <c r="BB2185" i="1"/>
  <c r="BB2186" i="1"/>
  <c r="BB2187" i="1"/>
  <c r="BB2188" i="1"/>
  <c r="BB2189" i="1"/>
  <c r="BB2190" i="1"/>
  <c r="BB2191" i="1"/>
  <c r="BB2192" i="1"/>
  <c r="BB2193" i="1"/>
  <c r="BB2194" i="1"/>
  <c r="BB2195" i="1"/>
  <c r="BB2196" i="1"/>
  <c r="BB2197" i="1"/>
  <c r="BB2198" i="1"/>
  <c r="BB2199" i="1"/>
  <c r="BB2200" i="1"/>
  <c r="BB2201" i="1"/>
  <c r="BB2202" i="1"/>
  <c r="BB2203" i="1"/>
  <c r="BB2204" i="1"/>
  <c r="BB2205" i="1"/>
  <c r="BB2206" i="1"/>
  <c r="BB2207" i="1"/>
  <c r="BB2208" i="1"/>
  <c r="BB2209" i="1"/>
  <c r="BB2210" i="1"/>
  <c r="BB2211" i="1"/>
  <c r="BB2212" i="1"/>
  <c r="BB2213" i="1"/>
  <c r="BB2214" i="1"/>
  <c r="BB2215" i="1"/>
  <c r="BB2216" i="1"/>
  <c r="BB2217" i="1"/>
  <c r="BB2218" i="1"/>
  <c r="BB2219" i="1"/>
  <c r="BB2220" i="1"/>
  <c r="BB2221" i="1"/>
  <c r="BB2222" i="1"/>
  <c r="BB2223" i="1"/>
  <c r="BB2224" i="1"/>
  <c r="BB2225" i="1"/>
  <c r="BB2226" i="1"/>
  <c r="BB2227" i="1"/>
  <c r="BB2228" i="1"/>
  <c r="BB2229" i="1"/>
  <c r="BB2230" i="1"/>
  <c r="BB2231" i="1"/>
  <c r="BB2232" i="1"/>
  <c r="BB2233" i="1"/>
  <c r="BB2234" i="1"/>
  <c r="BB2235" i="1"/>
  <c r="BB2236" i="1"/>
  <c r="BB2237" i="1"/>
  <c r="BB2238" i="1"/>
  <c r="BB2239" i="1"/>
  <c r="BB2240" i="1"/>
  <c r="BB2241" i="1"/>
  <c r="BB2242" i="1"/>
  <c r="BB2243" i="1"/>
  <c r="BB2244" i="1"/>
  <c r="BB2245" i="1"/>
  <c r="BB2246" i="1"/>
  <c r="BB2247" i="1"/>
  <c r="BB2248" i="1"/>
  <c r="BB2249" i="1"/>
  <c r="BB2250" i="1"/>
  <c r="BB2251" i="1"/>
  <c r="BB2252" i="1"/>
  <c r="BB2253" i="1"/>
  <c r="BB2254" i="1"/>
  <c r="BB2255" i="1"/>
  <c r="BB2256" i="1"/>
  <c r="BB2257" i="1"/>
  <c r="BB2258" i="1"/>
  <c r="BB2259" i="1"/>
  <c r="BB2260" i="1"/>
  <c r="BB2261" i="1"/>
  <c r="BB2262" i="1"/>
  <c r="BB2263" i="1"/>
  <c r="BB2264" i="1"/>
  <c r="BB2265" i="1"/>
  <c r="BB2266" i="1"/>
  <c r="BB2267" i="1"/>
  <c r="BB2268" i="1"/>
  <c r="BB2269" i="1"/>
  <c r="BB2270" i="1"/>
  <c r="BB2271" i="1"/>
  <c r="BB2272" i="1"/>
  <c r="BB2273" i="1"/>
  <c r="BB2274" i="1"/>
  <c r="BB2275" i="1"/>
  <c r="BB2276" i="1"/>
  <c r="BB2277" i="1"/>
  <c r="BB2278" i="1"/>
  <c r="BB2279" i="1"/>
  <c r="BB2280" i="1"/>
  <c r="BB2281" i="1"/>
  <c r="BB2282" i="1"/>
  <c r="BB2283" i="1"/>
  <c r="BB2284" i="1"/>
  <c r="BB2285" i="1"/>
  <c r="BB2286" i="1"/>
  <c r="BB2287" i="1"/>
  <c r="BB2288" i="1"/>
  <c r="BB2289" i="1"/>
  <c r="BB2290" i="1"/>
  <c r="BB2291" i="1"/>
  <c r="BB2292" i="1"/>
  <c r="BB2293" i="1"/>
  <c r="BB2294" i="1"/>
  <c r="BB2295" i="1"/>
  <c r="BB2296" i="1"/>
  <c r="BB2297" i="1"/>
  <c r="BB2298" i="1"/>
  <c r="BB2299" i="1"/>
  <c r="BB2300" i="1"/>
  <c r="BB2301" i="1"/>
  <c r="BB2302" i="1"/>
  <c r="BB2303" i="1"/>
  <c r="BB2304" i="1"/>
  <c r="BB2305" i="1"/>
  <c r="BB2306" i="1"/>
  <c r="BB2307" i="1"/>
  <c r="BB2308" i="1"/>
  <c r="BB2309" i="1"/>
  <c r="BB2310" i="1"/>
  <c r="BB2311" i="1"/>
  <c r="BB2312" i="1"/>
  <c r="BB2313" i="1"/>
  <c r="BB2314" i="1"/>
  <c r="BB2315" i="1"/>
  <c r="BB2316" i="1"/>
  <c r="BB2317" i="1"/>
  <c r="BB2318" i="1"/>
  <c r="BB2319" i="1"/>
  <c r="BB2320" i="1"/>
  <c r="BB2321" i="1"/>
  <c r="BB2322" i="1"/>
  <c r="BB2323" i="1"/>
  <c r="BB2324" i="1"/>
  <c r="BB2325" i="1"/>
  <c r="BB2326" i="1"/>
  <c r="BB2327" i="1"/>
  <c r="BB2328" i="1"/>
  <c r="BB2329" i="1"/>
  <c r="BB2330" i="1"/>
  <c r="BB2331" i="1"/>
  <c r="BB2332" i="1"/>
  <c r="BB2333" i="1"/>
  <c r="BB2334" i="1"/>
  <c r="BB2335" i="1"/>
  <c r="BB2336" i="1"/>
  <c r="BB2337" i="1"/>
  <c r="BB2338" i="1"/>
  <c r="BB2339" i="1"/>
  <c r="BB2340" i="1"/>
  <c r="BB2341" i="1"/>
  <c r="BB2342" i="1"/>
  <c r="BB2343" i="1"/>
  <c r="BB2344" i="1"/>
  <c r="BB2345" i="1"/>
  <c r="BB2346" i="1"/>
  <c r="BB2347" i="1"/>
  <c r="BB2348" i="1"/>
  <c r="BB2349" i="1"/>
  <c r="BB2350" i="1"/>
  <c r="BB2351" i="1"/>
  <c r="BB2352" i="1"/>
  <c r="BB2353" i="1"/>
  <c r="BB2354" i="1"/>
  <c r="BB2355" i="1"/>
  <c r="BB2356" i="1"/>
  <c r="BB2357" i="1"/>
  <c r="BB2358" i="1"/>
  <c r="BB2359" i="1"/>
  <c r="BB2360" i="1"/>
  <c r="BB2361" i="1"/>
  <c r="BB2362" i="1"/>
  <c r="BB2363" i="1"/>
  <c r="BB2364" i="1"/>
  <c r="BB2365" i="1"/>
  <c r="BB2366" i="1"/>
  <c r="BB2367" i="1"/>
  <c r="BB2368" i="1"/>
  <c r="BB2369" i="1"/>
  <c r="BB2370" i="1"/>
  <c r="BB2371" i="1"/>
  <c r="BB2372" i="1"/>
  <c r="BB2373" i="1"/>
  <c r="BB2374" i="1"/>
  <c r="BB2375" i="1"/>
  <c r="BB2376" i="1"/>
  <c r="BB2377" i="1"/>
  <c r="BB2378" i="1"/>
  <c r="BB2379" i="1"/>
  <c r="BB2380" i="1"/>
  <c r="BB2381" i="1"/>
  <c r="BB2382" i="1"/>
  <c r="BB2383" i="1"/>
  <c r="BB2384" i="1"/>
  <c r="BB2385" i="1"/>
  <c r="BB2386" i="1"/>
  <c r="BB2387" i="1"/>
  <c r="BB2388" i="1"/>
  <c r="BB2389" i="1"/>
  <c r="BB2390" i="1"/>
  <c r="BB2391" i="1"/>
  <c r="BB2392" i="1"/>
  <c r="BB2393" i="1"/>
  <c r="BB2394" i="1"/>
  <c r="BB2395" i="1"/>
  <c r="BB2396" i="1"/>
  <c r="BB2397" i="1"/>
  <c r="BB2398" i="1"/>
  <c r="BB2399" i="1"/>
  <c r="BB2400" i="1"/>
  <c r="BB2401" i="1"/>
  <c r="BB2402" i="1"/>
  <c r="BB2403" i="1"/>
  <c r="BB2404" i="1"/>
  <c r="BB2405" i="1"/>
  <c r="BB2406" i="1"/>
  <c r="BB2407" i="1"/>
  <c r="BB2408" i="1"/>
  <c r="BB2409" i="1"/>
  <c r="BB2410" i="1"/>
  <c r="BB2411" i="1"/>
  <c r="BB2412" i="1"/>
  <c r="BB2413" i="1"/>
  <c r="BB2414" i="1"/>
  <c r="BB2415" i="1"/>
  <c r="BB2416" i="1"/>
  <c r="BB2417" i="1"/>
  <c r="BB2418" i="1"/>
  <c r="BB2419" i="1"/>
  <c r="BB2420" i="1"/>
  <c r="BB2421" i="1"/>
  <c r="BB2422" i="1"/>
  <c r="BB2423" i="1"/>
  <c r="BB2424" i="1"/>
  <c r="BB2425" i="1"/>
  <c r="BB2426" i="1"/>
  <c r="BB2427" i="1"/>
  <c r="BB2428" i="1"/>
  <c r="BB2429" i="1"/>
  <c r="BB2430" i="1"/>
  <c r="BB2431" i="1"/>
  <c r="BB2432" i="1"/>
  <c r="BB2433" i="1"/>
  <c r="BB2434" i="1"/>
  <c r="BB2435" i="1"/>
  <c r="BB2436" i="1"/>
  <c r="BB2437" i="1"/>
  <c r="BB2438" i="1"/>
  <c r="BB2439" i="1"/>
  <c r="BB2440" i="1"/>
  <c r="BB2441" i="1"/>
  <c r="BB2442" i="1"/>
  <c r="BB2443" i="1"/>
  <c r="BB2444" i="1"/>
  <c r="BB2445" i="1"/>
  <c r="BB2446" i="1"/>
  <c r="BB2447" i="1"/>
  <c r="BB2448" i="1"/>
  <c r="BB2449" i="1"/>
  <c r="BB2450" i="1"/>
  <c r="BB2451" i="1"/>
  <c r="BB2452" i="1"/>
  <c r="BB2453" i="1"/>
  <c r="BB2454" i="1"/>
  <c r="BB2455" i="1"/>
  <c r="BB2456" i="1"/>
  <c r="BB2457" i="1"/>
  <c r="BB2458" i="1"/>
  <c r="BB2459" i="1"/>
  <c r="BB2460" i="1"/>
  <c r="BB2461" i="1"/>
  <c r="BB2462" i="1"/>
  <c r="BB2463" i="1"/>
  <c r="BB2464" i="1"/>
  <c r="BB2465" i="1"/>
  <c r="BB2466" i="1"/>
  <c r="BB2467" i="1"/>
  <c r="BB2468" i="1"/>
  <c r="BB2469" i="1"/>
  <c r="BB2470" i="1"/>
  <c r="BB2471" i="1"/>
  <c r="BB2472" i="1"/>
  <c r="BB2473" i="1"/>
  <c r="BB2474" i="1"/>
  <c r="BB2475" i="1"/>
  <c r="BB2476" i="1"/>
  <c r="BB2477" i="1"/>
  <c r="BB2478" i="1"/>
  <c r="BB2479" i="1"/>
  <c r="BB2480" i="1"/>
  <c r="BB2481" i="1"/>
  <c r="BB2482" i="1"/>
  <c r="BB2483" i="1"/>
  <c r="BB2484" i="1"/>
  <c r="BB2485" i="1"/>
  <c r="BB2486" i="1"/>
  <c r="BB2487" i="1"/>
  <c r="BB2488" i="1"/>
  <c r="BB2489" i="1"/>
  <c r="BB2490" i="1"/>
  <c r="BB2491" i="1"/>
  <c r="BB2492" i="1"/>
  <c r="BB2493" i="1"/>
  <c r="BB2494" i="1"/>
  <c r="BB2495" i="1"/>
  <c r="BB2496" i="1"/>
  <c r="BB2497" i="1"/>
  <c r="BB2498" i="1"/>
  <c r="BB2499" i="1"/>
  <c r="BB2500" i="1"/>
  <c r="BB2501" i="1"/>
  <c r="BB2502" i="1"/>
  <c r="BB2503" i="1"/>
  <c r="BB2504" i="1"/>
  <c r="BB2505" i="1"/>
  <c r="BB2506" i="1"/>
  <c r="BB2507" i="1"/>
  <c r="BB2508" i="1"/>
  <c r="BB2509" i="1"/>
  <c r="BB2510" i="1"/>
  <c r="BB2511" i="1"/>
  <c r="BB2512" i="1"/>
  <c r="BB2513" i="1"/>
  <c r="BB2514" i="1"/>
  <c r="BB2515" i="1"/>
  <c r="BB2516" i="1"/>
  <c r="BB2517" i="1"/>
  <c r="BB2518" i="1"/>
  <c r="BB2519" i="1"/>
  <c r="BB2520" i="1"/>
  <c r="BB2521" i="1"/>
  <c r="BB2522" i="1"/>
  <c r="BB2523" i="1"/>
  <c r="BB2524" i="1"/>
  <c r="BB2525" i="1"/>
  <c r="BB2526" i="1"/>
  <c r="BB2527" i="1"/>
  <c r="BB2528" i="1"/>
  <c r="BB2529" i="1"/>
  <c r="BB2530" i="1"/>
  <c r="BB2531" i="1"/>
  <c r="BB2532" i="1"/>
  <c r="BB2533" i="1"/>
  <c r="BB2534" i="1"/>
  <c r="BB2535" i="1"/>
  <c r="BB2536" i="1"/>
  <c r="BB2537" i="1"/>
  <c r="BB2538" i="1"/>
  <c r="BB2539" i="1"/>
  <c r="BB2540" i="1"/>
  <c r="BB2541" i="1"/>
  <c r="BB2542" i="1"/>
  <c r="BB2543" i="1"/>
  <c r="BB2544" i="1"/>
  <c r="BB2545" i="1"/>
  <c r="BB2546" i="1"/>
  <c r="BB2547" i="1"/>
  <c r="BB2548" i="1"/>
  <c r="BB2549" i="1"/>
  <c r="BB2550" i="1"/>
  <c r="BB2551" i="1"/>
  <c r="BB2552" i="1"/>
  <c r="BB2553" i="1"/>
  <c r="BB2554" i="1"/>
  <c r="BB2555" i="1"/>
  <c r="BB2556" i="1"/>
  <c r="BB2557" i="1"/>
  <c r="BB2558" i="1"/>
  <c r="BB2559" i="1"/>
  <c r="BB2560" i="1"/>
  <c r="BB2561" i="1"/>
  <c r="BB2562" i="1"/>
  <c r="BB2563" i="1"/>
  <c r="BB2564" i="1"/>
  <c r="BB2565" i="1"/>
  <c r="BB2566" i="1"/>
  <c r="BB2567" i="1"/>
  <c r="BB2568" i="1"/>
  <c r="BB2569" i="1"/>
  <c r="BB2570" i="1"/>
  <c r="BB2571" i="1"/>
  <c r="BB2572" i="1"/>
  <c r="BB2573" i="1"/>
  <c r="BB2574" i="1"/>
  <c r="BB2575" i="1"/>
  <c r="BB2576" i="1"/>
  <c r="BB2577" i="1"/>
  <c r="BB2578" i="1"/>
  <c r="BB2579" i="1"/>
  <c r="BB2580" i="1"/>
  <c r="BB2581" i="1"/>
  <c r="BB2582" i="1"/>
  <c r="BB2583" i="1"/>
  <c r="BB2584" i="1"/>
  <c r="BB2585" i="1"/>
  <c r="BB2586" i="1"/>
  <c r="BB2587" i="1"/>
  <c r="BB2588" i="1"/>
  <c r="BB2589" i="1"/>
  <c r="BB2590" i="1"/>
  <c r="BB2591" i="1"/>
  <c r="BB2592" i="1"/>
  <c r="BB2593" i="1"/>
  <c r="BB2594" i="1"/>
  <c r="BB2595" i="1"/>
  <c r="BB2596" i="1"/>
  <c r="BB2597" i="1"/>
  <c r="BB2598" i="1"/>
  <c r="BB2599" i="1"/>
  <c r="BB2600" i="1"/>
  <c r="BB2601" i="1"/>
  <c r="BB2602" i="1"/>
  <c r="BB2603" i="1"/>
  <c r="BB2604" i="1"/>
  <c r="BB2605" i="1"/>
  <c r="BB2606" i="1"/>
  <c r="BB2607" i="1"/>
  <c r="BB2608" i="1"/>
  <c r="BB2609" i="1"/>
  <c r="BB2610" i="1"/>
  <c r="BB2611" i="1"/>
  <c r="BB2612" i="1"/>
  <c r="BB2613" i="1"/>
  <c r="BB2614" i="1"/>
  <c r="BB2615" i="1"/>
  <c r="BB2616" i="1"/>
  <c r="BB2617" i="1"/>
  <c r="BB2618" i="1"/>
  <c r="BB2619" i="1"/>
  <c r="BB2620" i="1"/>
  <c r="BB2621" i="1"/>
  <c r="BB2622" i="1"/>
  <c r="BB2623" i="1"/>
  <c r="BB2624" i="1"/>
  <c r="BB2625" i="1"/>
  <c r="BB2626" i="1"/>
  <c r="BB2627" i="1"/>
  <c r="BB2628" i="1"/>
  <c r="BB2629" i="1"/>
  <c r="BB2630" i="1"/>
  <c r="BB2631" i="1"/>
  <c r="BB2632" i="1"/>
  <c r="BB2633" i="1"/>
  <c r="BB2634" i="1"/>
  <c r="BB2635" i="1"/>
  <c r="BB2636" i="1"/>
  <c r="BB2637" i="1"/>
  <c r="BB2638" i="1"/>
  <c r="BB2639" i="1"/>
  <c r="BB2640" i="1"/>
  <c r="BB2641" i="1"/>
  <c r="BB2642" i="1"/>
  <c r="BB2643" i="1"/>
  <c r="BB2644" i="1"/>
  <c r="BB2645" i="1"/>
  <c r="BB2646" i="1"/>
  <c r="BB2647" i="1"/>
  <c r="BB2648" i="1"/>
  <c r="BB2649" i="1"/>
  <c r="BB2650" i="1"/>
  <c r="BB2651" i="1"/>
  <c r="BB2652" i="1"/>
  <c r="BB2653" i="1"/>
  <c r="BB2654" i="1"/>
  <c r="BB2655" i="1"/>
  <c r="BB2656" i="1"/>
  <c r="BB2657" i="1"/>
  <c r="BB2658" i="1"/>
  <c r="BB2659" i="1"/>
  <c r="BB2660" i="1"/>
  <c r="BB2661" i="1"/>
  <c r="BB2662" i="1"/>
  <c r="BB2663" i="1"/>
  <c r="BB2664" i="1"/>
  <c r="BB2665" i="1"/>
  <c r="BB2666" i="1"/>
  <c r="BB2667" i="1"/>
  <c r="BB2668" i="1"/>
  <c r="BB2669" i="1"/>
  <c r="BB2670" i="1"/>
  <c r="BB2671" i="1"/>
  <c r="BB2672" i="1"/>
  <c r="BB2673" i="1"/>
  <c r="BB2674" i="1"/>
  <c r="BB2675" i="1"/>
  <c r="BB2676" i="1"/>
  <c r="BB2677" i="1"/>
  <c r="BB2678" i="1"/>
  <c r="BB2679" i="1"/>
  <c r="BB2680" i="1"/>
  <c r="BB2681" i="1"/>
  <c r="BB2682" i="1"/>
  <c r="BB2683" i="1"/>
  <c r="BB2684" i="1"/>
  <c r="BB2685" i="1"/>
  <c r="BB2686" i="1"/>
  <c r="BB2687" i="1"/>
  <c r="BB2688" i="1"/>
  <c r="BB2689" i="1"/>
  <c r="BB2690" i="1"/>
  <c r="BB2691" i="1"/>
  <c r="BB2692" i="1"/>
  <c r="BB2693" i="1"/>
  <c r="BB2694" i="1"/>
  <c r="BB2695" i="1"/>
  <c r="BB2696" i="1"/>
  <c r="BB2697" i="1"/>
  <c r="BB2698" i="1"/>
  <c r="BB2699" i="1"/>
  <c r="BB2700" i="1"/>
  <c r="BB2701" i="1"/>
  <c r="BB2702" i="1"/>
  <c r="BB2703" i="1"/>
  <c r="BB2704" i="1"/>
  <c r="BB2705" i="1"/>
  <c r="BB2706" i="1"/>
  <c r="BB2707" i="1"/>
  <c r="BB2708" i="1"/>
  <c r="BB2709" i="1"/>
  <c r="BB2710" i="1"/>
  <c r="BB2711" i="1"/>
  <c r="BB2712" i="1"/>
  <c r="BB2713" i="1"/>
  <c r="BB2714" i="1"/>
  <c r="BB2715" i="1"/>
  <c r="BB2716" i="1"/>
  <c r="BB2717" i="1"/>
  <c r="BB2718" i="1"/>
  <c r="BB2719" i="1"/>
  <c r="BB2720" i="1"/>
  <c r="BB2721" i="1"/>
  <c r="BB2722" i="1"/>
  <c r="BB2723" i="1"/>
  <c r="BB2724" i="1"/>
  <c r="BB2725" i="1"/>
  <c r="BB2726" i="1"/>
  <c r="BB2727" i="1"/>
  <c r="BB2728" i="1"/>
  <c r="BB2729" i="1"/>
  <c r="BB2730" i="1"/>
  <c r="BB2731" i="1"/>
  <c r="BB2732" i="1"/>
  <c r="BB2733" i="1"/>
  <c r="BB2734" i="1"/>
  <c r="BB2735" i="1"/>
  <c r="BB2736" i="1"/>
  <c r="BB2737" i="1"/>
  <c r="BB2738" i="1"/>
  <c r="BB2739" i="1"/>
  <c r="BB2740" i="1"/>
  <c r="BB2741" i="1"/>
  <c r="BB2742" i="1"/>
  <c r="BB2743" i="1"/>
  <c r="BB2744" i="1"/>
  <c r="BB2745" i="1"/>
  <c r="BB2746" i="1"/>
  <c r="BB2747" i="1"/>
  <c r="BB2748" i="1"/>
  <c r="BB2749" i="1"/>
  <c r="BB2750" i="1"/>
  <c r="BB2751" i="1"/>
  <c r="BB2752" i="1"/>
  <c r="BB2753" i="1"/>
  <c r="BB2754" i="1"/>
  <c r="BB2755" i="1"/>
  <c r="BB2756" i="1"/>
  <c r="BB2757" i="1"/>
  <c r="BB2758" i="1"/>
  <c r="BB2759" i="1"/>
  <c r="BB2760" i="1"/>
  <c r="BB2761" i="1"/>
  <c r="BB2762" i="1"/>
  <c r="BB2763" i="1"/>
  <c r="BB2764" i="1"/>
  <c r="BB2765" i="1"/>
  <c r="BB2766" i="1"/>
  <c r="BB2767" i="1"/>
  <c r="BB2768" i="1"/>
  <c r="BB2769" i="1"/>
  <c r="BB2770" i="1"/>
  <c r="BB2771" i="1"/>
  <c r="BB2772" i="1"/>
  <c r="BB2773" i="1"/>
  <c r="BB2774" i="1"/>
  <c r="BB2775" i="1"/>
  <c r="BB2776" i="1"/>
  <c r="BB2777" i="1"/>
  <c r="BB2778" i="1"/>
  <c r="BB2779" i="1"/>
  <c r="BB2780" i="1"/>
  <c r="BB2781" i="1"/>
  <c r="BB2782" i="1"/>
  <c r="BB2783" i="1"/>
  <c r="BB2784" i="1"/>
  <c r="BB2785" i="1"/>
  <c r="BB2786" i="1"/>
  <c r="BB2787" i="1"/>
  <c r="BB2788" i="1"/>
  <c r="BB2789" i="1"/>
  <c r="BB2790" i="1"/>
  <c r="BB2791" i="1"/>
  <c r="BB2792" i="1"/>
  <c r="BB2793" i="1"/>
  <c r="BB2794" i="1"/>
  <c r="BB2795" i="1"/>
  <c r="BB2796" i="1"/>
  <c r="BB2797" i="1"/>
  <c r="BB2798" i="1"/>
  <c r="BB2799" i="1"/>
  <c r="BB2800" i="1"/>
  <c r="BB2801" i="1"/>
  <c r="BB2802" i="1"/>
  <c r="BB2803" i="1"/>
  <c r="BB2804" i="1"/>
  <c r="BB2805" i="1"/>
  <c r="BB2806" i="1"/>
  <c r="BB2807" i="1"/>
  <c r="BB2808" i="1"/>
  <c r="BB2809" i="1"/>
  <c r="BB2810" i="1"/>
  <c r="BB2811" i="1"/>
  <c r="BB2812" i="1"/>
  <c r="BB2813" i="1"/>
  <c r="BB2814" i="1"/>
  <c r="BB2815" i="1"/>
  <c r="BB2816" i="1"/>
  <c r="BB2817" i="1"/>
  <c r="BB2818" i="1"/>
  <c r="BB2819" i="1"/>
  <c r="BB2820" i="1"/>
  <c r="BB2821" i="1"/>
  <c r="BB2822" i="1"/>
  <c r="BB2823" i="1"/>
  <c r="BB2824" i="1"/>
  <c r="BB2825" i="1"/>
  <c r="BB2826" i="1"/>
  <c r="BB2827" i="1"/>
  <c r="BB2828" i="1"/>
  <c r="BB2829" i="1"/>
  <c r="BB2830" i="1"/>
  <c r="BB2831" i="1"/>
  <c r="BB2832" i="1"/>
  <c r="BB2833" i="1"/>
  <c r="BB2834" i="1"/>
  <c r="BB2835" i="1"/>
  <c r="BB2836" i="1"/>
  <c r="BB2837" i="1"/>
  <c r="BB2838" i="1"/>
  <c r="BB2839" i="1"/>
  <c r="BB2840" i="1"/>
  <c r="BB2841" i="1"/>
  <c r="BB2842" i="1"/>
  <c r="BB2843" i="1"/>
  <c r="BB2844" i="1"/>
  <c r="BB2845" i="1"/>
  <c r="BB2846" i="1"/>
  <c r="BB2847" i="1"/>
  <c r="BB2848" i="1"/>
  <c r="BB2849" i="1"/>
  <c r="BB2850" i="1"/>
  <c r="BB2851" i="1"/>
  <c r="BB2852" i="1"/>
  <c r="BB2853" i="1"/>
  <c r="BB2854" i="1"/>
  <c r="BB2855" i="1"/>
  <c r="BB2856" i="1"/>
  <c r="BB2857" i="1"/>
  <c r="BB2858" i="1"/>
  <c r="BB2859" i="1"/>
  <c r="BB2860" i="1"/>
  <c r="BB2861" i="1"/>
  <c r="BB2862" i="1"/>
  <c r="BB2863" i="1"/>
  <c r="BB2864" i="1"/>
  <c r="BB2865" i="1"/>
  <c r="BB2866" i="1"/>
  <c r="BB2867" i="1"/>
  <c r="BB2868" i="1"/>
  <c r="BB2869" i="1"/>
  <c r="BB2870" i="1"/>
  <c r="BB2871" i="1"/>
  <c r="BB2872" i="1"/>
  <c r="BB2873" i="1"/>
  <c r="BB2874" i="1"/>
  <c r="BB2875" i="1"/>
  <c r="BB2876" i="1"/>
  <c r="BB2877" i="1"/>
  <c r="BB2878" i="1"/>
  <c r="BB2879" i="1"/>
  <c r="BB2880" i="1"/>
  <c r="BB2881" i="1"/>
  <c r="BB2882" i="1"/>
  <c r="BB2883" i="1"/>
  <c r="BB2884" i="1"/>
  <c r="BB2885" i="1"/>
  <c r="BB2886" i="1"/>
  <c r="BB2887" i="1"/>
  <c r="BB2888" i="1"/>
  <c r="BB2889" i="1"/>
  <c r="BB2890" i="1"/>
  <c r="BB2891" i="1"/>
  <c r="BB2892" i="1"/>
  <c r="BB2893" i="1"/>
  <c r="BB2894" i="1"/>
  <c r="BB2895" i="1"/>
  <c r="BB2896" i="1"/>
  <c r="BB2897" i="1"/>
  <c r="BB2898" i="1"/>
  <c r="BB2899" i="1"/>
  <c r="BB2900" i="1"/>
  <c r="BB2901" i="1"/>
  <c r="BB2902" i="1"/>
  <c r="BB2903" i="1"/>
  <c r="BB2904" i="1"/>
  <c r="BB2905" i="1"/>
  <c r="BB2906" i="1"/>
  <c r="BB2907" i="1"/>
  <c r="BB2908" i="1"/>
  <c r="BB2909" i="1"/>
  <c r="BB2910" i="1"/>
  <c r="BB2911" i="1"/>
  <c r="BB2912" i="1"/>
  <c r="BB2913" i="1"/>
  <c r="BB2914" i="1"/>
  <c r="BB2915" i="1"/>
  <c r="BB2916" i="1"/>
  <c r="BB2917" i="1"/>
  <c r="BB2918" i="1"/>
  <c r="BB2919" i="1"/>
  <c r="BB2920" i="1"/>
  <c r="BB2921" i="1"/>
  <c r="BB2922" i="1"/>
  <c r="BB2923" i="1"/>
  <c r="BB2924" i="1"/>
  <c r="BB2925" i="1"/>
  <c r="BB2926" i="1"/>
  <c r="BB2927" i="1"/>
  <c r="BB2928" i="1"/>
  <c r="BB2929" i="1"/>
  <c r="BB2930" i="1"/>
  <c r="BB2931" i="1"/>
  <c r="BB2932" i="1"/>
  <c r="BB2933" i="1"/>
  <c r="BB2934" i="1"/>
  <c r="BB2935" i="1"/>
  <c r="BB2936" i="1"/>
  <c r="BB2937" i="1"/>
  <c r="BB2938" i="1"/>
  <c r="BB2939" i="1"/>
  <c r="BB2940" i="1"/>
  <c r="BB2941" i="1"/>
  <c r="BB2942" i="1"/>
  <c r="BB2943" i="1"/>
  <c r="BB2944" i="1"/>
  <c r="BB2945" i="1"/>
  <c r="BB2946" i="1"/>
  <c r="BB2947" i="1"/>
  <c r="BB2948" i="1"/>
  <c r="BB2949" i="1"/>
  <c r="BB2950" i="1"/>
  <c r="BB2951" i="1"/>
  <c r="BB2952" i="1"/>
  <c r="BB2953" i="1"/>
  <c r="BB2954" i="1"/>
  <c r="BB2955" i="1"/>
  <c r="BB2956" i="1"/>
  <c r="BB2957" i="1"/>
  <c r="BB2958" i="1"/>
  <c r="BB2959" i="1"/>
  <c r="BB2960" i="1"/>
  <c r="BB2961" i="1"/>
  <c r="BB2962" i="1"/>
  <c r="BB2963" i="1"/>
  <c r="BB2964" i="1"/>
  <c r="BB2965" i="1"/>
  <c r="BB2966" i="1"/>
  <c r="BB2967" i="1"/>
  <c r="BB2968" i="1"/>
  <c r="BB2969" i="1"/>
  <c r="BB2970" i="1"/>
  <c r="BB2971" i="1"/>
  <c r="BB2972" i="1"/>
  <c r="BB2973" i="1"/>
  <c r="BB2974" i="1"/>
  <c r="BB2975" i="1"/>
  <c r="BB2976" i="1"/>
  <c r="BB2977" i="1"/>
  <c r="BB2978" i="1"/>
  <c r="BB2979" i="1"/>
  <c r="BB2980" i="1"/>
  <c r="BB2981" i="1"/>
  <c r="BB2982" i="1"/>
  <c r="BB2983" i="1"/>
  <c r="BB2984" i="1"/>
  <c r="BB2985" i="1"/>
  <c r="BB2986" i="1"/>
  <c r="BB2987" i="1"/>
  <c r="BB2988" i="1"/>
  <c r="BB2989" i="1"/>
  <c r="BB2990" i="1"/>
  <c r="BB2991" i="1"/>
  <c r="BB2992" i="1"/>
  <c r="BB2993" i="1"/>
  <c r="BB2994" i="1"/>
  <c r="BB2995" i="1"/>
  <c r="BB2996" i="1"/>
  <c r="BB2997" i="1"/>
  <c r="BB2998" i="1"/>
  <c r="BB2999" i="1"/>
  <c r="BB3000" i="1"/>
  <c r="BB3001" i="1"/>
  <c r="BB3002" i="1"/>
  <c r="BB3003" i="1"/>
  <c r="BB3004" i="1"/>
  <c r="BB3005" i="1"/>
  <c r="BB3006" i="1"/>
  <c r="BB3007" i="1"/>
  <c r="BB3008" i="1"/>
  <c r="BB3009" i="1"/>
  <c r="BB3010" i="1"/>
  <c r="BB3011" i="1"/>
  <c r="BB3012" i="1"/>
  <c r="BB3013" i="1"/>
  <c r="BB3014" i="1"/>
  <c r="BB3015" i="1"/>
  <c r="BB3016" i="1"/>
  <c r="BB3017" i="1"/>
  <c r="BB3018" i="1"/>
  <c r="BB3019" i="1"/>
  <c r="BB3020" i="1"/>
  <c r="BB3021" i="1"/>
  <c r="BB3022" i="1"/>
  <c r="BB3023" i="1"/>
  <c r="BB3024" i="1"/>
  <c r="BB3025" i="1"/>
  <c r="BB3026" i="1"/>
  <c r="BB3027" i="1"/>
  <c r="BB3028" i="1"/>
  <c r="BB3029" i="1"/>
  <c r="BB3030" i="1"/>
  <c r="BB3031" i="1"/>
  <c r="BB3032" i="1"/>
  <c r="BB3033" i="1"/>
  <c r="BB3034" i="1"/>
  <c r="BB3035" i="1"/>
  <c r="BB3036" i="1"/>
  <c r="BB3037" i="1"/>
  <c r="BB3038" i="1"/>
  <c r="BB3039" i="1"/>
  <c r="BB3040" i="1"/>
  <c r="BB3041" i="1"/>
  <c r="BB3042" i="1"/>
  <c r="BB3043" i="1"/>
  <c r="BB3044" i="1"/>
  <c r="BB3045" i="1"/>
  <c r="BB3046" i="1"/>
  <c r="BB3047" i="1"/>
  <c r="BB3048" i="1"/>
  <c r="BB3049" i="1"/>
  <c r="BB3050" i="1"/>
  <c r="BB3051" i="1"/>
  <c r="BB3052" i="1"/>
  <c r="BB3053" i="1"/>
  <c r="BB3054" i="1"/>
  <c r="BB3055" i="1"/>
  <c r="BB3056" i="1"/>
  <c r="BB3057" i="1"/>
  <c r="BB3058" i="1"/>
  <c r="BB3059" i="1"/>
  <c r="BB3060" i="1"/>
  <c r="BB3061" i="1"/>
  <c r="BB3062" i="1"/>
  <c r="BB3063" i="1"/>
  <c r="BB3064" i="1"/>
  <c r="BB3065" i="1"/>
  <c r="BB3066" i="1"/>
  <c r="BB3067" i="1"/>
  <c r="BB3068" i="1"/>
  <c r="BB3069" i="1"/>
  <c r="BB3070" i="1"/>
  <c r="BB3071" i="1"/>
  <c r="BB3072" i="1"/>
  <c r="BB3073" i="1"/>
  <c r="BB3074" i="1"/>
  <c r="BB3075" i="1"/>
  <c r="BB3076" i="1"/>
  <c r="BB3077" i="1"/>
  <c r="BB3078" i="1"/>
  <c r="BB3079" i="1"/>
  <c r="BB3080" i="1"/>
  <c r="BB3081" i="1"/>
  <c r="BB3082" i="1"/>
  <c r="BB3083" i="1"/>
  <c r="BB3084" i="1"/>
  <c r="BB3085" i="1"/>
  <c r="BB3086" i="1"/>
  <c r="BB3087" i="1"/>
  <c r="BB3088" i="1"/>
  <c r="BB3089" i="1"/>
  <c r="BB3090" i="1"/>
  <c r="BB3091" i="1"/>
  <c r="BB3092" i="1"/>
  <c r="BB3093" i="1"/>
  <c r="BB3094" i="1"/>
  <c r="BB3095" i="1"/>
  <c r="BB3096" i="1"/>
  <c r="BB3097" i="1"/>
  <c r="BB3098" i="1"/>
  <c r="BB3099" i="1"/>
  <c r="BB3100" i="1"/>
  <c r="BB3101" i="1"/>
  <c r="BB3102" i="1"/>
  <c r="BB3103" i="1"/>
  <c r="BB3104" i="1"/>
  <c r="BB3105" i="1"/>
  <c r="BB3106" i="1"/>
  <c r="BB3107" i="1"/>
  <c r="BB3108" i="1"/>
  <c r="BB3109" i="1"/>
  <c r="BB3110" i="1"/>
  <c r="BB3111" i="1"/>
  <c r="BB3112" i="1"/>
  <c r="BB3113" i="1"/>
  <c r="BB3114" i="1"/>
  <c r="BB3115" i="1"/>
  <c r="BB3116" i="1"/>
  <c r="BB3117" i="1"/>
  <c r="BB3118" i="1"/>
  <c r="BB3119" i="1"/>
  <c r="BB3120" i="1"/>
  <c r="BB3121" i="1"/>
  <c r="BB3122" i="1"/>
  <c r="BB3123" i="1"/>
  <c r="BB3124" i="1"/>
  <c r="BB3125" i="1"/>
  <c r="BB3126" i="1"/>
  <c r="BB3127" i="1"/>
  <c r="BB3128" i="1"/>
  <c r="BB3129" i="1"/>
  <c r="BB3130" i="1"/>
  <c r="BB3131" i="1"/>
  <c r="BB3132" i="1"/>
  <c r="BB3133" i="1"/>
  <c r="BB3134" i="1"/>
  <c r="BB3135" i="1"/>
  <c r="BB3136" i="1"/>
  <c r="BB3137" i="1"/>
  <c r="BB3138" i="1"/>
  <c r="BB3139" i="1"/>
  <c r="BB3140" i="1"/>
  <c r="BB3141" i="1"/>
  <c r="BB3142" i="1"/>
  <c r="BB3143" i="1"/>
  <c r="BB3144" i="1"/>
  <c r="BB3145" i="1"/>
  <c r="BB3146" i="1"/>
  <c r="BB3147" i="1"/>
  <c r="BB3148" i="1"/>
  <c r="BB3149" i="1"/>
  <c r="BB3150" i="1"/>
  <c r="BB3151" i="1"/>
  <c r="BB3152" i="1"/>
  <c r="BB3153" i="1"/>
  <c r="BB3154" i="1"/>
  <c r="BB3155" i="1"/>
  <c r="BB3156" i="1"/>
  <c r="BB3157" i="1"/>
  <c r="BB3158" i="1"/>
  <c r="BB3159" i="1"/>
  <c r="BB3160" i="1"/>
  <c r="BB3161" i="1"/>
  <c r="BB3162" i="1"/>
  <c r="BB3163" i="1"/>
  <c r="BB3164" i="1"/>
  <c r="BB3165" i="1"/>
  <c r="BB3166" i="1"/>
  <c r="BB3167" i="1"/>
  <c r="BB3168" i="1"/>
  <c r="BB3169" i="1"/>
  <c r="BB3170" i="1"/>
  <c r="BB3171" i="1"/>
  <c r="BB3172" i="1"/>
  <c r="BB3173" i="1"/>
  <c r="BB3174" i="1"/>
  <c r="BB3175" i="1"/>
  <c r="BB3176" i="1"/>
  <c r="BB3177" i="1"/>
  <c r="BB3178" i="1"/>
  <c r="BB3179" i="1"/>
  <c r="BB3180" i="1"/>
  <c r="BB3181" i="1"/>
  <c r="BB3182" i="1"/>
  <c r="BB3183" i="1"/>
  <c r="BB3184" i="1"/>
  <c r="BB3185" i="1"/>
  <c r="BB3186" i="1"/>
  <c r="BB3187" i="1"/>
  <c r="BB3188" i="1"/>
  <c r="BB3189" i="1"/>
  <c r="BB3190" i="1"/>
  <c r="BB3191" i="1"/>
  <c r="BB3192" i="1"/>
  <c r="BB3193" i="1"/>
  <c r="BB3194" i="1"/>
  <c r="BB3195" i="1"/>
  <c r="BB3196" i="1"/>
  <c r="BB3197" i="1"/>
  <c r="BB3198" i="1"/>
  <c r="BB3199" i="1"/>
  <c r="BB3200" i="1"/>
  <c r="BB3201" i="1"/>
  <c r="BB3202" i="1"/>
  <c r="BB3203" i="1"/>
  <c r="BB3204" i="1"/>
  <c r="BB3205" i="1"/>
  <c r="BB3206" i="1"/>
  <c r="BB3207" i="1"/>
  <c r="BB3208" i="1"/>
  <c r="BB3209" i="1"/>
  <c r="BB3210" i="1"/>
  <c r="BB3211" i="1"/>
  <c r="BB3212" i="1"/>
  <c r="BB3213" i="1"/>
  <c r="BB3214" i="1"/>
  <c r="BB3215" i="1"/>
  <c r="BB3216" i="1"/>
  <c r="BB3217" i="1"/>
  <c r="BB3218" i="1"/>
  <c r="BB3219" i="1"/>
  <c r="BB3220" i="1"/>
  <c r="BB3221" i="1"/>
  <c r="BB3222" i="1"/>
  <c r="BB3223" i="1"/>
  <c r="BB3224" i="1"/>
  <c r="BB3225" i="1"/>
  <c r="BB3226" i="1"/>
  <c r="BB3227" i="1"/>
  <c r="BB3228" i="1"/>
  <c r="BB3229" i="1"/>
  <c r="BB3230" i="1"/>
  <c r="BB3231" i="1"/>
  <c r="BB3232" i="1"/>
  <c r="BB3233" i="1"/>
  <c r="BB3234" i="1"/>
  <c r="BB3235" i="1"/>
  <c r="BB3236" i="1"/>
  <c r="BB3237" i="1"/>
  <c r="BB3238" i="1"/>
  <c r="BB3239" i="1"/>
  <c r="BB3240" i="1"/>
  <c r="BB3241" i="1"/>
  <c r="BB3242" i="1"/>
  <c r="BB3243" i="1"/>
  <c r="BB3244" i="1"/>
  <c r="BB3245" i="1"/>
  <c r="BB3246" i="1"/>
  <c r="BB3247" i="1"/>
  <c r="BB3248" i="1"/>
  <c r="BB3249" i="1"/>
  <c r="BB3250" i="1"/>
  <c r="BB3251" i="1"/>
  <c r="BB3252" i="1"/>
  <c r="BB3253" i="1"/>
  <c r="BB3254" i="1"/>
  <c r="BB3255" i="1"/>
  <c r="BB3256" i="1"/>
  <c r="BB3257" i="1"/>
  <c r="BB3258" i="1"/>
  <c r="BB3259" i="1"/>
  <c r="BB3260" i="1"/>
  <c r="BB3261" i="1"/>
  <c r="BB3262" i="1"/>
  <c r="BB3263" i="1"/>
  <c r="BB3264" i="1"/>
  <c r="BB3265" i="1"/>
  <c r="BB3266" i="1"/>
  <c r="BB3267" i="1"/>
  <c r="BB3268" i="1"/>
  <c r="BB3269" i="1"/>
  <c r="BB3270" i="1"/>
  <c r="BB3271" i="1"/>
  <c r="BB3272" i="1"/>
  <c r="BB3273" i="1"/>
  <c r="BB3274" i="1"/>
  <c r="BB3275" i="1"/>
  <c r="BB3276" i="1"/>
  <c r="BB3277" i="1"/>
  <c r="BB3278" i="1"/>
  <c r="BB3279" i="1"/>
  <c r="BB3280" i="1"/>
  <c r="BB3281" i="1"/>
  <c r="BB3282" i="1"/>
  <c r="BB3283" i="1"/>
  <c r="BB3284" i="1"/>
  <c r="BB3285" i="1"/>
  <c r="BB3286" i="1"/>
  <c r="BB3287" i="1"/>
  <c r="BB3288" i="1"/>
  <c r="BB3289" i="1"/>
  <c r="BB3290" i="1"/>
  <c r="BB3291" i="1"/>
  <c r="BB3292" i="1"/>
  <c r="BB3293" i="1"/>
  <c r="BB3294" i="1"/>
  <c r="BB3295" i="1"/>
  <c r="BB3296" i="1"/>
  <c r="BB3297" i="1"/>
  <c r="BB3298" i="1"/>
  <c r="BB3299" i="1"/>
  <c r="BB3300" i="1"/>
  <c r="BB3301" i="1"/>
  <c r="BB3302" i="1"/>
  <c r="BB3303" i="1"/>
  <c r="BB3304" i="1"/>
  <c r="BB3305" i="1"/>
  <c r="BB3306" i="1"/>
  <c r="BB3307" i="1"/>
  <c r="BB3308" i="1"/>
  <c r="BB3309" i="1"/>
  <c r="BB3310" i="1"/>
  <c r="BB3311" i="1"/>
  <c r="BB3312" i="1"/>
  <c r="BB3313" i="1"/>
  <c r="BB3314" i="1"/>
  <c r="BB3315" i="1"/>
  <c r="BB3316" i="1"/>
  <c r="BB3317" i="1"/>
  <c r="BB3318" i="1"/>
  <c r="BB3319" i="1"/>
  <c r="BB3320" i="1"/>
  <c r="BB3321" i="1"/>
  <c r="BB3322" i="1"/>
  <c r="BB3323" i="1"/>
  <c r="BB3324" i="1"/>
  <c r="BB3325" i="1"/>
  <c r="BB3326" i="1"/>
  <c r="BB3327" i="1"/>
  <c r="BB3328" i="1"/>
  <c r="BB3329" i="1"/>
  <c r="BB3330" i="1"/>
  <c r="BB3331" i="1"/>
  <c r="BB3332" i="1"/>
  <c r="BB3333" i="1"/>
  <c r="BB3334" i="1"/>
  <c r="BB3335" i="1"/>
  <c r="BB3336" i="1"/>
  <c r="BB3337" i="1"/>
  <c r="BB3338" i="1"/>
  <c r="BB3339" i="1"/>
  <c r="BB3340" i="1"/>
  <c r="BB3341" i="1"/>
  <c r="BB3342" i="1"/>
  <c r="BB3343" i="1"/>
  <c r="BB3344" i="1"/>
  <c r="BB3345" i="1"/>
  <c r="BB3346" i="1"/>
  <c r="BB3347" i="1"/>
  <c r="BB3348" i="1"/>
  <c r="BB3349" i="1"/>
  <c r="BB3350" i="1"/>
  <c r="BB3351" i="1"/>
  <c r="BB3352" i="1"/>
  <c r="BB3353" i="1"/>
  <c r="BB3354" i="1"/>
  <c r="BB3355" i="1"/>
  <c r="BB3356" i="1"/>
  <c r="BB3357" i="1"/>
  <c r="BB3358" i="1"/>
  <c r="BB3359" i="1"/>
  <c r="BB3360" i="1"/>
  <c r="BB3361" i="1"/>
  <c r="BB3362" i="1"/>
  <c r="BB3363" i="1"/>
  <c r="BB3364" i="1"/>
  <c r="BB3365" i="1"/>
  <c r="BB3366" i="1"/>
  <c r="BB3367" i="1"/>
  <c r="BB3368" i="1"/>
  <c r="BB3369" i="1"/>
  <c r="BB3370" i="1"/>
  <c r="BB3371" i="1"/>
  <c r="BB3372" i="1"/>
  <c r="BB3373" i="1"/>
  <c r="BB3374" i="1"/>
  <c r="BB3375" i="1"/>
  <c r="BB3376" i="1"/>
  <c r="BB3377" i="1"/>
  <c r="BB3378" i="1"/>
  <c r="BB3379" i="1"/>
  <c r="BB3380" i="1"/>
  <c r="BB3381" i="1"/>
  <c r="BB3382" i="1"/>
  <c r="BB3383" i="1"/>
  <c r="BB3384" i="1"/>
  <c r="BB3385" i="1"/>
  <c r="BB3386" i="1"/>
  <c r="BB3387" i="1"/>
  <c r="BB3388" i="1"/>
  <c r="BB3389" i="1"/>
  <c r="BB3390" i="1"/>
  <c r="BB3391" i="1"/>
  <c r="BB3392" i="1"/>
  <c r="BB3393" i="1"/>
  <c r="BB3394" i="1"/>
  <c r="BB3395" i="1"/>
  <c r="BB3396" i="1"/>
  <c r="BB3397" i="1"/>
  <c r="BB3398" i="1"/>
  <c r="BB3399" i="1"/>
  <c r="BB3400" i="1"/>
  <c r="BB3401" i="1"/>
  <c r="BB3402" i="1"/>
  <c r="BB3403" i="1"/>
  <c r="BB3404" i="1"/>
  <c r="BB3405" i="1"/>
  <c r="BB3406" i="1"/>
  <c r="BB3407" i="1"/>
  <c r="BB3408" i="1"/>
  <c r="BB3409" i="1"/>
  <c r="BB3410" i="1"/>
  <c r="BB3411" i="1"/>
  <c r="BB3412" i="1"/>
  <c r="BB3413" i="1"/>
  <c r="BB3414" i="1"/>
  <c r="BB3415" i="1"/>
  <c r="BB3416" i="1"/>
  <c r="BB3417" i="1"/>
  <c r="BB3418" i="1"/>
  <c r="BB3419" i="1"/>
  <c r="BB3420" i="1"/>
  <c r="BB3421" i="1"/>
  <c r="BB3422" i="1"/>
  <c r="BB3423" i="1"/>
  <c r="BB3424" i="1"/>
  <c r="BB3425" i="1"/>
  <c r="BB3426" i="1"/>
  <c r="BB3427" i="1"/>
  <c r="BB3428" i="1"/>
  <c r="BB3429" i="1"/>
  <c r="BB3430" i="1"/>
  <c r="BB3431" i="1"/>
  <c r="BB3432" i="1"/>
  <c r="BB3433" i="1"/>
  <c r="BB3434" i="1"/>
  <c r="BB3435" i="1"/>
  <c r="BB3436" i="1"/>
  <c r="BB3437" i="1"/>
  <c r="BB3438" i="1"/>
  <c r="BB3439" i="1"/>
  <c r="BB3440" i="1"/>
  <c r="BB3441" i="1"/>
  <c r="BB3442" i="1"/>
  <c r="BB3443" i="1"/>
  <c r="BB3444" i="1"/>
  <c r="BB3445" i="1"/>
  <c r="BB3446" i="1"/>
  <c r="BB3447" i="1"/>
  <c r="BB3448" i="1"/>
  <c r="BB3449" i="1"/>
  <c r="BB3450" i="1"/>
  <c r="BB3451" i="1"/>
  <c r="BB3452" i="1"/>
  <c r="BB3453" i="1"/>
  <c r="BB3454" i="1"/>
  <c r="BB3455" i="1"/>
  <c r="BB3456" i="1"/>
  <c r="BB3457" i="1"/>
  <c r="BB3458" i="1"/>
  <c r="BB3459" i="1"/>
  <c r="BB3460" i="1"/>
  <c r="BB3461" i="1"/>
  <c r="BB3462" i="1"/>
  <c r="BB3463" i="1"/>
  <c r="BB3464" i="1"/>
  <c r="BB3465" i="1"/>
  <c r="BB3466" i="1"/>
  <c r="BB3467" i="1"/>
  <c r="BB3468" i="1"/>
  <c r="BB3469" i="1"/>
  <c r="BB3470" i="1"/>
  <c r="BB3471" i="1"/>
  <c r="BB3472" i="1"/>
  <c r="BB3473" i="1"/>
  <c r="BB3474" i="1"/>
  <c r="BB3475" i="1"/>
  <c r="BB3476" i="1"/>
  <c r="BB3477" i="1"/>
  <c r="BB3478" i="1"/>
  <c r="BB3479" i="1"/>
  <c r="BB3480" i="1"/>
  <c r="BB3481" i="1"/>
  <c r="BB3482" i="1"/>
  <c r="BB3483" i="1"/>
  <c r="BB3484" i="1"/>
  <c r="BB3485" i="1"/>
  <c r="BB3486" i="1"/>
  <c r="BB3487" i="1"/>
  <c r="BB3488" i="1"/>
  <c r="BB3489" i="1"/>
  <c r="BB3490" i="1"/>
  <c r="BB3491" i="1"/>
  <c r="BB3492" i="1"/>
  <c r="BB3493" i="1"/>
  <c r="BB3494" i="1"/>
  <c r="BB3495" i="1"/>
  <c r="BB3496" i="1"/>
  <c r="BB3497" i="1"/>
  <c r="BB3498" i="1"/>
  <c r="BB3499" i="1"/>
  <c r="BB3500" i="1"/>
  <c r="BB3501" i="1"/>
  <c r="BB3502" i="1"/>
  <c r="BB3503" i="1"/>
  <c r="BB3504" i="1"/>
  <c r="BB3505" i="1"/>
  <c r="BB3506" i="1"/>
  <c r="BB3507" i="1"/>
  <c r="BB3508" i="1"/>
  <c r="BB3509" i="1"/>
  <c r="BB3510" i="1"/>
  <c r="BB3511" i="1"/>
  <c r="BB3512" i="1"/>
  <c r="BB3513" i="1"/>
  <c r="BB3514" i="1"/>
  <c r="BB3515" i="1"/>
  <c r="BB3516" i="1"/>
  <c r="BB3517" i="1"/>
  <c r="BB3518" i="1"/>
  <c r="BB3519" i="1"/>
  <c r="BB3520" i="1"/>
  <c r="BB3521" i="1"/>
  <c r="BB3522" i="1"/>
  <c r="BB3523" i="1"/>
  <c r="BB3524" i="1"/>
  <c r="BB3525" i="1"/>
  <c r="BB3526" i="1"/>
  <c r="BB3527" i="1"/>
  <c r="BB3528" i="1"/>
  <c r="BB3529" i="1"/>
  <c r="BB3530" i="1"/>
  <c r="BB3531" i="1"/>
  <c r="BB3532" i="1"/>
  <c r="BB3533" i="1"/>
  <c r="BB3534" i="1"/>
  <c r="BB3535" i="1"/>
  <c r="BB3536" i="1"/>
  <c r="BB3537" i="1"/>
  <c r="BB3538" i="1"/>
  <c r="BB3539" i="1"/>
  <c r="BB3540" i="1"/>
  <c r="BB3541" i="1"/>
  <c r="BB3542" i="1"/>
  <c r="BB3543" i="1"/>
  <c r="BB3544" i="1"/>
  <c r="BB3545" i="1"/>
  <c r="BB3546" i="1"/>
  <c r="BB3547" i="1"/>
  <c r="BB3548" i="1"/>
  <c r="BB3549" i="1"/>
  <c r="BB3550" i="1"/>
  <c r="BB3551" i="1"/>
  <c r="BB3552" i="1"/>
  <c r="BB3553" i="1"/>
  <c r="BB3554" i="1"/>
  <c r="BB3555" i="1"/>
  <c r="BB3556" i="1"/>
  <c r="BB3557" i="1"/>
  <c r="BB3558" i="1"/>
  <c r="BB3559" i="1"/>
  <c r="BB3560" i="1"/>
  <c r="BB3561" i="1"/>
  <c r="BB3562" i="1"/>
  <c r="BB3563" i="1"/>
  <c r="BB3564" i="1"/>
  <c r="BB3565" i="1"/>
  <c r="BB3566" i="1"/>
  <c r="BB3567" i="1"/>
  <c r="BB3568" i="1"/>
  <c r="BB3569" i="1"/>
  <c r="BB3570" i="1"/>
  <c r="BB3571" i="1"/>
  <c r="BB3572" i="1"/>
  <c r="BB3573" i="1"/>
  <c r="BB3574" i="1"/>
  <c r="BB3575" i="1"/>
  <c r="BB3576" i="1"/>
  <c r="BB3577" i="1"/>
  <c r="BB3578" i="1"/>
  <c r="BB3579" i="1"/>
  <c r="BB3580" i="1"/>
  <c r="BB3581" i="1"/>
  <c r="BB3582" i="1"/>
  <c r="BB3583" i="1"/>
  <c r="BB3584" i="1"/>
  <c r="BB3585" i="1"/>
  <c r="BB3586" i="1"/>
  <c r="BB3587" i="1"/>
  <c r="BB3588" i="1"/>
  <c r="BB3589" i="1"/>
  <c r="BB3590" i="1"/>
  <c r="BB3591" i="1"/>
  <c r="BB3592" i="1"/>
  <c r="BB3593" i="1"/>
  <c r="BB3594" i="1"/>
  <c r="BB3595" i="1"/>
  <c r="BB3596" i="1"/>
  <c r="BB3597" i="1"/>
  <c r="BB3598" i="1"/>
  <c r="BB3599" i="1"/>
  <c r="BB3600" i="1"/>
  <c r="BB3601" i="1"/>
  <c r="BB3602" i="1"/>
  <c r="BB3603" i="1"/>
  <c r="BB3604" i="1"/>
  <c r="BB3605" i="1"/>
  <c r="BB3606" i="1"/>
  <c r="BB3607" i="1"/>
  <c r="BB3608" i="1"/>
  <c r="BB3609" i="1"/>
  <c r="BB3610" i="1"/>
  <c r="BB3611" i="1"/>
</calcChain>
</file>

<file path=xl/sharedStrings.xml><?xml version="1.0" encoding="utf-8"?>
<sst xmlns="http://schemas.openxmlformats.org/spreadsheetml/2006/main" count="14383" uniqueCount="95">
  <si>
    <t>ACCTAGE</t>
  </si>
  <si>
    <t>DDA</t>
  </si>
  <si>
    <t>DDABAL</t>
  </si>
  <si>
    <t>DEP</t>
  </si>
  <si>
    <t>DEPAMT</t>
  </si>
  <si>
    <t>CASHBK</t>
  </si>
  <si>
    <t>CHECKS</t>
  </si>
  <si>
    <t>DIRDEP</t>
  </si>
  <si>
    <t>NSF</t>
  </si>
  <si>
    <t>NSFAMT</t>
  </si>
  <si>
    <t>PHONE</t>
  </si>
  <si>
    <t>TELLER</t>
  </si>
  <si>
    <t>SAV</t>
  </si>
  <si>
    <t>SAVBAL</t>
  </si>
  <si>
    <t>ATM</t>
  </si>
  <si>
    <t>ATMAMT</t>
  </si>
  <si>
    <t>POS</t>
  </si>
  <si>
    <t>POSAMT</t>
  </si>
  <si>
    <t>CD</t>
  </si>
  <si>
    <t>CDBAL</t>
  </si>
  <si>
    <t>IRA</t>
  </si>
  <si>
    <t>IRABAL</t>
  </si>
  <si>
    <t>LOC</t>
  </si>
  <si>
    <t>LOCBAL</t>
  </si>
  <si>
    <t>INV</t>
  </si>
  <si>
    <t>INVBAL</t>
  </si>
  <si>
    <t>ILS</t>
  </si>
  <si>
    <t>ILSBAL</t>
  </si>
  <si>
    <t>MM</t>
  </si>
  <si>
    <t>MMBAL</t>
  </si>
  <si>
    <t>MMCRED</t>
  </si>
  <si>
    <t>MTG</t>
  </si>
  <si>
    <t>MTGBAL</t>
  </si>
  <si>
    <t>CC</t>
  </si>
  <si>
    <t>CCBAL</t>
  </si>
  <si>
    <t>CCPURC</t>
  </si>
  <si>
    <t>SDB</t>
  </si>
  <si>
    <t>INCOME</t>
  </si>
  <si>
    <t>HMOWN</t>
  </si>
  <si>
    <t>LORES</t>
  </si>
  <si>
    <t>HMVAL</t>
  </si>
  <si>
    <t>AGE</t>
  </si>
  <si>
    <t>CRSCORE</t>
  </si>
  <si>
    <t>MOVED</t>
  </si>
  <si>
    <t>INAREA</t>
  </si>
  <si>
    <t>INS</t>
  </si>
  <si>
    <t>BRANCH</t>
  </si>
  <si>
    <t>RES</t>
  </si>
  <si>
    <t>J48_prob_0</t>
  </si>
  <si>
    <t>J48_prob_1</t>
  </si>
  <si>
    <t>?</t>
  </si>
  <si>
    <t>B2</t>
  </si>
  <si>
    <t>S</t>
  </si>
  <si>
    <t>B4</t>
  </si>
  <si>
    <t>R</t>
  </si>
  <si>
    <t>B16</t>
  </si>
  <si>
    <t>U</t>
  </si>
  <si>
    <t>B17</t>
  </si>
  <si>
    <t>B8</t>
  </si>
  <si>
    <t>B1</t>
  </si>
  <si>
    <t>B3</t>
  </si>
  <si>
    <t>B15</t>
  </si>
  <si>
    <t>B12</t>
  </si>
  <si>
    <t>B13</t>
  </si>
  <si>
    <t>B9</t>
  </si>
  <si>
    <t>B18</t>
  </si>
  <si>
    <t>B14</t>
  </si>
  <si>
    <t>B6</t>
  </si>
  <si>
    <t>B5</t>
  </si>
  <si>
    <t>B19</t>
  </si>
  <si>
    <t>B7</t>
  </si>
  <si>
    <t>B11</t>
  </si>
  <si>
    <t>B10</t>
  </si>
  <si>
    <t>clase</t>
  </si>
  <si>
    <t>casos</t>
  </si>
  <si>
    <t>c_u</t>
  </si>
  <si>
    <t>u_p_casos</t>
  </si>
  <si>
    <t>u_p_prom</t>
  </si>
  <si>
    <t>proporción</t>
  </si>
  <si>
    <t>u_p_caso</t>
  </si>
  <si>
    <t>u_p_acum</t>
  </si>
  <si>
    <t>Ucmax</t>
  </si>
  <si>
    <t>ban</t>
  </si>
  <si>
    <t>UMP</t>
  </si>
  <si>
    <t>UC</t>
  </si>
  <si>
    <t>%UC/UMP</t>
  </si>
  <si>
    <t>CAP</t>
  </si>
  <si>
    <t>%CAP/Muestra</t>
  </si>
  <si>
    <t>#1's capt</t>
  </si>
  <si>
    <t>#0's inc</t>
  </si>
  <si>
    <t>dens de capt</t>
  </si>
  <si>
    <t>Lift de capt</t>
  </si>
  <si>
    <t>ROI geom</t>
  </si>
  <si>
    <t>score de corte</t>
  </si>
  <si>
    <t>num_caso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</si>
</sst>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5" formatCode="_-* #,##0_-;\-* #,##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43" fontId="0" fillId="0" borderId="0" xfId="1" applyFont="1"/>
    <xf numFmtId="165" fontId="0" fillId="0" borderId="0" xfId="1" applyNumberFormat="1" applyFont="1"/>
    <xf numFmtId="43" fontId="0" fillId="0" borderId="0" xfId="0" applyNumberFormat="1"/>
    <xf numFmtId="0" fontId="0" fillId="33" borderId="0" xfId="0" applyFill="1"/>
    <xf numFmtId="0" fontId="0" fillId="34" borderId="0" xfId="0" applyFill="1"/>
    <xf numFmtId="0" fontId="0" fillId="0" borderId="0" xfId="0" applyAlignment="1">
      <alignment horizontal="center"/>
    </xf>
    <xf numFmtId="10" fontId="0" fillId="0" borderId="0" xfId="2" applyNumberFormat="1" applyFont="1"/>
  </cellXfs>
  <cellStyles count="44">
    <cellStyle name="20% - Énfasis1" xfId="21" builtinId="30" customBuiltin="1"/>
    <cellStyle name="20% - Énfasis2" xfId="25" builtinId="34" customBuiltin="1"/>
    <cellStyle name="20% - Énfasis3" xfId="29" builtinId="38" customBuiltin="1"/>
    <cellStyle name="20% - Énfasis4" xfId="33" builtinId="42" customBuiltin="1"/>
    <cellStyle name="20% - Énfasis5" xfId="37" builtinId="46" customBuiltin="1"/>
    <cellStyle name="20% - Énfasis6" xfId="41" builtinId="50" customBuiltin="1"/>
    <cellStyle name="40% - Énfasis1" xfId="22" builtinId="31" customBuiltin="1"/>
    <cellStyle name="40% - Énfasis2" xfId="26" builtinId="35" customBuiltin="1"/>
    <cellStyle name="40% - Énfasis3" xfId="30" builtinId="39" customBuiltin="1"/>
    <cellStyle name="40% - Énfasis4" xfId="34" builtinId="43" customBuiltin="1"/>
    <cellStyle name="40% - Énfasis5" xfId="38" builtinId="47" customBuiltin="1"/>
    <cellStyle name="40% - Énfasis6" xfId="42" builtinId="51" customBuiltin="1"/>
    <cellStyle name="60% - Énfasis1" xfId="23" builtinId="32" customBuiltin="1"/>
    <cellStyle name="60% - Énfasis2" xfId="27" builtinId="36" customBuiltin="1"/>
    <cellStyle name="60% - Énfasis3" xfId="31" builtinId="40" customBuiltin="1"/>
    <cellStyle name="60% - Énfasis4" xfId="35" builtinId="44" customBuiltin="1"/>
    <cellStyle name="60% - Énfasis5" xfId="39" builtinId="48" customBuiltin="1"/>
    <cellStyle name="60% - Énfasis6" xfId="43" builtinId="52" customBuiltin="1"/>
    <cellStyle name="Bueno" xfId="8" builtinId="26" customBuiltin="1"/>
    <cellStyle name="Cálculo" xfId="13" builtinId="22" customBuiltin="1"/>
    <cellStyle name="Celda de comprobación" xfId="15" builtinId="23" customBuiltin="1"/>
    <cellStyle name="Celda vinculada" xfId="14" builtinId="24" customBuiltin="1"/>
    <cellStyle name="Encabezado 1" xfId="4" builtinId="16" customBuiltin="1"/>
    <cellStyle name="Encabezado 4" xfId="7" builtinId="19" customBuiltin="1"/>
    <cellStyle name="Énfasis1" xfId="20" builtinId="29" customBuiltin="1"/>
    <cellStyle name="Énfasis2" xfId="24" builtinId="33" customBuiltin="1"/>
    <cellStyle name="Énfasis3" xfId="28" builtinId="37" customBuiltin="1"/>
    <cellStyle name="Énfasis4" xfId="32" builtinId="41" customBuiltin="1"/>
    <cellStyle name="Énfasis5" xfId="36" builtinId="45" customBuiltin="1"/>
    <cellStyle name="Énfasis6" xfId="40" builtinId="49" customBuiltin="1"/>
    <cellStyle name="Entrada" xfId="11" builtinId="20" customBuiltin="1"/>
    <cellStyle name="Incorrecto" xfId="9" builtinId="27" customBuiltin="1"/>
    <cellStyle name="Millares" xfId="1" builtinId="3"/>
    <cellStyle name="Neutral" xfId="10" builtinId="28" customBuiltin="1"/>
    <cellStyle name="Normal" xfId="0" builtinId="0"/>
    <cellStyle name="Notas" xfId="17" builtinId="10" customBuiltin="1"/>
    <cellStyle name="Porcentaje" xfId="2" builtinId="5"/>
    <cellStyle name="Salida" xfId="12" builtinId="21" customBuiltin="1"/>
    <cellStyle name="Texto de advertencia" xfId="16" builtinId="11" customBuiltin="1"/>
    <cellStyle name="Texto explicativo" xfId="18" builtinId="53" customBuiltin="1"/>
    <cellStyle name="Título" xfId="3" builtinId="15" customBuiltin="1"/>
    <cellStyle name="Título 2" xfId="5" builtinId="17" customBuiltin="1"/>
    <cellStyle name="Título 3" xfId="6" builtinId="18" customBuiltin="1"/>
    <cellStyle name="Total" xfId="1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INS_Test_J48_66!$BA$1</c:f>
              <c:strCache>
                <c:ptCount val="1"/>
                <c:pt idx="0">
                  <c:v>u_p_acum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INS_Test_J48_66!$BA$2:$BA$3611</c:f>
              <c:numCache>
                <c:formatCode>General</c:formatCode>
                <c:ptCount val="3610"/>
                <c:pt idx="0">
                  <c:v>600</c:v>
                </c:pt>
                <c:pt idx="1">
                  <c:v>1200</c:v>
                </c:pt>
                <c:pt idx="2">
                  <c:v>1800</c:v>
                </c:pt>
                <c:pt idx="3">
                  <c:v>1400</c:v>
                </c:pt>
                <c:pt idx="4">
                  <c:v>2000</c:v>
                </c:pt>
                <c:pt idx="5">
                  <c:v>2600</c:v>
                </c:pt>
                <c:pt idx="6">
                  <c:v>3200</c:v>
                </c:pt>
                <c:pt idx="7">
                  <c:v>3800</c:v>
                </c:pt>
                <c:pt idx="8">
                  <c:v>3400</c:v>
                </c:pt>
                <c:pt idx="9">
                  <c:v>4000</c:v>
                </c:pt>
                <c:pt idx="10">
                  <c:v>3600</c:v>
                </c:pt>
                <c:pt idx="11">
                  <c:v>4200</c:v>
                </c:pt>
                <c:pt idx="12">
                  <c:v>3800</c:v>
                </c:pt>
                <c:pt idx="13">
                  <c:v>4400</c:v>
                </c:pt>
                <c:pt idx="14">
                  <c:v>4000</c:v>
                </c:pt>
                <c:pt idx="15">
                  <c:v>4600</c:v>
                </c:pt>
                <c:pt idx="16">
                  <c:v>5200</c:v>
                </c:pt>
                <c:pt idx="17">
                  <c:v>4800</c:v>
                </c:pt>
                <c:pt idx="18">
                  <c:v>5400</c:v>
                </c:pt>
                <c:pt idx="19">
                  <c:v>5000</c:v>
                </c:pt>
                <c:pt idx="20">
                  <c:v>5600</c:v>
                </c:pt>
                <c:pt idx="21">
                  <c:v>6200</c:v>
                </c:pt>
                <c:pt idx="22">
                  <c:v>5800</c:v>
                </c:pt>
                <c:pt idx="23">
                  <c:v>6400</c:v>
                </c:pt>
                <c:pt idx="24">
                  <c:v>7000</c:v>
                </c:pt>
                <c:pt idx="25">
                  <c:v>6600</c:v>
                </c:pt>
                <c:pt idx="26">
                  <c:v>7200</c:v>
                </c:pt>
                <c:pt idx="27">
                  <c:v>7800</c:v>
                </c:pt>
                <c:pt idx="28">
                  <c:v>8400</c:v>
                </c:pt>
                <c:pt idx="29">
                  <c:v>9000</c:v>
                </c:pt>
                <c:pt idx="30">
                  <c:v>9600</c:v>
                </c:pt>
                <c:pt idx="31">
                  <c:v>10200</c:v>
                </c:pt>
                <c:pt idx="32">
                  <c:v>10800</c:v>
                </c:pt>
                <c:pt idx="33">
                  <c:v>11400</c:v>
                </c:pt>
                <c:pt idx="34">
                  <c:v>12000</c:v>
                </c:pt>
                <c:pt idx="35">
                  <c:v>12600</c:v>
                </c:pt>
                <c:pt idx="36">
                  <c:v>13200</c:v>
                </c:pt>
                <c:pt idx="37">
                  <c:v>12800</c:v>
                </c:pt>
                <c:pt idx="38">
                  <c:v>13400</c:v>
                </c:pt>
                <c:pt idx="39">
                  <c:v>14000</c:v>
                </c:pt>
                <c:pt idx="40">
                  <c:v>13600</c:v>
                </c:pt>
                <c:pt idx="41">
                  <c:v>14200</c:v>
                </c:pt>
                <c:pt idx="42">
                  <c:v>14800</c:v>
                </c:pt>
                <c:pt idx="43">
                  <c:v>14400</c:v>
                </c:pt>
                <c:pt idx="44">
                  <c:v>15000</c:v>
                </c:pt>
                <c:pt idx="45">
                  <c:v>14600</c:v>
                </c:pt>
                <c:pt idx="46">
                  <c:v>15200</c:v>
                </c:pt>
                <c:pt idx="47">
                  <c:v>15800</c:v>
                </c:pt>
                <c:pt idx="48">
                  <c:v>16400</c:v>
                </c:pt>
                <c:pt idx="49">
                  <c:v>17000</c:v>
                </c:pt>
                <c:pt idx="50">
                  <c:v>17600</c:v>
                </c:pt>
                <c:pt idx="51">
                  <c:v>18200</c:v>
                </c:pt>
                <c:pt idx="52">
                  <c:v>18800</c:v>
                </c:pt>
                <c:pt idx="53">
                  <c:v>19400</c:v>
                </c:pt>
                <c:pt idx="54">
                  <c:v>20000</c:v>
                </c:pt>
                <c:pt idx="55">
                  <c:v>20600</c:v>
                </c:pt>
                <c:pt idx="56">
                  <c:v>20200</c:v>
                </c:pt>
                <c:pt idx="57">
                  <c:v>20800</c:v>
                </c:pt>
                <c:pt idx="58">
                  <c:v>21400</c:v>
                </c:pt>
                <c:pt idx="59">
                  <c:v>22000</c:v>
                </c:pt>
                <c:pt idx="60">
                  <c:v>22600</c:v>
                </c:pt>
                <c:pt idx="61">
                  <c:v>23200</c:v>
                </c:pt>
                <c:pt idx="62">
                  <c:v>23800</c:v>
                </c:pt>
                <c:pt idx="63">
                  <c:v>24400</c:v>
                </c:pt>
                <c:pt idx="64">
                  <c:v>24000</c:v>
                </c:pt>
                <c:pt idx="65">
                  <c:v>24600</c:v>
                </c:pt>
                <c:pt idx="66">
                  <c:v>24200</c:v>
                </c:pt>
                <c:pt idx="67">
                  <c:v>24800</c:v>
                </c:pt>
                <c:pt idx="68">
                  <c:v>25400</c:v>
                </c:pt>
                <c:pt idx="69">
                  <c:v>25000</c:v>
                </c:pt>
                <c:pt idx="70">
                  <c:v>24600</c:v>
                </c:pt>
                <c:pt idx="71">
                  <c:v>24200</c:v>
                </c:pt>
                <c:pt idx="72">
                  <c:v>24800</c:v>
                </c:pt>
                <c:pt idx="73">
                  <c:v>25400</c:v>
                </c:pt>
                <c:pt idx="74">
                  <c:v>25000</c:v>
                </c:pt>
                <c:pt idx="75">
                  <c:v>24600</c:v>
                </c:pt>
                <c:pt idx="76">
                  <c:v>25200</c:v>
                </c:pt>
                <c:pt idx="77">
                  <c:v>25800</c:v>
                </c:pt>
                <c:pt idx="78">
                  <c:v>26400</c:v>
                </c:pt>
                <c:pt idx="79">
                  <c:v>27000</c:v>
                </c:pt>
                <c:pt idx="80">
                  <c:v>26600</c:v>
                </c:pt>
                <c:pt idx="81">
                  <c:v>27200</c:v>
                </c:pt>
                <c:pt idx="82">
                  <c:v>27800</c:v>
                </c:pt>
                <c:pt idx="83">
                  <c:v>28400</c:v>
                </c:pt>
                <c:pt idx="84">
                  <c:v>29000</c:v>
                </c:pt>
                <c:pt idx="85">
                  <c:v>29600</c:v>
                </c:pt>
                <c:pt idx="86">
                  <c:v>30200</c:v>
                </c:pt>
                <c:pt idx="87">
                  <c:v>30800</c:v>
                </c:pt>
                <c:pt idx="88">
                  <c:v>31400</c:v>
                </c:pt>
                <c:pt idx="89">
                  <c:v>32000</c:v>
                </c:pt>
                <c:pt idx="90">
                  <c:v>32600</c:v>
                </c:pt>
                <c:pt idx="91">
                  <c:v>33200</c:v>
                </c:pt>
                <c:pt idx="92">
                  <c:v>33800</c:v>
                </c:pt>
                <c:pt idx="93">
                  <c:v>33400</c:v>
                </c:pt>
                <c:pt idx="94">
                  <c:v>34000</c:v>
                </c:pt>
                <c:pt idx="95">
                  <c:v>33600</c:v>
                </c:pt>
                <c:pt idx="96">
                  <c:v>34200</c:v>
                </c:pt>
                <c:pt idx="97">
                  <c:v>33800</c:v>
                </c:pt>
                <c:pt idx="98">
                  <c:v>34400</c:v>
                </c:pt>
                <c:pt idx="99">
                  <c:v>35000</c:v>
                </c:pt>
                <c:pt idx="100">
                  <c:v>35600</c:v>
                </c:pt>
                <c:pt idx="101">
                  <c:v>35200</c:v>
                </c:pt>
                <c:pt idx="102">
                  <c:v>35800</c:v>
                </c:pt>
                <c:pt idx="103">
                  <c:v>35400</c:v>
                </c:pt>
                <c:pt idx="104">
                  <c:v>35000</c:v>
                </c:pt>
                <c:pt idx="105">
                  <c:v>35600</c:v>
                </c:pt>
                <c:pt idx="106">
                  <c:v>36200</c:v>
                </c:pt>
                <c:pt idx="107">
                  <c:v>36800</c:v>
                </c:pt>
                <c:pt idx="108">
                  <c:v>37400</c:v>
                </c:pt>
                <c:pt idx="109">
                  <c:v>38000</c:v>
                </c:pt>
                <c:pt idx="110">
                  <c:v>38600</c:v>
                </c:pt>
                <c:pt idx="111">
                  <c:v>38200</c:v>
                </c:pt>
                <c:pt idx="112">
                  <c:v>38800</c:v>
                </c:pt>
                <c:pt idx="113">
                  <c:v>38400</c:v>
                </c:pt>
                <c:pt idx="114">
                  <c:v>38000</c:v>
                </c:pt>
                <c:pt idx="115">
                  <c:v>37600</c:v>
                </c:pt>
                <c:pt idx="116">
                  <c:v>38200</c:v>
                </c:pt>
                <c:pt idx="117">
                  <c:v>38800</c:v>
                </c:pt>
                <c:pt idx="118">
                  <c:v>39400</c:v>
                </c:pt>
                <c:pt idx="119">
                  <c:v>39000</c:v>
                </c:pt>
                <c:pt idx="120">
                  <c:v>38600</c:v>
                </c:pt>
                <c:pt idx="121">
                  <c:v>39200</c:v>
                </c:pt>
                <c:pt idx="122">
                  <c:v>39800</c:v>
                </c:pt>
                <c:pt idx="123">
                  <c:v>39400</c:v>
                </c:pt>
                <c:pt idx="124">
                  <c:v>40000</c:v>
                </c:pt>
                <c:pt idx="125">
                  <c:v>40600</c:v>
                </c:pt>
                <c:pt idx="126">
                  <c:v>41200</c:v>
                </c:pt>
                <c:pt idx="127">
                  <c:v>41800</c:v>
                </c:pt>
                <c:pt idx="128">
                  <c:v>42400</c:v>
                </c:pt>
                <c:pt idx="129">
                  <c:v>43000</c:v>
                </c:pt>
                <c:pt idx="130">
                  <c:v>42600</c:v>
                </c:pt>
                <c:pt idx="131">
                  <c:v>42200</c:v>
                </c:pt>
                <c:pt idx="132">
                  <c:v>41800</c:v>
                </c:pt>
                <c:pt idx="133">
                  <c:v>42400</c:v>
                </c:pt>
                <c:pt idx="134">
                  <c:v>42000</c:v>
                </c:pt>
                <c:pt idx="135">
                  <c:v>42600</c:v>
                </c:pt>
                <c:pt idx="136">
                  <c:v>43200</c:v>
                </c:pt>
                <c:pt idx="137">
                  <c:v>42800</c:v>
                </c:pt>
                <c:pt idx="138">
                  <c:v>43400</c:v>
                </c:pt>
                <c:pt idx="139">
                  <c:v>44000</c:v>
                </c:pt>
                <c:pt idx="140">
                  <c:v>44600</c:v>
                </c:pt>
                <c:pt idx="141">
                  <c:v>45200</c:v>
                </c:pt>
                <c:pt idx="142">
                  <c:v>45800</c:v>
                </c:pt>
                <c:pt idx="143">
                  <c:v>46400</c:v>
                </c:pt>
                <c:pt idx="144">
                  <c:v>46000</c:v>
                </c:pt>
                <c:pt idx="145">
                  <c:v>46600</c:v>
                </c:pt>
                <c:pt idx="146">
                  <c:v>47200</c:v>
                </c:pt>
                <c:pt idx="147">
                  <c:v>47800</c:v>
                </c:pt>
                <c:pt idx="148">
                  <c:v>47400</c:v>
                </c:pt>
                <c:pt idx="149">
                  <c:v>48000</c:v>
                </c:pt>
                <c:pt idx="150">
                  <c:v>47600</c:v>
                </c:pt>
                <c:pt idx="151">
                  <c:v>48200</c:v>
                </c:pt>
                <c:pt idx="152">
                  <c:v>48800</c:v>
                </c:pt>
                <c:pt idx="153">
                  <c:v>48400</c:v>
                </c:pt>
                <c:pt idx="154">
                  <c:v>49000</c:v>
                </c:pt>
                <c:pt idx="155">
                  <c:v>49600</c:v>
                </c:pt>
                <c:pt idx="156">
                  <c:v>49200</c:v>
                </c:pt>
                <c:pt idx="157">
                  <c:v>49800</c:v>
                </c:pt>
                <c:pt idx="158">
                  <c:v>50400</c:v>
                </c:pt>
                <c:pt idx="159">
                  <c:v>51000</c:v>
                </c:pt>
                <c:pt idx="160">
                  <c:v>51600</c:v>
                </c:pt>
                <c:pt idx="161">
                  <c:v>51200</c:v>
                </c:pt>
                <c:pt idx="162">
                  <c:v>51800</c:v>
                </c:pt>
                <c:pt idx="163">
                  <c:v>52400</c:v>
                </c:pt>
                <c:pt idx="164">
                  <c:v>52000</c:v>
                </c:pt>
                <c:pt idx="165">
                  <c:v>52600</c:v>
                </c:pt>
                <c:pt idx="166">
                  <c:v>53200</c:v>
                </c:pt>
                <c:pt idx="167">
                  <c:v>53800</c:v>
                </c:pt>
                <c:pt idx="168">
                  <c:v>54400</c:v>
                </c:pt>
                <c:pt idx="169">
                  <c:v>55000</c:v>
                </c:pt>
                <c:pt idx="170">
                  <c:v>55600</c:v>
                </c:pt>
                <c:pt idx="171">
                  <c:v>56200</c:v>
                </c:pt>
                <c:pt idx="172">
                  <c:v>55800</c:v>
                </c:pt>
                <c:pt idx="173">
                  <c:v>56400</c:v>
                </c:pt>
                <c:pt idx="174">
                  <c:v>57000</c:v>
                </c:pt>
                <c:pt idx="175">
                  <c:v>57600</c:v>
                </c:pt>
                <c:pt idx="176">
                  <c:v>57200</c:v>
                </c:pt>
                <c:pt idx="177">
                  <c:v>56800</c:v>
                </c:pt>
                <c:pt idx="178">
                  <c:v>56400</c:v>
                </c:pt>
                <c:pt idx="179">
                  <c:v>57000</c:v>
                </c:pt>
                <c:pt idx="180">
                  <c:v>56600</c:v>
                </c:pt>
                <c:pt idx="181">
                  <c:v>57200</c:v>
                </c:pt>
                <c:pt idx="182">
                  <c:v>57800</c:v>
                </c:pt>
                <c:pt idx="183">
                  <c:v>58400</c:v>
                </c:pt>
                <c:pt idx="184">
                  <c:v>59000</c:v>
                </c:pt>
                <c:pt idx="185">
                  <c:v>59600</c:v>
                </c:pt>
                <c:pt idx="186">
                  <c:v>59200</c:v>
                </c:pt>
                <c:pt idx="187">
                  <c:v>59800</c:v>
                </c:pt>
                <c:pt idx="188">
                  <c:v>60400</c:v>
                </c:pt>
                <c:pt idx="189">
                  <c:v>61000</c:v>
                </c:pt>
                <c:pt idx="190">
                  <c:v>61600</c:v>
                </c:pt>
                <c:pt idx="191">
                  <c:v>62200</c:v>
                </c:pt>
                <c:pt idx="192">
                  <c:v>61800</c:v>
                </c:pt>
                <c:pt idx="193">
                  <c:v>62400</c:v>
                </c:pt>
                <c:pt idx="194">
                  <c:v>62000</c:v>
                </c:pt>
                <c:pt idx="195">
                  <c:v>61600</c:v>
                </c:pt>
                <c:pt idx="196">
                  <c:v>62200</c:v>
                </c:pt>
                <c:pt idx="197">
                  <c:v>62800</c:v>
                </c:pt>
                <c:pt idx="198">
                  <c:v>63400</c:v>
                </c:pt>
                <c:pt idx="199">
                  <c:v>64000</c:v>
                </c:pt>
                <c:pt idx="200">
                  <c:v>63600</c:v>
                </c:pt>
                <c:pt idx="201">
                  <c:v>64200</c:v>
                </c:pt>
                <c:pt idx="202">
                  <c:v>63800</c:v>
                </c:pt>
                <c:pt idx="203">
                  <c:v>63400</c:v>
                </c:pt>
                <c:pt idx="204">
                  <c:v>64000</c:v>
                </c:pt>
                <c:pt idx="205">
                  <c:v>64600</c:v>
                </c:pt>
                <c:pt idx="206">
                  <c:v>64200</c:v>
                </c:pt>
                <c:pt idx="207">
                  <c:v>64800</c:v>
                </c:pt>
                <c:pt idx="208">
                  <c:v>65400</c:v>
                </c:pt>
                <c:pt idx="209">
                  <c:v>66000</c:v>
                </c:pt>
                <c:pt idx="210">
                  <c:v>66600</c:v>
                </c:pt>
                <c:pt idx="211">
                  <c:v>66200</c:v>
                </c:pt>
                <c:pt idx="212">
                  <c:v>66800</c:v>
                </c:pt>
                <c:pt idx="213">
                  <c:v>67400</c:v>
                </c:pt>
                <c:pt idx="214">
                  <c:v>67000</c:v>
                </c:pt>
                <c:pt idx="215">
                  <c:v>67600</c:v>
                </c:pt>
                <c:pt idx="216">
                  <c:v>68200</c:v>
                </c:pt>
                <c:pt idx="217">
                  <c:v>67800</c:v>
                </c:pt>
                <c:pt idx="218">
                  <c:v>68400</c:v>
                </c:pt>
                <c:pt idx="219">
                  <c:v>68000</c:v>
                </c:pt>
                <c:pt idx="220">
                  <c:v>67600</c:v>
                </c:pt>
                <c:pt idx="221">
                  <c:v>68200</c:v>
                </c:pt>
                <c:pt idx="222">
                  <c:v>68800</c:v>
                </c:pt>
                <c:pt idx="223">
                  <c:v>69400</c:v>
                </c:pt>
                <c:pt idx="224">
                  <c:v>70000</c:v>
                </c:pt>
                <c:pt idx="225">
                  <c:v>70600</c:v>
                </c:pt>
                <c:pt idx="226">
                  <c:v>71200</c:v>
                </c:pt>
                <c:pt idx="227">
                  <c:v>71800</c:v>
                </c:pt>
                <c:pt idx="228">
                  <c:v>72400</c:v>
                </c:pt>
                <c:pt idx="229">
                  <c:v>72000</c:v>
                </c:pt>
                <c:pt idx="230">
                  <c:v>72600</c:v>
                </c:pt>
                <c:pt idx="231">
                  <c:v>73200</c:v>
                </c:pt>
                <c:pt idx="232">
                  <c:v>73800</c:v>
                </c:pt>
                <c:pt idx="233">
                  <c:v>74400</c:v>
                </c:pt>
                <c:pt idx="234">
                  <c:v>75000</c:v>
                </c:pt>
                <c:pt idx="235">
                  <c:v>74600</c:v>
                </c:pt>
                <c:pt idx="236">
                  <c:v>75200</c:v>
                </c:pt>
                <c:pt idx="237">
                  <c:v>75800</c:v>
                </c:pt>
                <c:pt idx="238">
                  <c:v>75400</c:v>
                </c:pt>
                <c:pt idx="239">
                  <c:v>76000</c:v>
                </c:pt>
                <c:pt idx="240">
                  <c:v>75600</c:v>
                </c:pt>
                <c:pt idx="241">
                  <c:v>75200</c:v>
                </c:pt>
                <c:pt idx="242">
                  <c:v>75800</c:v>
                </c:pt>
                <c:pt idx="243">
                  <c:v>76400</c:v>
                </c:pt>
                <c:pt idx="244">
                  <c:v>77000</c:v>
                </c:pt>
                <c:pt idx="245">
                  <c:v>76600</c:v>
                </c:pt>
                <c:pt idx="246">
                  <c:v>76200</c:v>
                </c:pt>
                <c:pt idx="247">
                  <c:v>76800</c:v>
                </c:pt>
                <c:pt idx="248">
                  <c:v>77400</c:v>
                </c:pt>
                <c:pt idx="249">
                  <c:v>78000</c:v>
                </c:pt>
                <c:pt idx="250">
                  <c:v>77600</c:v>
                </c:pt>
                <c:pt idx="251">
                  <c:v>77200</c:v>
                </c:pt>
                <c:pt idx="252">
                  <c:v>76800</c:v>
                </c:pt>
                <c:pt idx="253">
                  <c:v>77400</c:v>
                </c:pt>
                <c:pt idx="254">
                  <c:v>77000</c:v>
                </c:pt>
                <c:pt idx="255">
                  <c:v>77600</c:v>
                </c:pt>
                <c:pt idx="256">
                  <c:v>78200</c:v>
                </c:pt>
                <c:pt idx="257">
                  <c:v>78800</c:v>
                </c:pt>
                <c:pt idx="258">
                  <c:v>79400</c:v>
                </c:pt>
                <c:pt idx="259">
                  <c:v>80000</c:v>
                </c:pt>
                <c:pt idx="260">
                  <c:v>80600</c:v>
                </c:pt>
                <c:pt idx="261">
                  <c:v>81200</c:v>
                </c:pt>
                <c:pt idx="262">
                  <c:v>81800</c:v>
                </c:pt>
                <c:pt idx="263">
                  <c:v>82400</c:v>
                </c:pt>
                <c:pt idx="264">
                  <c:v>83000</c:v>
                </c:pt>
                <c:pt idx="265">
                  <c:v>83600</c:v>
                </c:pt>
                <c:pt idx="266">
                  <c:v>84200</c:v>
                </c:pt>
                <c:pt idx="267">
                  <c:v>84800</c:v>
                </c:pt>
                <c:pt idx="268">
                  <c:v>85400</c:v>
                </c:pt>
                <c:pt idx="269">
                  <c:v>86000</c:v>
                </c:pt>
                <c:pt idx="270">
                  <c:v>86600</c:v>
                </c:pt>
                <c:pt idx="271">
                  <c:v>87200</c:v>
                </c:pt>
                <c:pt idx="272">
                  <c:v>86800</c:v>
                </c:pt>
                <c:pt idx="273">
                  <c:v>87400</c:v>
                </c:pt>
                <c:pt idx="274">
                  <c:v>88000</c:v>
                </c:pt>
                <c:pt idx="275">
                  <c:v>88600</c:v>
                </c:pt>
                <c:pt idx="276">
                  <c:v>89200</c:v>
                </c:pt>
                <c:pt idx="277">
                  <c:v>89800</c:v>
                </c:pt>
                <c:pt idx="278">
                  <c:v>90400</c:v>
                </c:pt>
                <c:pt idx="279">
                  <c:v>91000</c:v>
                </c:pt>
                <c:pt idx="280">
                  <c:v>91600</c:v>
                </c:pt>
                <c:pt idx="281">
                  <c:v>92200</c:v>
                </c:pt>
                <c:pt idx="282">
                  <c:v>92800</c:v>
                </c:pt>
                <c:pt idx="283">
                  <c:v>92400</c:v>
                </c:pt>
                <c:pt idx="284">
                  <c:v>92000</c:v>
                </c:pt>
                <c:pt idx="285">
                  <c:v>92600</c:v>
                </c:pt>
                <c:pt idx="286">
                  <c:v>93200</c:v>
                </c:pt>
                <c:pt idx="287">
                  <c:v>93800</c:v>
                </c:pt>
                <c:pt idx="288">
                  <c:v>94400</c:v>
                </c:pt>
                <c:pt idx="289">
                  <c:v>95000</c:v>
                </c:pt>
                <c:pt idx="290">
                  <c:v>95600</c:v>
                </c:pt>
                <c:pt idx="291">
                  <c:v>96200</c:v>
                </c:pt>
                <c:pt idx="292">
                  <c:v>96800</c:v>
                </c:pt>
                <c:pt idx="293">
                  <c:v>96400</c:v>
                </c:pt>
                <c:pt idx="294">
                  <c:v>96000</c:v>
                </c:pt>
                <c:pt idx="295">
                  <c:v>95600</c:v>
                </c:pt>
                <c:pt idx="296">
                  <c:v>96200</c:v>
                </c:pt>
                <c:pt idx="297">
                  <c:v>96800</c:v>
                </c:pt>
                <c:pt idx="298">
                  <c:v>97400</c:v>
                </c:pt>
                <c:pt idx="299">
                  <c:v>97000</c:v>
                </c:pt>
                <c:pt idx="300">
                  <c:v>97600</c:v>
                </c:pt>
                <c:pt idx="301">
                  <c:v>97200</c:v>
                </c:pt>
                <c:pt idx="302">
                  <c:v>96800</c:v>
                </c:pt>
                <c:pt idx="303">
                  <c:v>97400</c:v>
                </c:pt>
                <c:pt idx="304">
                  <c:v>98000</c:v>
                </c:pt>
                <c:pt idx="305">
                  <c:v>98600</c:v>
                </c:pt>
                <c:pt idx="306">
                  <c:v>99200</c:v>
                </c:pt>
                <c:pt idx="307">
                  <c:v>99800</c:v>
                </c:pt>
                <c:pt idx="308">
                  <c:v>100400</c:v>
                </c:pt>
                <c:pt idx="309">
                  <c:v>101000</c:v>
                </c:pt>
                <c:pt idx="310">
                  <c:v>100600</c:v>
                </c:pt>
                <c:pt idx="311">
                  <c:v>101200</c:v>
                </c:pt>
                <c:pt idx="312">
                  <c:v>101800</c:v>
                </c:pt>
                <c:pt idx="313">
                  <c:v>102400</c:v>
                </c:pt>
                <c:pt idx="314">
                  <c:v>102000</c:v>
                </c:pt>
                <c:pt idx="315">
                  <c:v>101600</c:v>
                </c:pt>
                <c:pt idx="316">
                  <c:v>102200</c:v>
                </c:pt>
                <c:pt idx="317">
                  <c:v>101800</c:v>
                </c:pt>
                <c:pt idx="318">
                  <c:v>102400</c:v>
                </c:pt>
                <c:pt idx="319">
                  <c:v>103000</c:v>
                </c:pt>
                <c:pt idx="320">
                  <c:v>102600</c:v>
                </c:pt>
                <c:pt idx="321">
                  <c:v>103200</c:v>
                </c:pt>
                <c:pt idx="322">
                  <c:v>103800</c:v>
                </c:pt>
                <c:pt idx="323">
                  <c:v>103400</c:v>
                </c:pt>
                <c:pt idx="324">
                  <c:v>104000</c:v>
                </c:pt>
                <c:pt idx="325">
                  <c:v>104600</c:v>
                </c:pt>
                <c:pt idx="326">
                  <c:v>104200</c:v>
                </c:pt>
                <c:pt idx="327">
                  <c:v>104800</c:v>
                </c:pt>
                <c:pt idx="328">
                  <c:v>105400</c:v>
                </c:pt>
                <c:pt idx="329">
                  <c:v>106000</c:v>
                </c:pt>
                <c:pt idx="330">
                  <c:v>106600</c:v>
                </c:pt>
                <c:pt idx="331">
                  <c:v>107200</c:v>
                </c:pt>
                <c:pt idx="332">
                  <c:v>106800</c:v>
                </c:pt>
                <c:pt idx="333">
                  <c:v>107400</c:v>
                </c:pt>
                <c:pt idx="334">
                  <c:v>108000</c:v>
                </c:pt>
                <c:pt idx="335">
                  <c:v>108600</c:v>
                </c:pt>
                <c:pt idx="336">
                  <c:v>108200</c:v>
                </c:pt>
                <c:pt idx="337">
                  <c:v>108800</c:v>
                </c:pt>
                <c:pt idx="338">
                  <c:v>109400</c:v>
                </c:pt>
                <c:pt idx="339">
                  <c:v>110000</c:v>
                </c:pt>
                <c:pt idx="340">
                  <c:v>110600</c:v>
                </c:pt>
                <c:pt idx="341">
                  <c:v>110200</c:v>
                </c:pt>
                <c:pt idx="342">
                  <c:v>110800</c:v>
                </c:pt>
                <c:pt idx="343">
                  <c:v>111400</c:v>
                </c:pt>
                <c:pt idx="344">
                  <c:v>111000</c:v>
                </c:pt>
                <c:pt idx="345">
                  <c:v>111600</c:v>
                </c:pt>
                <c:pt idx="346">
                  <c:v>112200</c:v>
                </c:pt>
                <c:pt idx="347">
                  <c:v>112800</c:v>
                </c:pt>
                <c:pt idx="348">
                  <c:v>113400</c:v>
                </c:pt>
                <c:pt idx="349">
                  <c:v>114000</c:v>
                </c:pt>
                <c:pt idx="350">
                  <c:v>113600</c:v>
                </c:pt>
                <c:pt idx="351">
                  <c:v>113200</c:v>
                </c:pt>
                <c:pt idx="352">
                  <c:v>113800</c:v>
                </c:pt>
                <c:pt idx="353">
                  <c:v>114400</c:v>
                </c:pt>
                <c:pt idx="354">
                  <c:v>115000</c:v>
                </c:pt>
                <c:pt idx="355">
                  <c:v>115600</c:v>
                </c:pt>
                <c:pt idx="356">
                  <c:v>115200</c:v>
                </c:pt>
                <c:pt idx="357">
                  <c:v>114800</c:v>
                </c:pt>
                <c:pt idx="358">
                  <c:v>114400</c:v>
                </c:pt>
                <c:pt idx="359">
                  <c:v>114000</c:v>
                </c:pt>
                <c:pt idx="360">
                  <c:v>114600</c:v>
                </c:pt>
                <c:pt idx="361">
                  <c:v>115200</c:v>
                </c:pt>
                <c:pt idx="362">
                  <c:v>114800</c:v>
                </c:pt>
                <c:pt idx="363">
                  <c:v>115400</c:v>
                </c:pt>
                <c:pt idx="364">
                  <c:v>116000</c:v>
                </c:pt>
                <c:pt idx="365">
                  <c:v>116600</c:v>
                </c:pt>
                <c:pt idx="366">
                  <c:v>117200</c:v>
                </c:pt>
                <c:pt idx="367">
                  <c:v>116800</c:v>
                </c:pt>
                <c:pt idx="368">
                  <c:v>116400</c:v>
                </c:pt>
                <c:pt idx="369">
                  <c:v>117000</c:v>
                </c:pt>
                <c:pt idx="370">
                  <c:v>117600</c:v>
                </c:pt>
                <c:pt idx="371">
                  <c:v>118200</c:v>
                </c:pt>
                <c:pt idx="372">
                  <c:v>118800</c:v>
                </c:pt>
                <c:pt idx="373">
                  <c:v>118400</c:v>
                </c:pt>
                <c:pt idx="374">
                  <c:v>119000</c:v>
                </c:pt>
                <c:pt idx="375">
                  <c:v>118600</c:v>
                </c:pt>
                <c:pt idx="376">
                  <c:v>119200</c:v>
                </c:pt>
                <c:pt idx="377">
                  <c:v>119800</c:v>
                </c:pt>
                <c:pt idx="378">
                  <c:v>120400</c:v>
                </c:pt>
                <c:pt idx="379">
                  <c:v>121000</c:v>
                </c:pt>
                <c:pt idx="380">
                  <c:v>121600</c:v>
                </c:pt>
                <c:pt idx="381">
                  <c:v>121200</c:v>
                </c:pt>
                <c:pt idx="382">
                  <c:v>121800</c:v>
                </c:pt>
                <c:pt idx="383">
                  <c:v>122400</c:v>
                </c:pt>
                <c:pt idx="384">
                  <c:v>122000</c:v>
                </c:pt>
                <c:pt idx="385">
                  <c:v>122600</c:v>
                </c:pt>
                <c:pt idx="386">
                  <c:v>123200</c:v>
                </c:pt>
                <c:pt idx="387">
                  <c:v>123800</c:v>
                </c:pt>
                <c:pt idx="388">
                  <c:v>123400</c:v>
                </c:pt>
                <c:pt idx="389">
                  <c:v>124000</c:v>
                </c:pt>
                <c:pt idx="390">
                  <c:v>124600</c:v>
                </c:pt>
                <c:pt idx="391">
                  <c:v>124200</c:v>
                </c:pt>
                <c:pt idx="392">
                  <c:v>124800</c:v>
                </c:pt>
                <c:pt idx="393">
                  <c:v>125400</c:v>
                </c:pt>
                <c:pt idx="394">
                  <c:v>125000</c:v>
                </c:pt>
                <c:pt idx="395">
                  <c:v>124600</c:v>
                </c:pt>
                <c:pt idx="396">
                  <c:v>125200</c:v>
                </c:pt>
                <c:pt idx="397">
                  <c:v>125800</c:v>
                </c:pt>
                <c:pt idx="398">
                  <c:v>126400</c:v>
                </c:pt>
                <c:pt idx="399">
                  <c:v>127000</c:v>
                </c:pt>
                <c:pt idx="400">
                  <c:v>126600</c:v>
                </c:pt>
                <c:pt idx="401">
                  <c:v>127200</c:v>
                </c:pt>
                <c:pt idx="402">
                  <c:v>127800</c:v>
                </c:pt>
                <c:pt idx="403">
                  <c:v>128400</c:v>
                </c:pt>
                <c:pt idx="404">
                  <c:v>128000</c:v>
                </c:pt>
                <c:pt idx="405">
                  <c:v>128600</c:v>
                </c:pt>
                <c:pt idx="406">
                  <c:v>128200</c:v>
                </c:pt>
                <c:pt idx="407">
                  <c:v>128800</c:v>
                </c:pt>
                <c:pt idx="408">
                  <c:v>129400</c:v>
                </c:pt>
                <c:pt idx="409">
                  <c:v>129000</c:v>
                </c:pt>
                <c:pt idx="410">
                  <c:v>129600</c:v>
                </c:pt>
                <c:pt idx="411">
                  <c:v>130200</c:v>
                </c:pt>
                <c:pt idx="412">
                  <c:v>130800</c:v>
                </c:pt>
                <c:pt idx="413">
                  <c:v>131400</c:v>
                </c:pt>
                <c:pt idx="414">
                  <c:v>132000</c:v>
                </c:pt>
                <c:pt idx="415">
                  <c:v>131600</c:v>
                </c:pt>
                <c:pt idx="416">
                  <c:v>132200</c:v>
                </c:pt>
                <c:pt idx="417">
                  <c:v>131800</c:v>
                </c:pt>
                <c:pt idx="418">
                  <c:v>132400</c:v>
                </c:pt>
                <c:pt idx="419">
                  <c:v>132000</c:v>
                </c:pt>
                <c:pt idx="420">
                  <c:v>131600</c:v>
                </c:pt>
                <c:pt idx="421">
                  <c:v>132200</c:v>
                </c:pt>
                <c:pt idx="422">
                  <c:v>131800</c:v>
                </c:pt>
                <c:pt idx="423">
                  <c:v>131400</c:v>
                </c:pt>
                <c:pt idx="424">
                  <c:v>131000</c:v>
                </c:pt>
                <c:pt idx="425">
                  <c:v>131600</c:v>
                </c:pt>
                <c:pt idx="426">
                  <c:v>132200</c:v>
                </c:pt>
                <c:pt idx="427">
                  <c:v>132800</c:v>
                </c:pt>
                <c:pt idx="428">
                  <c:v>133400</c:v>
                </c:pt>
                <c:pt idx="429">
                  <c:v>133000</c:v>
                </c:pt>
                <c:pt idx="430">
                  <c:v>133600</c:v>
                </c:pt>
                <c:pt idx="431">
                  <c:v>134200</c:v>
                </c:pt>
                <c:pt idx="432">
                  <c:v>134800</c:v>
                </c:pt>
                <c:pt idx="433">
                  <c:v>135400</c:v>
                </c:pt>
                <c:pt idx="434">
                  <c:v>136000</c:v>
                </c:pt>
                <c:pt idx="435">
                  <c:v>136600</c:v>
                </c:pt>
                <c:pt idx="436">
                  <c:v>136200</c:v>
                </c:pt>
                <c:pt idx="437">
                  <c:v>136800</c:v>
                </c:pt>
                <c:pt idx="438">
                  <c:v>137400</c:v>
                </c:pt>
                <c:pt idx="439">
                  <c:v>138000</c:v>
                </c:pt>
                <c:pt idx="440">
                  <c:v>138600</c:v>
                </c:pt>
                <c:pt idx="441">
                  <c:v>138200</c:v>
                </c:pt>
                <c:pt idx="442">
                  <c:v>138800</c:v>
                </c:pt>
                <c:pt idx="443">
                  <c:v>138400</c:v>
                </c:pt>
                <c:pt idx="444">
                  <c:v>138000</c:v>
                </c:pt>
                <c:pt idx="445">
                  <c:v>137600</c:v>
                </c:pt>
                <c:pt idx="446">
                  <c:v>137200</c:v>
                </c:pt>
                <c:pt idx="447">
                  <c:v>137800</c:v>
                </c:pt>
                <c:pt idx="448">
                  <c:v>138400</c:v>
                </c:pt>
                <c:pt idx="449">
                  <c:v>139000</c:v>
                </c:pt>
                <c:pt idx="450">
                  <c:v>139600</c:v>
                </c:pt>
                <c:pt idx="451">
                  <c:v>140200</c:v>
                </c:pt>
                <c:pt idx="452">
                  <c:v>140800</c:v>
                </c:pt>
                <c:pt idx="453">
                  <c:v>141400</c:v>
                </c:pt>
                <c:pt idx="454">
                  <c:v>142000</c:v>
                </c:pt>
                <c:pt idx="455">
                  <c:v>142600</c:v>
                </c:pt>
                <c:pt idx="456">
                  <c:v>143200</c:v>
                </c:pt>
                <c:pt idx="457">
                  <c:v>142800</c:v>
                </c:pt>
                <c:pt idx="458">
                  <c:v>143400</c:v>
                </c:pt>
                <c:pt idx="459">
                  <c:v>144000</c:v>
                </c:pt>
                <c:pt idx="460">
                  <c:v>143600</c:v>
                </c:pt>
                <c:pt idx="461">
                  <c:v>144200</c:v>
                </c:pt>
                <c:pt idx="462">
                  <c:v>144800</c:v>
                </c:pt>
                <c:pt idx="463">
                  <c:v>144400</c:v>
                </c:pt>
                <c:pt idx="464">
                  <c:v>144000</c:v>
                </c:pt>
                <c:pt idx="465">
                  <c:v>144600</c:v>
                </c:pt>
                <c:pt idx="466">
                  <c:v>145200</c:v>
                </c:pt>
                <c:pt idx="467">
                  <c:v>145800</c:v>
                </c:pt>
                <c:pt idx="468">
                  <c:v>145400</c:v>
                </c:pt>
                <c:pt idx="469">
                  <c:v>146000</c:v>
                </c:pt>
                <c:pt idx="470">
                  <c:v>146600</c:v>
                </c:pt>
                <c:pt idx="471">
                  <c:v>147200</c:v>
                </c:pt>
                <c:pt idx="472">
                  <c:v>147800</c:v>
                </c:pt>
                <c:pt idx="473">
                  <c:v>148400</c:v>
                </c:pt>
                <c:pt idx="474">
                  <c:v>149000</c:v>
                </c:pt>
                <c:pt idx="475">
                  <c:v>148600</c:v>
                </c:pt>
                <c:pt idx="476">
                  <c:v>148200</c:v>
                </c:pt>
                <c:pt idx="477">
                  <c:v>148800</c:v>
                </c:pt>
                <c:pt idx="478">
                  <c:v>149400</c:v>
                </c:pt>
                <c:pt idx="479">
                  <c:v>150000</c:v>
                </c:pt>
                <c:pt idx="480">
                  <c:v>150600</c:v>
                </c:pt>
                <c:pt idx="481">
                  <c:v>150200</c:v>
                </c:pt>
                <c:pt idx="482">
                  <c:v>149800</c:v>
                </c:pt>
                <c:pt idx="483">
                  <c:v>150400</c:v>
                </c:pt>
                <c:pt idx="484">
                  <c:v>150000</c:v>
                </c:pt>
                <c:pt idx="485">
                  <c:v>150600</c:v>
                </c:pt>
                <c:pt idx="486">
                  <c:v>151200</c:v>
                </c:pt>
                <c:pt idx="487">
                  <c:v>151800</c:v>
                </c:pt>
                <c:pt idx="488">
                  <c:v>152400</c:v>
                </c:pt>
                <c:pt idx="489">
                  <c:v>152000</c:v>
                </c:pt>
                <c:pt idx="490">
                  <c:v>152600</c:v>
                </c:pt>
                <c:pt idx="491">
                  <c:v>153200</c:v>
                </c:pt>
                <c:pt idx="492">
                  <c:v>152800</c:v>
                </c:pt>
                <c:pt idx="493">
                  <c:v>153400</c:v>
                </c:pt>
                <c:pt idx="494">
                  <c:v>154000</c:v>
                </c:pt>
                <c:pt idx="495">
                  <c:v>153600</c:v>
                </c:pt>
                <c:pt idx="496">
                  <c:v>154200</c:v>
                </c:pt>
                <c:pt idx="497">
                  <c:v>153800</c:v>
                </c:pt>
                <c:pt idx="498">
                  <c:v>154400</c:v>
                </c:pt>
                <c:pt idx="499">
                  <c:v>155000</c:v>
                </c:pt>
                <c:pt idx="500">
                  <c:v>154600</c:v>
                </c:pt>
                <c:pt idx="501">
                  <c:v>154200</c:v>
                </c:pt>
                <c:pt idx="502">
                  <c:v>154800</c:v>
                </c:pt>
                <c:pt idx="503">
                  <c:v>155400</c:v>
                </c:pt>
                <c:pt idx="504">
                  <c:v>155000</c:v>
                </c:pt>
                <c:pt idx="505">
                  <c:v>155600</c:v>
                </c:pt>
                <c:pt idx="506">
                  <c:v>155200</c:v>
                </c:pt>
                <c:pt idx="507">
                  <c:v>155800</c:v>
                </c:pt>
                <c:pt idx="508">
                  <c:v>155400</c:v>
                </c:pt>
                <c:pt idx="509">
                  <c:v>155000</c:v>
                </c:pt>
                <c:pt idx="510">
                  <c:v>154600</c:v>
                </c:pt>
                <c:pt idx="511">
                  <c:v>154200</c:v>
                </c:pt>
                <c:pt idx="512">
                  <c:v>153800</c:v>
                </c:pt>
                <c:pt idx="513">
                  <c:v>154400</c:v>
                </c:pt>
                <c:pt idx="514">
                  <c:v>155000</c:v>
                </c:pt>
                <c:pt idx="515">
                  <c:v>155600</c:v>
                </c:pt>
                <c:pt idx="516">
                  <c:v>156200</c:v>
                </c:pt>
                <c:pt idx="517">
                  <c:v>155800</c:v>
                </c:pt>
                <c:pt idx="518">
                  <c:v>156400</c:v>
                </c:pt>
                <c:pt idx="519">
                  <c:v>156000</c:v>
                </c:pt>
                <c:pt idx="520">
                  <c:v>155600</c:v>
                </c:pt>
                <c:pt idx="521">
                  <c:v>156200</c:v>
                </c:pt>
                <c:pt idx="522">
                  <c:v>155800</c:v>
                </c:pt>
                <c:pt idx="523">
                  <c:v>155400</c:v>
                </c:pt>
                <c:pt idx="524">
                  <c:v>155000</c:v>
                </c:pt>
                <c:pt idx="525">
                  <c:v>154600</c:v>
                </c:pt>
                <c:pt idx="526">
                  <c:v>154200</c:v>
                </c:pt>
                <c:pt idx="527">
                  <c:v>154800</c:v>
                </c:pt>
                <c:pt idx="528">
                  <c:v>154400</c:v>
                </c:pt>
                <c:pt idx="529">
                  <c:v>154000</c:v>
                </c:pt>
                <c:pt idx="530">
                  <c:v>153600</c:v>
                </c:pt>
                <c:pt idx="531">
                  <c:v>153200</c:v>
                </c:pt>
                <c:pt idx="532">
                  <c:v>152800</c:v>
                </c:pt>
                <c:pt idx="533">
                  <c:v>153400</c:v>
                </c:pt>
                <c:pt idx="534">
                  <c:v>153000</c:v>
                </c:pt>
                <c:pt idx="535">
                  <c:v>152600</c:v>
                </c:pt>
                <c:pt idx="536">
                  <c:v>152200</c:v>
                </c:pt>
                <c:pt idx="537">
                  <c:v>152800</c:v>
                </c:pt>
                <c:pt idx="538">
                  <c:v>153400</c:v>
                </c:pt>
                <c:pt idx="539">
                  <c:v>153000</c:v>
                </c:pt>
                <c:pt idx="540">
                  <c:v>152600</c:v>
                </c:pt>
                <c:pt idx="541">
                  <c:v>153200</c:v>
                </c:pt>
                <c:pt idx="542">
                  <c:v>153800</c:v>
                </c:pt>
                <c:pt idx="543">
                  <c:v>153400</c:v>
                </c:pt>
                <c:pt idx="544">
                  <c:v>153000</c:v>
                </c:pt>
                <c:pt idx="545">
                  <c:v>153600</c:v>
                </c:pt>
                <c:pt idx="546">
                  <c:v>153200</c:v>
                </c:pt>
                <c:pt idx="547">
                  <c:v>152800</c:v>
                </c:pt>
                <c:pt idx="548">
                  <c:v>152400</c:v>
                </c:pt>
                <c:pt idx="549">
                  <c:v>152000</c:v>
                </c:pt>
                <c:pt idx="550">
                  <c:v>152600</c:v>
                </c:pt>
                <c:pt idx="551">
                  <c:v>152200</c:v>
                </c:pt>
                <c:pt idx="552">
                  <c:v>151800</c:v>
                </c:pt>
                <c:pt idx="553">
                  <c:v>151400</c:v>
                </c:pt>
                <c:pt idx="554">
                  <c:v>152000</c:v>
                </c:pt>
                <c:pt idx="555">
                  <c:v>152600</c:v>
                </c:pt>
                <c:pt idx="556">
                  <c:v>153200</c:v>
                </c:pt>
                <c:pt idx="557">
                  <c:v>153800</c:v>
                </c:pt>
                <c:pt idx="558">
                  <c:v>153400</c:v>
                </c:pt>
                <c:pt idx="559">
                  <c:v>154000</c:v>
                </c:pt>
                <c:pt idx="560">
                  <c:v>153600</c:v>
                </c:pt>
                <c:pt idx="561">
                  <c:v>153200</c:v>
                </c:pt>
                <c:pt idx="562">
                  <c:v>153800</c:v>
                </c:pt>
                <c:pt idx="563">
                  <c:v>153400</c:v>
                </c:pt>
                <c:pt idx="564">
                  <c:v>154000</c:v>
                </c:pt>
                <c:pt idx="565">
                  <c:v>154600</c:v>
                </c:pt>
                <c:pt idx="566">
                  <c:v>154200</c:v>
                </c:pt>
                <c:pt idx="567">
                  <c:v>154800</c:v>
                </c:pt>
                <c:pt idx="568">
                  <c:v>155400</c:v>
                </c:pt>
                <c:pt idx="569">
                  <c:v>156000</c:v>
                </c:pt>
                <c:pt idx="570">
                  <c:v>156600</c:v>
                </c:pt>
                <c:pt idx="571">
                  <c:v>157200</c:v>
                </c:pt>
                <c:pt idx="572">
                  <c:v>156800</c:v>
                </c:pt>
                <c:pt idx="573">
                  <c:v>156400</c:v>
                </c:pt>
                <c:pt idx="574">
                  <c:v>156000</c:v>
                </c:pt>
                <c:pt idx="575">
                  <c:v>156600</c:v>
                </c:pt>
                <c:pt idx="576">
                  <c:v>156200</c:v>
                </c:pt>
                <c:pt idx="577">
                  <c:v>155800</c:v>
                </c:pt>
                <c:pt idx="578">
                  <c:v>156400</c:v>
                </c:pt>
                <c:pt idx="579">
                  <c:v>156000</c:v>
                </c:pt>
                <c:pt idx="580">
                  <c:v>155600</c:v>
                </c:pt>
                <c:pt idx="581">
                  <c:v>156200</c:v>
                </c:pt>
                <c:pt idx="582">
                  <c:v>156800</c:v>
                </c:pt>
                <c:pt idx="583">
                  <c:v>157400</c:v>
                </c:pt>
                <c:pt idx="584">
                  <c:v>157000</c:v>
                </c:pt>
                <c:pt idx="585">
                  <c:v>157600</c:v>
                </c:pt>
                <c:pt idx="586">
                  <c:v>157200</c:v>
                </c:pt>
                <c:pt idx="587">
                  <c:v>157800</c:v>
                </c:pt>
                <c:pt idx="588">
                  <c:v>158400</c:v>
                </c:pt>
                <c:pt idx="589">
                  <c:v>158000</c:v>
                </c:pt>
                <c:pt idx="590">
                  <c:v>158600</c:v>
                </c:pt>
                <c:pt idx="591">
                  <c:v>158200</c:v>
                </c:pt>
                <c:pt idx="592">
                  <c:v>157800</c:v>
                </c:pt>
                <c:pt idx="593">
                  <c:v>158400</c:v>
                </c:pt>
                <c:pt idx="594">
                  <c:v>159000</c:v>
                </c:pt>
                <c:pt idx="595">
                  <c:v>159600</c:v>
                </c:pt>
                <c:pt idx="596">
                  <c:v>159200</c:v>
                </c:pt>
                <c:pt idx="597">
                  <c:v>159800</c:v>
                </c:pt>
                <c:pt idx="598">
                  <c:v>159400</c:v>
                </c:pt>
                <c:pt idx="599">
                  <c:v>160000</c:v>
                </c:pt>
                <c:pt idx="600">
                  <c:v>160600</c:v>
                </c:pt>
                <c:pt idx="601">
                  <c:v>161200</c:v>
                </c:pt>
                <c:pt idx="602">
                  <c:v>161800</c:v>
                </c:pt>
                <c:pt idx="603">
                  <c:v>162400</c:v>
                </c:pt>
                <c:pt idx="604">
                  <c:v>162000</c:v>
                </c:pt>
                <c:pt idx="605">
                  <c:v>162600</c:v>
                </c:pt>
                <c:pt idx="606">
                  <c:v>163200</c:v>
                </c:pt>
                <c:pt idx="607">
                  <c:v>163800</c:v>
                </c:pt>
                <c:pt idx="608">
                  <c:v>163400</c:v>
                </c:pt>
                <c:pt idx="609">
                  <c:v>164000</c:v>
                </c:pt>
                <c:pt idx="610">
                  <c:v>164600</c:v>
                </c:pt>
                <c:pt idx="611">
                  <c:v>164200</c:v>
                </c:pt>
                <c:pt idx="612">
                  <c:v>163800</c:v>
                </c:pt>
                <c:pt idx="613">
                  <c:v>163400</c:v>
                </c:pt>
                <c:pt idx="614">
                  <c:v>164000</c:v>
                </c:pt>
                <c:pt idx="615">
                  <c:v>164600</c:v>
                </c:pt>
                <c:pt idx="616">
                  <c:v>165200</c:v>
                </c:pt>
                <c:pt idx="617">
                  <c:v>165800</c:v>
                </c:pt>
                <c:pt idx="618">
                  <c:v>165400</c:v>
                </c:pt>
                <c:pt idx="619">
                  <c:v>165000</c:v>
                </c:pt>
                <c:pt idx="620">
                  <c:v>165600</c:v>
                </c:pt>
                <c:pt idx="621">
                  <c:v>165200</c:v>
                </c:pt>
                <c:pt idx="622">
                  <c:v>164800</c:v>
                </c:pt>
                <c:pt idx="623">
                  <c:v>164400</c:v>
                </c:pt>
                <c:pt idx="624">
                  <c:v>165000</c:v>
                </c:pt>
                <c:pt idx="625">
                  <c:v>164600</c:v>
                </c:pt>
                <c:pt idx="626">
                  <c:v>165200</c:v>
                </c:pt>
                <c:pt idx="627">
                  <c:v>164800</c:v>
                </c:pt>
                <c:pt idx="628">
                  <c:v>165400</c:v>
                </c:pt>
                <c:pt idx="629">
                  <c:v>166000</c:v>
                </c:pt>
                <c:pt idx="630">
                  <c:v>166600</c:v>
                </c:pt>
                <c:pt idx="631">
                  <c:v>167200</c:v>
                </c:pt>
                <c:pt idx="632">
                  <c:v>166800</c:v>
                </c:pt>
                <c:pt idx="633">
                  <c:v>167400</c:v>
                </c:pt>
                <c:pt idx="634">
                  <c:v>167000</c:v>
                </c:pt>
                <c:pt idx="635">
                  <c:v>167600</c:v>
                </c:pt>
                <c:pt idx="636">
                  <c:v>168200</c:v>
                </c:pt>
                <c:pt idx="637">
                  <c:v>168800</c:v>
                </c:pt>
                <c:pt idx="638">
                  <c:v>168400</c:v>
                </c:pt>
                <c:pt idx="639">
                  <c:v>169000</c:v>
                </c:pt>
                <c:pt idx="640">
                  <c:v>168600</c:v>
                </c:pt>
                <c:pt idx="641">
                  <c:v>168200</c:v>
                </c:pt>
                <c:pt idx="642">
                  <c:v>168800</c:v>
                </c:pt>
                <c:pt idx="643">
                  <c:v>169400</c:v>
                </c:pt>
                <c:pt idx="644">
                  <c:v>169000</c:v>
                </c:pt>
                <c:pt idx="645">
                  <c:v>169600</c:v>
                </c:pt>
                <c:pt idx="646">
                  <c:v>170200</c:v>
                </c:pt>
                <c:pt idx="647">
                  <c:v>170800</c:v>
                </c:pt>
                <c:pt idx="648">
                  <c:v>170400</c:v>
                </c:pt>
                <c:pt idx="649">
                  <c:v>171000</c:v>
                </c:pt>
                <c:pt idx="650">
                  <c:v>170600</c:v>
                </c:pt>
                <c:pt idx="651">
                  <c:v>171200</c:v>
                </c:pt>
                <c:pt idx="652">
                  <c:v>170800</c:v>
                </c:pt>
                <c:pt idx="653">
                  <c:v>170400</c:v>
                </c:pt>
                <c:pt idx="654">
                  <c:v>170000</c:v>
                </c:pt>
                <c:pt idx="655">
                  <c:v>169600</c:v>
                </c:pt>
                <c:pt idx="656">
                  <c:v>170200</c:v>
                </c:pt>
                <c:pt idx="657">
                  <c:v>170800</c:v>
                </c:pt>
                <c:pt idx="658">
                  <c:v>170400</c:v>
                </c:pt>
                <c:pt idx="659">
                  <c:v>170000</c:v>
                </c:pt>
                <c:pt idx="660">
                  <c:v>169600</c:v>
                </c:pt>
                <c:pt idx="661">
                  <c:v>169200</c:v>
                </c:pt>
                <c:pt idx="662">
                  <c:v>169800</c:v>
                </c:pt>
                <c:pt idx="663">
                  <c:v>169400</c:v>
                </c:pt>
                <c:pt idx="664">
                  <c:v>169000</c:v>
                </c:pt>
                <c:pt idx="665">
                  <c:v>169600</c:v>
                </c:pt>
                <c:pt idx="666">
                  <c:v>170200</c:v>
                </c:pt>
                <c:pt idx="667">
                  <c:v>170800</c:v>
                </c:pt>
                <c:pt idx="668">
                  <c:v>171400</c:v>
                </c:pt>
                <c:pt idx="669">
                  <c:v>171000</c:v>
                </c:pt>
                <c:pt idx="670">
                  <c:v>170600</c:v>
                </c:pt>
                <c:pt idx="671">
                  <c:v>170200</c:v>
                </c:pt>
                <c:pt idx="672">
                  <c:v>170800</c:v>
                </c:pt>
                <c:pt idx="673">
                  <c:v>171400</c:v>
                </c:pt>
                <c:pt idx="674">
                  <c:v>171000</c:v>
                </c:pt>
                <c:pt idx="675">
                  <c:v>171600</c:v>
                </c:pt>
                <c:pt idx="676">
                  <c:v>172200</c:v>
                </c:pt>
                <c:pt idx="677">
                  <c:v>171800</c:v>
                </c:pt>
                <c:pt idx="678">
                  <c:v>172400</c:v>
                </c:pt>
                <c:pt idx="679">
                  <c:v>172000</c:v>
                </c:pt>
                <c:pt idx="680">
                  <c:v>172600</c:v>
                </c:pt>
                <c:pt idx="681">
                  <c:v>173200</c:v>
                </c:pt>
                <c:pt idx="682">
                  <c:v>172800</c:v>
                </c:pt>
                <c:pt idx="683">
                  <c:v>172400</c:v>
                </c:pt>
                <c:pt idx="684">
                  <c:v>173000</c:v>
                </c:pt>
                <c:pt idx="685">
                  <c:v>173600</c:v>
                </c:pt>
                <c:pt idx="686">
                  <c:v>174200</c:v>
                </c:pt>
                <c:pt idx="687">
                  <c:v>174800</c:v>
                </c:pt>
                <c:pt idx="688">
                  <c:v>174400</c:v>
                </c:pt>
                <c:pt idx="689">
                  <c:v>175000</c:v>
                </c:pt>
                <c:pt idx="690">
                  <c:v>175600</c:v>
                </c:pt>
                <c:pt idx="691">
                  <c:v>176200</c:v>
                </c:pt>
                <c:pt idx="692">
                  <c:v>175800</c:v>
                </c:pt>
                <c:pt idx="693">
                  <c:v>176400</c:v>
                </c:pt>
                <c:pt idx="694">
                  <c:v>177000</c:v>
                </c:pt>
                <c:pt idx="695">
                  <c:v>176600</c:v>
                </c:pt>
                <c:pt idx="696">
                  <c:v>177200</c:v>
                </c:pt>
                <c:pt idx="697">
                  <c:v>177800</c:v>
                </c:pt>
                <c:pt idx="698">
                  <c:v>178400</c:v>
                </c:pt>
                <c:pt idx="699">
                  <c:v>179000</c:v>
                </c:pt>
                <c:pt idx="700">
                  <c:v>179600</c:v>
                </c:pt>
                <c:pt idx="701">
                  <c:v>180200</c:v>
                </c:pt>
                <c:pt idx="702">
                  <c:v>179800</c:v>
                </c:pt>
                <c:pt idx="703">
                  <c:v>179400</c:v>
                </c:pt>
                <c:pt idx="704">
                  <c:v>179000</c:v>
                </c:pt>
                <c:pt idx="705">
                  <c:v>178600</c:v>
                </c:pt>
                <c:pt idx="706">
                  <c:v>179200</c:v>
                </c:pt>
                <c:pt idx="707">
                  <c:v>179800</c:v>
                </c:pt>
                <c:pt idx="708">
                  <c:v>179400</c:v>
                </c:pt>
                <c:pt idx="709">
                  <c:v>180000</c:v>
                </c:pt>
                <c:pt idx="710">
                  <c:v>180600</c:v>
                </c:pt>
                <c:pt idx="711">
                  <c:v>180200</c:v>
                </c:pt>
                <c:pt idx="712">
                  <c:v>179800</c:v>
                </c:pt>
                <c:pt idx="713">
                  <c:v>179400</c:v>
                </c:pt>
                <c:pt idx="714">
                  <c:v>180000</c:v>
                </c:pt>
                <c:pt idx="715">
                  <c:v>179600</c:v>
                </c:pt>
                <c:pt idx="716">
                  <c:v>179200</c:v>
                </c:pt>
                <c:pt idx="717">
                  <c:v>179800</c:v>
                </c:pt>
                <c:pt idx="718">
                  <c:v>180400</c:v>
                </c:pt>
                <c:pt idx="719">
                  <c:v>181000</c:v>
                </c:pt>
                <c:pt idx="720">
                  <c:v>181600</c:v>
                </c:pt>
                <c:pt idx="721">
                  <c:v>181200</c:v>
                </c:pt>
                <c:pt idx="722">
                  <c:v>181800</c:v>
                </c:pt>
                <c:pt idx="723">
                  <c:v>181400</c:v>
                </c:pt>
                <c:pt idx="724">
                  <c:v>181000</c:v>
                </c:pt>
                <c:pt idx="725">
                  <c:v>181600</c:v>
                </c:pt>
                <c:pt idx="726">
                  <c:v>182200</c:v>
                </c:pt>
                <c:pt idx="727">
                  <c:v>181800</c:v>
                </c:pt>
                <c:pt idx="728">
                  <c:v>181400</c:v>
                </c:pt>
                <c:pt idx="729">
                  <c:v>182000</c:v>
                </c:pt>
                <c:pt idx="730">
                  <c:v>182600</c:v>
                </c:pt>
                <c:pt idx="731">
                  <c:v>183200</c:v>
                </c:pt>
                <c:pt idx="732">
                  <c:v>183800</c:v>
                </c:pt>
                <c:pt idx="733">
                  <c:v>183400</c:v>
                </c:pt>
                <c:pt idx="734">
                  <c:v>183000</c:v>
                </c:pt>
                <c:pt idx="735">
                  <c:v>183600</c:v>
                </c:pt>
                <c:pt idx="736">
                  <c:v>184200</c:v>
                </c:pt>
                <c:pt idx="737">
                  <c:v>183800</c:v>
                </c:pt>
                <c:pt idx="738">
                  <c:v>183400</c:v>
                </c:pt>
                <c:pt idx="739">
                  <c:v>184000</c:v>
                </c:pt>
                <c:pt idx="740">
                  <c:v>183600</c:v>
                </c:pt>
                <c:pt idx="741">
                  <c:v>183200</c:v>
                </c:pt>
                <c:pt idx="742">
                  <c:v>182800</c:v>
                </c:pt>
                <c:pt idx="743">
                  <c:v>182400</c:v>
                </c:pt>
                <c:pt idx="744">
                  <c:v>182000</c:v>
                </c:pt>
                <c:pt idx="745">
                  <c:v>181600</c:v>
                </c:pt>
                <c:pt idx="746">
                  <c:v>182200</c:v>
                </c:pt>
                <c:pt idx="747">
                  <c:v>181800</c:v>
                </c:pt>
                <c:pt idx="748">
                  <c:v>182400</c:v>
                </c:pt>
                <c:pt idx="749">
                  <c:v>183000</c:v>
                </c:pt>
                <c:pt idx="750">
                  <c:v>183600</c:v>
                </c:pt>
                <c:pt idx="751">
                  <c:v>183200</c:v>
                </c:pt>
                <c:pt idx="752">
                  <c:v>183800</c:v>
                </c:pt>
                <c:pt idx="753">
                  <c:v>184400</c:v>
                </c:pt>
                <c:pt idx="754">
                  <c:v>184000</c:v>
                </c:pt>
                <c:pt idx="755">
                  <c:v>183600</c:v>
                </c:pt>
                <c:pt idx="756">
                  <c:v>184200</c:v>
                </c:pt>
                <c:pt idx="757">
                  <c:v>184800</c:v>
                </c:pt>
                <c:pt idx="758">
                  <c:v>184400</c:v>
                </c:pt>
                <c:pt idx="759">
                  <c:v>184000</c:v>
                </c:pt>
                <c:pt idx="760">
                  <c:v>184600</c:v>
                </c:pt>
                <c:pt idx="761">
                  <c:v>185200</c:v>
                </c:pt>
                <c:pt idx="762">
                  <c:v>184800</c:v>
                </c:pt>
                <c:pt idx="763">
                  <c:v>185400</c:v>
                </c:pt>
                <c:pt idx="764">
                  <c:v>186000</c:v>
                </c:pt>
                <c:pt idx="765">
                  <c:v>185600</c:v>
                </c:pt>
                <c:pt idx="766">
                  <c:v>185200</c:v>
                </c:pt>
                <c:pt idx="767">
                  <c:v>184800</c:v>
                </c:pt>
                <c:pt idx="768">
                  <c:v>184400</c:v>
                </c:pt>
                <c:pt idx="769">
                  <c:v>184000</c:v>
                </c:pt>
                <c:pt idx="770">
                  <c:v>183600</c:v>
                </c:pt>
                <c:pt idx="771">
                  <c:v>183200</c:v>
                </c:pt>
                <c:pt idx="772">
                  <c:v>183800</c:v>
                </c:pt>
                <c:pt idx="773">
                  <c:v>184400</c:v>
                </c:pt>
                <c:pt idx="774">
                  <c:v>184000</c:v>
                </c:pt>
                <c:pt idx="775">
                  <c:v>184600</c:v>
                </c:pt>
                <c:pt idx="776">
                  <c:v>185200</c:v>
                </c:pt>
                <c:pt idx="777">
                  <c:v>185800</c:v>
                </c:pt>
                <c:pt idx="778">
                  <c:v>185400</c:v>
                </c:pt>
                <c:pt idx="779">
                  <c:v>186000</c:v>
                </c:pt>
                <c:pt idx="780">
                  <c:v>186600</c:v>
                </c:pt>
                <c:pt idx="781">
                  <c:v>187200</c:v>
                </c:pt>
                <c:pt idx="782">
                  <c:v>186800</c:v>
                </c:pt>
                <c:pt idx="783">
                  <c:v>187400</c:v>
                </c:pt>
                <c:pt idx="784">
                  <c:v>187000</c:v>
                </c:pt>
                <c:pt idx="785">
                  <c:v>187600</c:v>
                </c:pt>
                <c:pt idx="786">
                  <c:v>187200</c:v>
                </c:pt>
                <c:pt idx="787">
                  <c:v>187800</c:v>
                </c:pt>
                <c:pt idx="788">
                  <c:v>188400</c:v>
                </c:pt>
                <c:pt idx="789">
                  <c:v>189000</c:v>
                </c:pt>
                <c:pt idx="790">
                  <c:v>188600</c:v>
                </c:pt>
                <c:pt idx="791">
                  <c:v>188200</c:v>
                </c:pt>
                <c:pt idx="792">
                  <c:v>188800</c:v>
                </c:pt>
                <c:pt idx="793">
                  <c:v>188400</c:v>
                </c:pt>
                <c:pt idx="794">
                  <c:v>189000</c:v>
                </c:pt>
                <c:pt idx="795">
                  <c:v>188600</c:v>
                </c:pt>
                <c:pt idx="796">
                  <c:v>189200</c:v>
                </c:pt>
                <c:pt idx="797">
                  <c:v>188800</c:v>
                </c:pt>
                <c:pt idx="798">
                  <c:v>189400</c:v>
                </c:pt>
                <c:pt idx="799">
                  <c:v>190000</c:v>
                </c:pt>
                <c:pt idx="800">
                  <c:v>189600</c:v>
                </c:pt>
                <c:pt idx="801">
                  <c:v>189200</c:v>
                </c:pt>
                <c:pt idx="802">
                  <c:v>189800</c:v>
                </c:pt>
                <c:pt idx="803">
                  <c:v>190400</c:v>
                </c:pt>
                <c:pt idx="804">
                  <c:v>190000</c:v>
                </c:pt>
                <c:pt idx="805">
                  <c:v>190600</c:v>
                </c:pt>
                <c:pt idx="806">
                  <c:v>191200</c:v>
                </c:pt>
                <c:pt idx="807">
                  <c:v>191800</c:v>
                </c:pt>
                <c:pt idx="808">
                  <c:v>192400</c:v>
                </c:pt>
                <c:pt idx="809">
                  <c:v>192000</c:v>
                </c:pt>
                <c:pt idx="810">
                  <c:v>192600</c:v>
                </c:pt>
                <c:pt idx="811">
                  <c:v>192200</c:v>
                </c:pt>
                <c:pt idx="812">
                  <c:v>192800</c:v>
                </c:pt>
                <c:pt idx="813">
                  <c:v>193400</c:v>
                </c:pt>
                <c:pt idx="814">
                  <c:v>193000</c:v>
                </c:pt>
                <c:pt idx="815">
                  <c:v>193600</c:v>
                </c:pt>
                <c:pt idx="816">
                  <c:v>194200</c:v>
                </c:pt>
                <c:pt idx="817">
                  <c:v>194800</c:v>
                </c:pt>
                <c:pt idx="818">
                  <c:v>195400</c:v>
                </c:pt>
                <c:pt idx="819">
                  <c:v>195000</c:v>
                </c:pt>
                <c:pt idx="820">
                  <c:v>195600</c:v>
                </c:pt>
                <c:pt idx="821">
                  <c:v>195200</c:v>
                </c:pt>
                <c:pt idx="822">
                  <c:v>194800</c:v>
                </c:pt>
                <c:pt idx="823">
                  <c:v>194400</c:v>
                </c:pt>
                <c:pt idx="824">
                  <c:v>194000</c:v>
                </c:pt>
                <c:pt idx="825">
                  <c:v>193600</c:v>
                </c:pt>
                <c:pt idx="826">
                  <c:v>194200</c:v>
                </c:pt>
                <c:pt idx="827">
                  <c:v>194800</c:v>
                </c:pt>
                <c:pt idx="828">
                  <c:v>194400</c:v>
                </c:pt>
                <c:pt idx="829">
                  <c:v>194000</c:v>
                </c:pt>
                <c:pt idx="830">
                  <c:v>193600</c:v>
                </c:pt>
                <c:pt idx="831">
                  <c:v>193200</c:v>
                </c:pt>
                <c:pt idx="832">
                  <c:v>193800</c:v>
                </c:pt>
                <c:pt idx="833">
                  <c:v>193400</c:v>
                </c:pt>
                <c:pt idx="834">
                  <c:v>193000</c:v>
                </c:pt>
                <c:pt idx="835">
                  <c:v>193600</c:v>
                </c:pt>
                <c:pt idx="836">
                  <c:v>193200</c:v>
                </c:pt>
                <c:pt idx="837">
                  <c:v>192800</c:v>
                </c:pt>
                <c:pt idx="838">
                  <c:v>192400</c:v>
                </c:pt>
                <c:pt idx="839">
                  <c:v>192000</c:v>
                </c:pt>
                <c:pt idx="840">
                  <c:v>191600</c:v>
                </c:pt>
                <c:pt idx="841">
                  <c:v>191200</c:v>
                </c:pt>
                <c:pt idx="842">
                  <c:v>191800</c:v>
                </c:pt>
                <c:pt idx="843">
                  <c:v>192400</c:v>
                </c:pt>
                <c:pt idx="844">
                  <c:v>193000</c:v>
                </c:pt>
                <c:pt idx="845">
                  <c:v>193600</c:v>
                </c:pt>
                <c:pt idx="846">
                  <c:v>194200</c:v>
                </c:pt>
                <c:pt idx="847">
                  <c:v>193800</c:v>
                </c:pt>
                <c:pt idx="848">
                  <c:v>193400</c:v>
                </c:pt>
                <c:pt idx="849">
                  <c:v>193000</c:v>
                </c:pt>
                <c:pt idx="850">
                  <c:v>192600</c:v>
                </c:pt>
                <c:pt idx="851">
                  <c:v>192200</c:v>
                </c:pt>
                <c:pt idx="852">
                  <c:v>192800</c:v>
                </c:pt>
                <c:pt idx="853">
                  <c:v>192400</c:v>
                </c:pt>
                <c:pt idx="854">
                  <c:v>193000</c:v>
                </c:pt>
                <c:pt idx="855">
                  <c:v>192600</c:v>
                </c:pt>
                <c:pt idx="856">
                  <c:v>193200</c:v>
                </c:pt>
                <c:pt idx="857">
                  <c:v>192800</c:v>
                </c:pt>
                <c:pt idx="858">
                  <c:v>192400</c:v>
                </c:pt>
                <c:pt idx="859">
                  <c:v>193000</c:v>
                </c:pt>
                <c:pt idx="860">
                  <c:v>193600</c:v>
                </c:pt>
                <c:pt idx="861">
                  <c:v>193200</c:v>
                </c:pt>
                <c:pt idx="862">
                  <c:v>193800</c:v>
                </c:pt>
                <c:pt idx="863">
                  <c:v>194400</c:v>
                </c:pt>
                <c:pt idx="864">
                  <c:v>195000</c:v>
                </c:pt>
                <c:pt idx="865">
                  <c:v>194600</c:v>
                </c:pt>
                <c:pt idx="866">
                  <c:v>195200</c:v>
                </c:pt>
                <c:pt idx="867">
                  <c:v>194800</c:v>
                </c:pt>
                <c:pt idx="868">
                  <c:v>194400</c:v>
                </c:pt>
                <c:pt idx="869">
                  <c:v>194000</c:v>
                </c:pt>
                <c:pt idx="870">
                  <c:v>194600</c:v>
                </c:pt>
                <c:pt idx="871">
                  <c:v>194200</c:v>
                </c:pt>
                <c:pt idx="872">
                  <c:v>193800</c:v>
                </c:pt>
                <c:pt idx="873">
                  <c:v>193400</c:v>
                </c:pt>
                <c:pt idx="874">
                  <c:v>194000</c:v>
                </c:pt>
                <c:pt idx="875">
                  <c:v>193600</c:v>
                </c:pt>
                <c:pt idx="876">
                  <c:v>194200</c:v>
                </c:pt>
                <c:pt idx="877">
                  <c:v>194800</c:v>
                </c:pt>
                <c:pt idx="878">
                  <c:v>194400</c:v>
                </c:pt>
                <c:pt idx="879">
                  <c:v>194000</c:v>
                </c:pt>
                <c:pt idx="880">
                  <c:v>193600</c:v>
                </c:pt>
                <c:pt idx="881">
                  <c:v>193200</c:v>
                </c:pt>
                <c:pt idx="882">
                  <c:v>192800</c:v>
                </c:pt>
                <c:pt idx="883">
                  <c:v>193400</c:v>
                </c:pt>
                <c:pt idx="884">
                  <c:v>194000</c:v>
                </c:pt>
                <c:pt idx="885">
                  <c:v>194600</c:v>
                </c:pt>
                <c:pt idx="886">
                  <c:v>194200</c:v>
                </c:pt>
                <c:pt idx="887">
                  <c:v>194800</c:v>
                </c:pt>
                <c:pt idx="888">
                  <c:v>195400</c:v>
                </c:pt>
                <c:pt idx="889">
                  <c:v>195000</c:v>
                </c:pt>
                <c:pt idx="890">
                  <c:v>194600</c:v>
                </c:pt>
                <c:pt idx="891">
                  <c:v>195200</c:v>
                </c:pt>
                <c:pt idx="892">
                  <c:v>195800</c:v>
                </c:pt>
                <c:pt idx="893">
                  <c:v>196400</c:v>
                </c:pt>
                <c:pt idx="894">
                  <c:v>197000</c:v>
                </c:pt>
                <c:pt idx="895">
                  <c:v>197600</c:v>
                </c:pt>
                <c:pt idx="896">
                  <c:v>198200</c:v>
                </c:pt>
                <c:pt idx="897">
                  <c:v>198800</c:v>
                </c:pt>
                <c:pt idx="898">
                  <c:v>198400</c:v>
                </c:pt>
                <c:pt idx="899">
                  <c:v>198000</c:v>
                </c:pt>
                <c:pt idx="900">
                  <c:v>198600</c:v>
                </c:pt>
                <c:pt idx="901">
                  <c:v>199200</c:v>
                </c:pt>
                <c:pt idx="902">
                  <c:v>198800</c:v>
                </c:pt>
                <c:pt idx="903">
                  <c:v>198400</c:v>
                </c:pt>
                <c:pt idx="904">
                  <c:v>198000</c:v>
                </c:pt>
                <c:pt idx="905">
                  <c:v>198600</c:v>
                </c:pt>
                <c:pt idx="906">
                  <c:v>199200</c:v>
                </c:pt>
                <c:pt idx="907">
                  <c:v>199800</c:v>
                </c:pt>
                <c:pt idx="908">
                  <c:v>200400</c:v>
                </c:pt>
                <c:pt idx="909">
                  <c:v>201000</c:v>
                </c:pt>
                <c:pt idx="910">
                  <c:v>200600</c:v>
                </c:pt>
                <c:pt idx="911">
                  <c:v>201200</c:v>
                </c:pt>
                <c:pt idx="912">
                  <c:v>200800</c:v>
                </c:pt>
                <c:pt idx="913">
                  <c:v>201400</c:v>
                </c:pt>
                <c:pt idx="914">
                  <c:v>201000</c:v>
                </c:pt>
                <c:pt idx="915">
                  <c:v>200600</c:v>
                </c:pt>
                <c:pt idx="916">
                  <c:v>200200</c:v>
                </c:pt>
                <c:pt idx="917">
                  <c:v>199800</c:v>
                </c:pt>
                <c:pt idx="918">
                  <c:v>200400</c:v>
                </c:pt>
                <c:pt idx="919">
                  <c:v>201000</c:v>
                </c:pt>
                <c:pt idx="920">
                  <c:v>201600</c:v>
                </c:pt>
                <c:pt idx="921">
                  <c:v>202200</c:v>
                </c:pt>
                <c:pt idx="922">
                  <c:v>201800</c:v>
                </c:pt>
                <c:pt idx="923">
                  <c:v>202400</c:v>
                </c:pt>
                <c:pt idx="924">
                  <c:v>202000</c:v>
                </c:pt>
                <c:pt idx="925">
                  <c:v>201600</c:v>
                </c:pt>
                <c:pt idx="926">
                  <c:v>202200</c:v>
                </c:pt>
                <c:pt idx="927">
                  <c:v>202800</c:v>
                </c:pt>
                <c:pt idx="928">
                  <c:v>203400</c:v>
                </c:pt>
                <c:pt idx="929">
                  <c:v>204000</c:v>
                </c:pt>
                <c:pt idx="930">
                  <c:v>204600</c:v>
                </c:pt>
                <c:pt idx="931">
                  <c:v>204200</c:v>
                </c:pt>
                <c:pt idx="932">
                  <c:v>203800</c:v>
                </c:pt>
                <c:pt idx="933">
                  <c:v>203400</c:v>
                </c:pt>
                <c:pt idx="934">
                  <c:v>203000</c:v>
                </c:pt>
                <c:pt idx="935">
                  <c:v>203600</c:v>
                </c:pt>
                <c:pt idx="936">
                  <c:v>204200</c:v>
                </c:pt>
                <c:pt idx="937">
                  <c:v>204800</c:v>
                </c:pt>
                <c:pt idx="938">
                  <c:v>205400</c:v>
                </c:pt>
                <c:pt idx="939">
                  <c:v>206000</c:v>
                </c:pt>
                <c:pt idx="940">
                  <c:v>206600</c:v>
                </c:pt>
                <c:pt idx="941">
                  <c:v>207200</c:v>
                </c:pt>
                <c:pt idx="942">
                  <c:v>207800</c:v>
                </c:pt>
                <c:pt idx="943">
                  <c:v>208400</c:v>
                </c:pt>
                <c:pt idx="944">
                  <c:v>208000</c:v>
                </c:pt>
                <c:pt idx="945">
                  <c:v>207600</c:v>
                </c:pt>
                <c:pt idx="946">
                  <c:v>208200</c:v>
                </c:pt>
                <c:pt idx="947">
                  <c:v>208800</c:v>
                </c:pt>
                <c:pt idx="948">
                  <c:v>209400</c:v>
                </c:pt>
                <c:pt idx="949">
                  <c:v>209000</c:v>
                </c:pt>
                <c:pt idx="950">
                  <c:v>209600</c:v>
                </c:pt>
                <c:pt idx="951">
                  <c:v>210200</c:v>
                </c:pt>
                <c:pt idx="952">
                  <c:v>210800</c:v>
                </c:pt>
                <c:pt idx="953">
                  <c:v>211400</c:v>
                </c:pt>
                <c:pt idx="954">
                  <c:v>211000</c:v>
                </c:pt>
                <c:pt idx="955">
                  <c:v>211600</c:v>
                </c:pt>
                <c:pt idx="956">
                  <c:v>212200</c:v>
                </c:pt>
                <c:pt idx="957">
                  <c:v>212800</c:v>
                </c:pt>
                <c:pt idx="958">
                  <c:v>212400</c:v>
                </c:pt>
                <c:pt idx="959">
                  <c:v>213000</c:v>
                </c:pt>
                <c:pt idx="960">
                  <c:v>213600</c:v>
                </c:pt>
                <c:pt idx="961">
                  <c:v>214200</c:v>
                </c:pt>
                <c:pt idx="962">
                  <c:v>213800</c:v>
                </c:pt>
                <c:pt idx="963">
                  <c:v>214400</c:v>
                </c:pt>
                <c:pt idx="964">
                  <c:v>214000</c:v>
                </c:pt>
                <c:pt idx="965">
                  <c:v>214600</c:v>
                </c:pt>
                <c:pt idx="966">
                  <c:v>215200</c:v>
                </c:pt>
                <c:pt idx="967">
                  <c:v>214800</c:v>
                </c:pt>
                <c:pt idx="968">
                  <c:v>215400</c:v>
                </c:pt>
                <c:pt idx="969">
                  <c:v>216000</c:v>
                </c:pt>
                <c:pt idx="970">
                  <c:v>216600</c:v>
                </c:pt>
                <c:pt idx="971">
                  <c:v>217200</c:v>
                </c:pt>
                <c:pt idx="972">
                  <c:v>216800</c:v>
                </c:pt>
                <c:pt idx="973">
                  <c:v>216400</c:v>
                </c:pt>
                <c:pt idx="974">
                  <c:v>217000</c:v>
                </c:pt>
                <c:pt idx="975">
                  <c:v>217600</c:v>
                </c:pt>
                <c:pt idx="976">
                  <c:v>217200</c:v>
                </c:pt>
                <c:pt idx="977">
                  <c:v>216800</c:v>
                </c:pt>
                <c:pt idx="978">
                  <c:v>216400</c:v>
                </c:pt>
                <c:pt idx="979">
                  <c:v>217000</c:v>
                </c:pt>
                <c:pt idx="980">
                  <c:v>216600</c:v>
                </c:pt>
                <c:pt idx="981">
                  <c:v>216200</c:v>
                </c:pt>
                <c:pt idx="982">
                  <c:v>215800</c:v>
                </c:pt>
                <c:pt idx="983">
                  <c:v>215400</c:v>
                </c:pt>
                <c:pt idx="984">
                  <c:v>216000</c:v>
                </c:pt>
                <c:pt idx="985">
                  <c:v>216600</c:v>
                </c:pt>
                <c:pt idx="986">
                  <c:v>216200</c:v>
                </c:pt>
                <c:pt idx="987">
                  <c:v>215800</c:v>
                </c:pt>
                <c:pt idx="988">
                  <c:v>215400</c:v>
                </c:pt>
                <c:pt idx="989">
                  <c:v>216000</c:v>
                </c:pt>
                <c:pt idx="990">
                  <c:v>215600</c:v>
                </c:pt>
                <c:pt idx="991">
                  <c:v>216200</c:v>
                </c:pt>
                <c:pt idx="992">
                  <c:v>216800</c:v>
                </c:pt>
                <c:pt idx="993">
                  <c:v>216400</c:v>
                </c:pt>
                <c:pt idx="994">
                  <c:v>217000</c:v>
                </c:pt>
                <c:pt idx="995">
                  <c:v>216600</c:v>
                </c:pt>
                <c:pt idx="996">
                  <c:v>216200</c:v>
                </c:pt>
                <c:pt idx="997">
                  <c:v>216800</c:v>
                </c:pt>
                <c:pt idx="998">
                  <c:v>216400</c:v>
                </c:pt>
                <c:pt idx="999">
                  <c:v>216000</c:v>
                </c:pt>
                <c:pt idx="1000">
                  <c:v>215600</c:v>
                </c:pt>
                <c:pt idx="1001">
                  <c:v>216200</c:v>
                </c:pt>
                <c:pt idx="1002">
                  <c:v>215800</c:v>
                </c:pt>
                <c:pt idx="1003">
                  <c:v>215400</c:v>
                </c:pt>
                <c:pt idx="1004">
                  <c:v>216000</c:v>
                </c:pt>
                <c:pt idx="1005">
                  <c:v>215600</c:v>
                </c:pt>
                <c:pt idx="1006">
                  <c:v>215200</c:v>
                </c:pt>
                <c:pt idx="1007">
                  <c:v>214800</c:v>
                </c:pt>
                <c:pt idx="1008">
                  <c:v>214400</c:v>
                </c:pt>
                <c:pt idx="1009">
                  <c:v>214000</c:v>
                </c:pt>
                <c:pt idx="1010">
                  <c:v>213600</c:v>
                </c:pt>
                <c:pt idx="1011">
                  <c:v>213200</c:v>
                </c:pt>
                <c:pt idx="1012">
                  <c:v>212800</c:v>
                </c:pt>
                <c:pt idx="1013">
                  <c:v>212400</c:v>
                </c:pt>
                <c:pt idx="1014">
                  <c:v>212000</c:v>
                </c:pt>
                <c:pt idx="1015">
                  <c:v>211600</c:v>
                </c:pt>
                <c:pt idx="1016">
                  <c:v>211200</c:v>
                </c:pt>
                <c:pt idx="1017">
                  <c:v>211800</c:v>
                </c:pt>
                <c:pt idx="1018">
                  <c:v>211400</c:v>
                </c:pt>
                <c:pt idx="1019">
                  <c:v>211000</c:v>
                </c:pt>
                <c:pt idx="1020">
                  <c:v>211600</c:v>
                </c:pt>
                <c:pt idx="1021">
                  <c:v>211200</c:v>
                </c:pt>
                <c:pt idx="1022">
                  <c:v>211800</c:v>
                </c:pt>
                <c:pt idx="1023">
                  <c:v>212400</c:v>
                </c:pt>
                <c:pt idx="1024">
                  <c:v>213000</c:v>
                </c:pt>
                <c:pt idx="1025">
                  <c:v>212600</c:v>
                </c:pt>
                <c:pt idx="1026">
                  <c:v>212200</c:v>
                </c:pt>
                <c:pt idx="1027">
                  <c:v>211800</c:v>
                </c:pt>
                <c:pt idx="1028">
                  <c:v>212400</c:v>
                </c:pt>
                <c:pt idx="1029">
                  <c:v>213000</c:v>
                </c:pt>
                <c:pt idx="1030">
                  <c:v>213600</c:v>
                </c:pt>
                <c:pt idx="1031">
                  <c:v>213200</c:v>
                </c:pt>
                <c:pt idx="1032">
                  <c:v>213800</c:v>
                </c:pt>
                <c:pt idx="1033">
                  <c:v>214400</c:v>
                </c:pt>
                <c:pt idx="1034">
                  <c:v>215000</c:v>
                </c:pt>
                <c:pt idx="1035">
                  <c:v>215600</c:v>
                </c:pt>
                <c:pt idx="1036">
                  <c:v>215200</c:v>
                </c:pt>
                <c:pt idx="1037">
                  <c:v>214800</c:v>
                </c:pt>
                <c:pt idx="1038">
                  <c:v>214400</c:v>
                </c:pt>
                <c:pt idx="1039">
                  <c:v>215000</c:v>
                </c:pt>
                <c:pt idx="1040">
                  <c:v>214600</c:v>
                </c:pt>
                <c:pt idx="1041">
                  <c:v>214200</c:v>
                </c:pt>
                <c:pt idx="1042">
                  <c:v>214800</c:v>
                </c:pt>
                <c:pt idx="1043">
                  <c:v>215400</c:v>
                </c:pt>
                <c:pt idx="1044">
                  <c:v>215000</c:v>
                </c:pt>
                <c:pt idx="1045">
                  <c:v>214600</c:v>
                </c:pt>
                <c:pt idx="1046">
                  <c:v>214200</c:v>
                </c:pt>
                <c:pt idx="1047">
                  <c:v>213800</c:v>
                </c:pt>
                <c:pt idx="1048">
                  <c:v>214400</c:v>
                </c:pt>
                <c:pt idx="1049">
                  <c:v>215000</c:v>
                </c:pt>
                <c:pt idx="1050">
                  <c:v>214600</c:v>
                </c:pt>
                <c:pt idx="1051">
                  <c:v>214200</c:v>
                </c:pt>
                <c:pt idx="1052">
                  <c:v>214800</c:v>
                </c:pt>
                <c:pt idx="1053">
                  <c:v>215400</c:v>
                </c:pt>
                <c:pt idx="1054">
                  <c:v>216000</c:v>
                </c:pt>
                <c:pt idx="1055">
                  <c:v>215600</c:v>
                </c:pt>
                <c:pt idx="1056">
                  <c:v>216200</c:v>
                </c:pt>
                <c:pt idx="1057">
                  <c:v>216800</c:v>
                </c:pt>
                <c:pt idx="1058">
                  <c:v>216400</c:v>
                </c:pt>
                <c:pt idx="1059">
                  <c:v>216000</c:v>
                </c:pt>
                <c:pt idx="1060">
                  <c:v>215600</c:v>
                </c:pt>
                <c:pt idx="1061">
                  <c:v>216200</c:v>
                </c:pt>
                <c:pt idx="1062">
                  <c:v>215800</c:v>
                </c:pt>
                <c:pt idx="1063">
                  <c:v>216400</c:v>
                </c:pt>
                <c:pt idx="1064">
                  <c:v>216000</c:v>
                </c:pt>
                <c:pt idx="1065">
                  <c:v>215600</c:v>
                </c:pt>
                <c:pt idx="1066">
                  <c:v>215200</c:v>
                </c:pt>
                <c:pt idx="1067">
                  <c:v>214800</c:v>
                </c:pt>
                <c:pt idx="1068">
                  <c:v>215400</c:v>
                </c:pt>
                <c:pt idx="1069">
                  <c:v>216000</c:v>
                </c:pt>
                <c:pt idx="1070">
                  <c:v>215600</c:v>
                </c:pt>
                <c:pt idx="1071">
                  <c:v>216200</c:v>
                </c:pt>
                <c:pt idx="1072">
                  <c:v>216800</c:v>
                </c:pt>
                <c:pt idx="1073">
                  <c:v>217400</c:v>
                </c:pt>
                <c:pt idx="1074">
                  <c:v>217000</c:v>
                </c:pt>
                <c:pt idx="1075">
                  <c:v>216600</c:v>
                </c:pt>
                <c:pt idx="1076">
                  <c:v>217200</c:v>
                </c:pt>
                <c:pt idx="1077">
                  <c:v>216800</c:v>
                </c:pt>
                <c:pt idx="1078">
                  <c:v>217400</c:v>
                </c:pt>
                <c:pt idx="1079">
                  <c:v>217000</c:v>
                </c:pt>
                <c:pt idx="1080">
                  <c:v>216600</c:v>
                </c:pt>
                <c:pt idx="1081">
                  <c:v>217200</c:v>
                </c:pt>
                <c:pt idx="1082">
                  <c:v>216800</c:v>
                </c:pt>
                <c:pt idx="1083">
                  <c:v>216400</c:v>
                </c:pt>
                <c:pt idx="1084">
                  <c:v>216000</c:v>
                </c:pt>
                <c:pt idx="1085">
                  <c:v>215600</c:v>
                </c:pt>
                <c:pt idx="1086">
                  <c:v>216200</c:v>
                </c:pt>
                <c:pt idx="1087">
                  <c:v>216800</c:v>
                </c:pt>
                <c:pt idx="1088">
                  <c:v>216400</c:v>
                </c:pt>
                <c:pt idx="1089">
                  <c:v>216000</c:v>
                </c:pt>
                <c:pt idx="1090">
                  <c:v>215600</c:v>
                </c:pt>
                <c:pt idx="1091">
                  <c:v>215200</c:v>
                </c:pt>
                <c:pt idx="1092">
                  <c:v>214800</c:v>
                </c:pt>
                <c:pt idx="1093">
                  <c:v>215400</c:v>
                </c:pt>
                <c:pt idx="1094">
                  <c:v>216000</c:v>
                </c:pt>
                <c:pt idx="1095">
                  <c:v>216600</c:v>
                </c:pt>
                <c:pt idx="1096">
                  <c:v>217200</c:v>
                </c:pt>
                <c:pt idx="1097">
                  <c:v>217800</c:v>
                </c:pt>
                <c:pt idx="1098">
                  <c:v>217400</c:v>
                </c:pt>
                <c:pt idx="1099">
                  <c:v>218000</c:v>
                </c:pt>
                <c:pt idx="1100">
                  <c:v>217600</c:v>
                </c:pt>
                <c:pt idx="1101">
                  <c:v>217200</c:v>
                </c:pt>
                <c:pt idx="1102">
                  <c:v>217800</c:v>
                </c:pt>
                <c:pt idx="1103">
                  <c:v>217400</c:v>
                </c:pt>
                <c:pt idx="1104">
                  <c:v>217000</c:v>
                </c:pt>
                <c:pt idx="1105">
                  <c:v>216600</c:v>
                </c:pt>
                <c:pt idx="1106">
                  <c:v>216200</c:v>
                </c:pt>
                <c:pt idx="1107">
                  <c:v>216800</c:v>
                </c:pt>
                <c:pt idx="1108">
                  <c:v>216400</c:v>
                </c:pt>
                <c:pt idx="1109">
                  <c:v>216000</c:v>
                </c:pt>
                <c:pt idx="1110">
                  <c:v>216600</c:v>
                </c:pt>
                <c:pt idx="1111">
                  <c:v>217200</c:v>
                </c:pt>
                <c:pt idx="1112">
                  <c:v>216800</c:v>
                </c:pt>
                <c:pt idx="1113">
                  <c:v>216400</c:v>
                </c:pt>
                <c:pt idx="1114">
                  <c:v>217000</c:v>
                </c:pt>
                <c:pt idx="1115">
                  <c:v>217600</c:v>
                </c:pt>
                <c:pt idx="1116">
                  <c:v>217200</c:v>
                </c:pt>
                <c:pt idx="1117">
                  <c:v>216800</c:v>
                </c:pt>
                <c:pt idx="1118">
                  <c:v>217400</c:v>
                </c:pt>
                <c:pt idx="1119">
                  <c:v>217000</c:v>
                </c:pt>
                <c:pt idx="1120">
                  <c:v>216600</c:v>
                </c:pt>
                <c:pt idx="1121">
                  <c:v>217200</c:v>
                </c:pt>
                <c:pt idx="1122">
                  <c:v>217800</c:v>
                </c:pt>
                <c:pt idx="1123">
                  <c:v>217400</c:v>
                </c:pt>
                <c:pt idx="1124">
                  <c:v>218000</c:v>
                </c:pt>
                <c:pt idx="1125">
                  <c:v>217600</c:v>
                </c:pt>
                <c:pt idx="1126">
                  <c:v>218200</c:v>
                </c:pt>
                <c:pt idx="1127">
                  <c:v>217800</c:v>
                </c:pt>
                <c:pt idx="1128">
                  <c:v>217400</c:v>
                </c:pt>
                <c:pt idx="1129">
                  <c:v>218000</c:v>
                </c:pt>
                <c:pt idx="1130">
                  <c:v>218600</c:v>
                </c:pt>
                <c:pt idx="1131">
                  <c:v>219200</c:v>
                </c:pt>
                <c:pt idx="1132">
                  <c:v>219800</c:v>
                </c:pt>
                <c:pt idx="1133">
                  <c:v>219400</c:v>
                </c:pt>
                <c:pt idx="1134">
                  <c:v>220000</c:v>
                </c:pt>
                <c:pt idx="1135">
                  <c:v>220600</c:v>
                </c:pt>
                <c:pt idx="1136">
                  <c:v>221200</c:v>
                </c:pt>
                <c:pt idx="1137">
                  <c:v>221800</c:v>
                </c:pt>
                <c:pt idx="1138">
                  <c:v>221400</c:v>
                </c:pt>
                <c:pt idx="1139">
                  <c:v>221000</c:v>
                </c:pt>
                <c:pt idx="1140">
                  <c:v>220600</c:v>
                </c:pt>
                <c:pt idx="1141">
                  <c:v>221200</c:v>
                </c:pt>
                <c:pt idx="1142">
                  <c:v>220800</c:v>
                </c:pt>
                <c:pt idx="1143">
                  <c:v>221400</c:v>
                </c:pt>
                <c:pt idx="1144">
                  <c:v>221000</c:v>
                </c:pt>
                <c:pt idx="1145">
                  <c:v>220600</c:v>
                </c:pt>
                <c:pt idx="1146">
                  <c:v>221200</c:v>
                </c:pt>
                <c:pt idx="1147">
                  <c:v>221800</c:v>
                </c:pt>
                <c:pt idx="1148">
                  <c:v>221400</c:v>
                </c:pt>
                <c:pt idx="1149">
                  <c:v>222000</c:v>
                </c:pt>
                <c:pt idx="1150">
                  <c:v>221600</c:v>
                </c:pt>
                <c:pt idx="1151">
                  <c:v>222200</c:v>
                </c:pt>
                <c:pt idx="1152">
                  <c:v>221800</c:v>
                </c:pt>
                <c:pt idx="1153">
                  <c:v>221400</c:v>
                </c:pt>
                <c:pt idx="1154">
                  <c:v>222000</c:v>
                </c:pt>
                <c:pt idx="1155">
                  <c:v>221600</c:v>
                </c:pt>
                <c:pt idx="1156">
                  <c:v>222200</c:v>
                </c:pt>
                <c:pt idx="1157">
                  <c:v>222800</c:v>
                </c:pt>
                <c:pt idx="1158">
                  <c:v>223400</c:v>
                </c:pt>
                <c:pt idx="1159">
                  <c:v>223000</c:v>
                </c:pt>
                <c:pt idx="1160">
                  <c:v>223600</c:v>
                </c:pt>
                <c:pt idx="1161">
                  <c:v>223200</c:v>
                </c:pt>
                <c:pt idx="1162">
                  <c:v>223800</c:v>
                </c:pt>
                <c:pt idx="1163">
                  <c:v>223400</c:v>
                </c:pt>
                <c:pt idx="1164">
                  <c:v>223000</c:v>
                </c:pt>
                <c:pt idx="1165">
                  <c:v>222600</c:v>
                </c:pt>
                <c:pt idx="1166">
                  <c:v>222200</c:v>
                </c:pt>
                <c:pt idx="1167">
                  <c:v>222800</c:v>
                </c:pt>
                <c:pt idx="1168">
                  <c:v>222400</c:v>
                </c:pt>
                <c:pt idx="1169">
                  <c:v>222000</c:v>
                </c:pt>
                <c:pt idx="1170">
                  <c:v>222600</c:v>
                </c:pt>
                <c:pt idx="1171">
                  <c:v>222200</c:v>
                </c:pt>
                <c:pt idx="1172">
                  <c:v>221800</c:v>
                </c:pt>
                <c:pt idx="1173">
                  <c:v>221400</c:v>
                </c:pt>
                <c:pt idx="1174">
                  <c:v>221000</c:v>
                </c:pt>
                <c:pt idx="1175">
                  <c:v>220600</c:v>
                </c:pt>
                <c:pt idx="1176">
                  <c:v>221200</c:v>
                </c:pt>
                <c:pt idx="1177">
                  <c:v>220800</c:v>
                </c:pt>
                <c:pt idx="1178">
                  <c:v>221400</c:v>
                </c:pt>
                <c:pt idx="1179">
                  <c:v>222000</c:v>
                </c:pt>
                <c:pt idx="1180">
                  <c:v>222600</c:v>
                </c:pt>
                <c:pt idx="1181">
                  <c:v>222200</c:v>
                </c:pt>
                <c:pt idx="1182">
                  <c:v>222800</c:v>
                </c:pt>
                <c:pt idx="1183">
                  <c:v>222400</c:v>
                </c:pt>
                <c:pt idx="1184">
                  <c:v>222000</c:v>
                </c:pt>
                <c:pt idx="1185">
                  <c:v>221600</c:v>
                </c:pt>
                <c:pt idx="1186">
                  <c:v>222200</c:v>
                </c:pt>
                <c:pt idx="1187">
                  <c:v>222800</c:v>
                </c:pt>
                <c:pt idx="1188">
                  <c:v>223400</c:v>
                </c:pt>
                <c:pt idx="1189">
                  <c:v>223000</c:v>
                </c:pt>
                <c:pt idx="1190">
                  <c:v>222600</c:v>
                </c:pt>
                <c:pt idx="1191">
                  <c:v>222200</c:v>
                </c:pt>
                <c:pt idx="1192">
                  <c:v>221800</c:v>
                </c:pt>
                <c:pt idx="1193">
                  <c:v>221400</c:v>
                </c:pt>
                <c:pt idx="1194">
                  <c:v>222000</c:v>
                </c:pt>
                <c:pt idx="1195">
                  <c:v>222600</c:v>
                </c:pt>
                <c:pt idx="1196">
                  <c:v>223200</c:v>
                </c:pt>
                <c:pt idx="1197">
                  <c:v>223800</c:v>
                </c:pt>
                <c:pt idx="1198">
                  <c:v>223400</c:v>
                </c:pt>
                <c:pt idx="1199">
                  <c:v>224000</c:v>
                </c:pt>
                <c:pt idx="1200">
                  <c:v>223600</c:v>
                </c:pt>
                <c:pt idx="1201">
                  <c:v>223200</c:v>
                </c:pt>
                <c:pt idx="1202">
                  <c:v>223800</c:v>
                </c:pt>
                <c:pt idx="1203">
                  <c:v>223400</c:v>
                </c:pt>
                <c:pt idx="1204">
                  <c:v>223000</c:v>
                </c:pt>
                <c:pt idx="1205">
                  <c:v>223600</c:v>
                </c:pt>
                <c:pt idx="1206">
                  <c:v>223200</c:v>
                </c:pt>
                <c:pt idx="1207">
                  <c:v>223800</c:v>
                </c:pt>
                <c:pt idx="1208">
                  <c:v>224400</c:v>
                </c:pt>
                <c:pt idx="1209">
                  <c:v>224000</c:v>
                </c:pt>
                <c:pt idx="1210">
                  <c:v>224600</c:v>
                </c:pt>
                <c:pt idx="1211">
                  <c:v>224200</c:v>
                </c:pt>
                <c:pt idx="1212">
                  <c:v>224800</c:v>
                </c:pt>
                <c:pt idx="1213">
                  <c:v>225400</c:v>
                </c:pt>
                <c:pt idx="1214">
                  <c:v>225000</c:v>
                </c:pt>
                <c:pt idx="1215">
                  <c:v>225600</c:v>
                </c:pt>
                <c:pt idx="1216">
                  <c:v>225200</c:v>
                </c:pt>
                <c:pt idx="1217">
                  <c:v>224800</c:v>
                </c:pt>
                <c:pt idx="1218">
                  <c:v>224400</c:v>
                </c:pt>
                <c:pt idx="1219">
                  <c:v>224000</c:v>
                </c:pt>
                <c:pt idx="1220">
                  <c:v>223600</c:v>
                </c:pt>
                <c:pt idx="1221">
                  <c:v>223200</c:v>
                </c:pt>
                <c:pt idx="1222">
                  <c:v>222800</c:v>
                </c:pt>
                <c:pt idx="1223">
                  <c:v>223400</c:v>
                </c:pt>
                <c:pt idx="1224">
                  <c:v>223000</c:v>
                </c:pt>
                <c:pt idx="1225">
                  <c:v>222600</c:v>
                </c:pt>
                <c:pt idx="1226">
                  <c:v>222200</c:v>
                </c:pt>
                <c:pt idx="1227">
                  <c:v>221800</c:v>
                </c:pt>
                <c:pt idx="1228">
                  <c:v>222400</c:v>
                </c:pt>
                <c:pt idx="1229">
                  <c:v>223000</c:v>
                </c:pt>
                <c:pt idx="1230">
                  <c:v>222600</c:v>
                </c:pt>
                <c:pt idx="1231">
                  <c:v>223200</c:v>
                </c:pt>
                <c:pt idx="1232">
                  <c:v>222800</c:v>
                </c:pt>
                <c:pt idx="1233">
                  <c:v>223400</c:v>
                </c:pt>
                <c:pt idx="1234">
                  <c:v>223000</c:v>
                </c:pt>
                <c:pt idx="1235">
                  <c:v>223600</c:v>
                </c:pt>
                <c:pt idx="1236">
                  <c:v>223200</c:v>
                </c:pt>
                <c:pt idx="1237">
                  <c:v>223800</c:v>
                </c:pt>
                <c:pt idx="1238">
                  <c:v>223400</c:v>
                </c:pt>
                <c:pt idx="1239">
                  <c:v>224000</c:v>
                </c:pt>
                <c:pt idx="1240">
                  <c:v>223600</c:v>
                </c:pt>
                <c:pt idx="1241">
                  <c:v>223200</c:v>
                </c:pt>
                <c:pt idx="1242">
                  <c:v>223800</c:v>
                </c:pt>
                <c:pt idx="1243">
                  <c:v>224400</c:v>
                </c:pt>
                <c:pt idx="1244">
                  <c:v>225000</c:v>
                </c:pt>
                <c:pt idx="1245">
                  <c:v>225600</c:v>
                </c:pt>
                <c:pt idx="1246">
                  <c:v>226200</c:v>
                </c:pt>
                <c:pt idx="1247">
                  <c:v>225800</c:v>
                </c:pt>
                <c:pt idx="1248">
                  <c:v>225400</c:v>
                </c:pt>
                <c:pt idx="1249">
                  <c:v>225000</c:v>
                </c:pt>
                <c:pt idx="1250">
                  <c:v>224600</c:v>
                </c:pt>
                <c:pt idx="1251">
                  <c:v>224200</c:v>
                </c:pt>
                <c:pt idx="1252">
                  <c:v>224800</c:v>
                </c:pt>
                <c:pt idx="1253">
                  <c:v>225400</c:v>
                </c:pt>
                <c:pt idx="1254">
                  <c:v>226000</c:v>
                </c:pt>
                <c:pt idx="1255">
                  <c:v>225600</c:v>
                </c:pt>
                <c:pt idx="1256">
                  <c:v>225200</c:v>
                </c:pt>
                <c:pt idx="1257">
                  <c:v>225800</c:v>
                </c:pt>
                <c:pt idx="1258">
                  <c:v>226400</c:v>
                </c:pt>
                <c:pt idx="1259">
                  <c:v>226000</c:v>
                </c:pt>
                <c:pt idx="1260">
                  <c:v>226600</c:v>
                </c:pt>
                <c:pt idx="1261">
                  <c:v>227200</c:v>
                </c:pt>
                <c:pt idx="1262">
                  <c:v>227800</c:v>
                </c:pt>
                <c:pt idx="1263">
                  <c:v>227400</c:v>
                </c:pt>
                <c:pt idx="1264">
                  <c:v>228000</c:v>
                </c:pt>
                <c:pt idx="1265">
                  <c:v>228600</c:v>
                </c:pt>
                <c:pt idx="1266">
                  <c:v>229200</c:v>
                </c:pt>
                <c:pt idx="1267">
                  <c:v>229800</c:v>
                </c:pt>
                <c:pt idx="1268">
                  <c:v>230400</c:v>
                </c:pt>
                <c:pt idx="1269">
                  <c:v>231000</c:v>
                </c:pt>
                <c:pt idx="1270">
                  <c:v>231600</c:v>
                </c:pt>
                <c:pt idx="1271">
                  <c:v>231200</c:v>
                </c:pt>
                <c:pt idx="1272">
                  <c:v>231800</c:v>
                </c:pt>
                <c:pt idx="1273">
                  <c:v>231400</c:v>
                </c:pt>
                <c:pt idx="1274">
                  <c:v>231000</c:v>
                </c:pt>
                <c:pt idx="1275">
                  <c:v>230600</c:v>
                </c:pt>
                <c:pt idx="1276">
                  <c:v>231200</c:v>
                </c:pt>
                <c:pt idx="1277">
                  <c:v>231800</c:v>
                </c:pt>
                <c:pt idx="1278">
                  <c:v>231400</c:v>
                </c:pt>
                <c:pt idx="1279">
                  <c:v>231000</c:v>
                </c:pt>
                <c:pt idx="1280">
                  <c:v>231600</c:v>
                </c:pt>
                <c:pt idx="1281">
                  <c:v>232200</c:v>
                </c:pt>
                <c:pt idx="1282">
                  <c:v>232800</c:v>
                </c:pt>
                <c:pt idx="1283">
                  <c:v>233400</c:v>
                </c:pt>
                <c:pt idx="1284">
                  <c:v>233000</c:v>
                </c:pt>
                <c:pt idx="1285">
                  <c:v>232600</c:v>
                </c:pt>
                <c:pt idx="1286">
                  <c:v>233200</c:v>
                </c:pt>
                <c:pt idx="1287">
                  <c:v>232800</c:v>
                </c:pt>
                <c:pt idx="1288">
                  <c:v>232400</c:v>
                </c:pt>
                <c:pt idx="1289">
                  <c:v>232000</c:v>
                </c:pt>
                <c:pt idx="1290">
                  <c:v>232600</c:v>
                </c:pt>
                <c:pt idx="1291">
                  <c:v>232200</c:v>
                </c:pt>
                <c:pt idx="1292">
                  <c:v>232800</c:v>
                </c:pt>
                <c:pt idx="1293">
                  <c:v>232400</c:v>
                </c:pt>
                <c:pt idx="1294">
                  <c:v>232000</c:v>
                </c:pt>
                <c:pt idx="1295">
                  <c:v>231600</c:v>
                </c:pt>
                <c:pt idx="1296">
                  <c:v>231200</c:v>
                </c:pt>
                <c:pt idx="1297">
                  <c:v>230800</c:v>
                </c:pt>
                <c:pt idx="1298">
                  <c:v>231400</c:v>
                </c:pt>
                <c:pt idx="1299">
                  <c:v>231000</c:v>
                </c:pt>
                <c:pt idx="1300">
                  <c:v>231600</c:v>
                </c:pt>
                <c:pt idx="1301">
                  <c:v>231200</c:v>
                </c:pt>
                <c:pt idx="1302">
                  <c:v>231800</c:v>
                </c:pt>
                <c:pt idx="1303">
                  <c:v>232400</c:v>
                </c:pt>
                <c:pt idx="1304">
                  <c:v>232000</c:v>
                </c:pt>
                <c:pt idx="1305">
                  <c:v>231600</c:v>
                </c:pt>
                <c:pt idx="1306">
                  <c:v>231200</c:v>
                </c:pt>
                <c:pt idx="1307">
                  <c:v>230800</c:v>
                </c:pt>
                <c:pt idx="1308">
                  <c:v>230400</c:v>
                </c:pt>
                <c:pt idx="1309">
                  <c:v>230000</c:v>
                </c:pt>
                <c:pt idx="1310">
                  <c:v>229600</c:v>
                </c:pt>
                <c:pt idx="1311">
                  <c:v>229200</c:v>
                </c:pt>
                <c:pt idx="1312">
                  <c:v>228800</c:v>
                </c:pt>
                <c:pt idx="1313">
                  <c:v>228400</c:v>
                </c:pt>
                <c:pt idx="1314">
                  <c:v>228000</c:v>
                </c:pt>
                <c:pt idx="1315">
                  <c:v>227600</c:v>
                </c:pt>
                <c:pt idx="1316">
                  <c:v>227200</c:v>
                </c:pt>
                <c:pt idx="1317">
                  <c:v>226800</c:v>
                </c:pt>
                <c:pt idx="1318">
                  <c:v>227400</c:v>
                </c:pt>
                <c:pt idx="1319">
                  <c:v>228000</c:v>
                </c:pt>
                <c:pt idx="1320">
                  <c:v>227600</c:v>
                </c:pt>
                <c:pt idx="1321">
                  <c:v>227200</c:v>
                </c:pt>
                <c:pt idx="1322">
                  <c:v>226800</c:v>
                </c:pt>
                <c:pt idx="1323">
                  <c:v>227400</c:v>
                </c:pt>
                <c:pt idx="1324">
                  <c:v>228000</c:v>
                </c:pt>
                <c:pt idx="1325">
                  <c:v>228600</c:v>
                </c:pt>
                <c:pt idx="1326">
                  <c:v>228200</c:v>
                </c:pt>
                <c:pt idx="1327">
                  <c:v>227800</c:v>
                </c:pt>
                <c:pt idx="1328">
                  <c:v>228400</c:v>
                </c:pt>
                <c:pt idx="1329">
                  <c:v>228000</c:v>
                </c:pt>
                <c:pt idx="1330">
                  <c:v>227600</c:v>
                </c:pt>
                <c:pt idx="1331">
                  <c:v>227200</c:v>
                </c:pt>
                <c:pt idx="1332">
                  <c:v>226800</c:v>
                </c:pt>
                <c:pt idx="1333">
                  <c:v>226400</c:v>
                </c:pt>
                <c:pt idx="1334">
                  <c:v>226000</c:v>
                </c:pt>
                <c:pt idx="1335">
                  <c:v>225600</c:v>
                </c:pt>
                <c:pt idx="1336">
                  <c:v>225200</c:v>
                </c:pt>
                <c:pt idx="1337">
                  <c:v>224800</c:v>
                </c:pt>
                <c:pt idx="1338">
                  <c:v>224400</c:v>
                </c:pt>
                <c:pt idx="1339">
                  <c:v>224000</c:v>
                </c:pt>
                <c:pt idx="1340">
                  <c:v>224600</c:v>
                </c:pt>
                <c:pt idx="1341">
                  <c:v>224200</c:v>
                </c:pt>
                <c:pt idx="1342">
                  <c:v>223800</c:v>
                </c:pt>
                <c:pt idx="1343">
                  <c:v>223400</c:v>
                </c:pt>
                <c:pt idx="1344">
                  <c:v>223000</c:v>
                </c:pt>
                <c:pt idx="1345">
                  <c:v>222600</c:v>
                </c:pt>
                <c:pt idx="1346">
                  <c:v>223200</c:v>
                </c:pt>
                <c:pt idx="1347">
                  <c:v>223800</c:v>
                </c:pt>
                <c:pt idx="1348">
                  <c:v>223400</c:v>
                </c:pt>
                <c:pt idx="1349">
                  <c:v>223000</c:v>
                </c:pt>
                <c:pt idx="1350">
                  <c:v>222600</c:v>
                </c:pt>
                <c:pt idx="1351">
                  <c:v>222200</c:v>
                </c:pt>
                <c:pt idx="1352">
                  <c:v>221800</c:v>
                </c:pt>
                <c:pt idx="1353">
                  <c:v>221400</c:v>
                </c:pt>
                <c:pt idx="1354">
                  <c:v>221000</c:v>
                </c:pt>
                <c:pt idx="1355">
                  <c:v>220600</c:v>
                </c:pt>
                <c:pt idx="1356">
                  <c:v>220200</c:v>
                </c:pt>
                <c:pt idx="1357">
                  <c:v>219800</c:v>
                </c:pt>
                <c:pt idx="1358">
                  <c:v>219400</c:v>
                </c:pt>
                <c:pt idx="1359">
                  <c:v>219000</c:v>
                </c:pt>
                <c:pt idx="1360">
                  <c:v>218600</c:v>
                </c:pt>
                <c:pt idx="1361">
                  <c:v>218200</c:v>
                </c:pt>
                <c:pt idx="1362">
                  <c:v>217800</c:v>
                </c:pt>
                <c:pt idx="1363">
                  <c:v>218400</c:v>
                </c:pt>
                <c:pt idx="1364">
                  <c:v>218000</c:v>
                </c:pt>
                <c:pt idx="1365">
                  <c:v>217600</c:v>
                </c:pt>
                <c:pt idx="1366">
                  <c:v>217200</c:v>
                </c:pt>
                <c:pt idx="1367">
                  <c:v>217800</c:v>
                </c:pt>
                <c:pt idx="1368">
                  <c:v>217400</c:v>
                </c:pt>
                <c:pt idx="1369">
                  <c:v>217000</c:v>
                </c:pt>
                <c:pt idx="1370">
                  <c:v>216600</c:v>
                </c:pt>
                <c:pt idx="1371">
                  <c:v>216200</c:v>
                </c:pt>
                <c:pt idx="1372">
                  <c:v>216800</c:v>
                </c:pt>
                <c:pt idx="1373">
                  <c:v>216400</c:v>
                </c:pt>
                <c:pt idx="1374">
                  <c:v>216000</c:v>
                </c:pt>
                <c:pt idx="1375">
                  <c:v>215600</c:v>
                </c:pt>
                <c:pt idx="1376">
                  <c:v>215200</c:v>
                </c:pt>
                <c:pt idx="1377">
                  <c:v>214800</c:v>
                </c:pt>
                <c:pt idx="1378">
                  <c:v>214400</c:v>
                </c:pt>
                <c:pt idx="1379">
                  <c:v>214000</c:v>
                </c:pt>
                <c:pt idx="1380">
                  <c:v>214600</c:v>
                </c:pt>
                <c:pt idx="1381">
                  <c:v>214200</c:v>
                </c:pt>
                <c:pt idx="1382">
                  <c:v>213800</c:v>
                </c:pt>
                <c:pt idx="1383">
                  <c:v>213400</c:v>
                </c:pt>
                <c:pt idx="1384">
                  <c:v>213000</c:v>
                </c:pt>
                <c:pt idx="1385">
                  <c:v>212600</c:v>
                </c:pt>
                <c:pt idx="1386">
                  <c:v>213200</c:v>
                </c:pt>
                <c:pt idx="1387">
                  <c:v>212800</c:v>
                </c:pt>
                <c:pt idx="1388">
                  <c:v>212400</c:v>
                </c:pt>
                <c:pt idx="1389">
                  <c:v>212000</c:v>
                </c:pt>
                <c:pt idx="1390">
                  <c:v>211600</c:v>
                </c:pt>
                <c:pt idx="1391">
                  <c:v>212200</c:v>
                </c:pt>
                <c:pt idx="1392">
                  <c:v>211800</c:v>
                </c:pt>
                <c:pt idx="1393">
                  <c:v>211400</c:v>
                </c:pt>
                <c:pt idx="1394">
                  <c:v>211000</c:v>
                </c:pt>
                <c:pt idx="1395">
                  <c:v>210600</c:v>
                </c:pt>
                <c:pt idx="1396">
                  <c:v>210200</c:v>
                </c:pt>
                <c:pt idx="1397">
                  <c:v>209800</c:v>
                </c:pt>
                <c:pt idx="1398">
                  <c:v>209400</c:v>
                </c:pt>
                <c:pt idx="1399">
                  <c:v>209000</c:v>
                </c:pt>
                <c:pt idx="1400">
                  <c:v>208600</c:v>
                </c:pt>
                <c:pt idx="1401">
                  <c:v>209200</c:v>
                </c:pt>
                <c:pt idx="1402">
                  <c:v>208800</c:v>
                </c:pt>
                <c:pt idx="1403">
                  <c:v>209400</c:v>
                </c:pt>
                <c:pt idx="1404">
                  <c:v>209000</c:v>
                </c:pt>
                <c:pt idx="1405">
                  <c:v>208600</c:v>
                </c:pt>
                <c:pt idx="1406">
                  <c:v>208200</c:v>
                </c:pt>
                <c:pt idx="1407">
                  <c:v>207800</c:v>
                </c:pt>
                <c:pt idx="1408">
                  <c:v>207400</c:v>
                </c:pt>
                <c:pt idx="1409">
                  <c:v>207000</c:v>
                </c:pt>
                <c:pt idx="1410">
                  <c:v>206600</c:v>
                </c:pt>
                <c:pt idx="1411">
                  <c:v>206200</c:v>
                </c:pt>
                <c:pt idx="1412">
                  <c:v>205800</c:v>
                </c:pt>
                <c:pt idx="1413">
                  <c:v>205400</c:v>
                </c:pt>
                <c:pt idx="1414">
                  <c:v>205000</c:v>
                </c:pt>
                <c:pt idx="1415">
                  <c:v>204600</c:v>
                </c:pt>
                <c:pt idx="1416">
                  <c:v>204200</c:v>
                </c:pt>
                <c:pt idx="1417">
                  <c:v>203800</c:v>
                </c:pt>
                <c:pt idx="1418">
                  <c:v>203400</c:v>
                </c:pt>
                <c:pt idx="1419">
                  <c:v>203000</c:v>
                </c:pt>
                <c:pt idx="1420">
                  <c:v>202600</c:v>
                </c:pt>
                <c:pt idx="1421">
                  <c:v>202200</c:v>
                </c:pt>
                <c:pt idx="1422">
                  <c:v>202800</c:v>
                </c:pt>
                <c:pt idx="1423">
                  <c:v>202400</c:v>
                </c:pt>
                <c:pt idx="1424">
                  <c:v>202000</c:v>
                </c:pt>
                <c:pt idx="1425">
                  <c:v>201600</c:v>
                </c:pt>
                <c:pt idx="1426">
                  <c:v>201200</c:v>
                </c:pt>
                <c:pt idx="1427">
                  <c:v>200800</c:v>
                </c:pt>
                <c:pt idx="1428">
                  <c:v>200400</c:v>
                </c:pt>
                <c:pt idx="1429">
                  <c:v>200000</c:v>
                </c:pt>
                <c:pt idx="1430">
                  <c:v>199600</c:v>
                </c:pt>
                <c:pt idx="1431">
                  <c:v>200200</c:v>
                </c:pt>
                <c:pt idx="1432">
                  <c:v>199800</c:v>
                </c:pt>
                <c:pt idx="1433">
                  <c:v>199400</c:v>
                </c:pt>
                <c:pt idx="1434">
                  <c:v>199000</c:v>
                </c:pt>
                <c:pt idx="1435">
                  <c:v>198600</c:v>
                </c:pt>
                <c:pt idx="1436">
                  <c:v>198200</c:v>
                </c:pt>
                <c:pt idx="1437">
                  <c:v>197800</c:v>
                </c:pt>
                <c:pt idx="1438">
                  <c:v>197400</c:v>
                </c:pt>
                <c:pt idx="1439">
                  <c:v>197000</c:v>
                </c:pt>
                <c:pt idx="1440">
                  <c:v>196600</c:v>
                </c:pt>
                <c:pt idx="1441">
                  <c:v>196200</c:v>
                </c:pt>
                <c:pt idx="1442">
                  <c:v>196800</c:v>
                </c:pt>
                <c:pt idx="1443">
                  <c:v>197400</c:v>
                </c:pt>
                <c:pt idx="1444">
                  <c:v>197000</c:v>
                </c:pt>
                <c:pt idx="1445">
                  <c:v>196600</c:v>
                </c:pt>
                <c:pt idx="1446">
                  <c:v>197200</c:v>
                </c:pt>
                <c:pt idx="1447">
                  <c:v>196800</c:v>
                </c:pt>
                <c:pt idx="1448">
                  <c:v>196400</c:v>
                </c:pt>
                <c:pt idx="1449">
                  <c:v>196000</c:v>
                </c:pt>
                <c:pt idx="1450">
                  <c:v>195600</c:v>
                </c:pt>
                <c:pt idx="1451">
                  <c:v>195200</c:v>
                </c:pt>
                <c:pt idx="1452">
                  <c:v>195800</c:v>
                </c:pt>
                <c:pt idx="1453">
                  <c:v>195400</c:v>
                </c:pt>
                <c:pt idx="1454">
                  <c:v>196000</c:v>
                </c:pt>
                <c:pt idx="1455">
                  <c:v>195600</c:v>
                </c:pt>
                <c:pt idx="1456">
                  <c:v>195200</c:v>
                </c:pt>
                <c:pt idx="1457">
                  <c:v>194800</c:v>
                </c:pt>
                <c:pt idx="1458">
                  <c:v>195400</c:v>
                </c:pt>
                <c:pt idx="1459">
                  <c:v>195000</c:v>
                </c:pt>
                <c:pt idx="1460">
                  <c:v>194600</c:v>
                </c:pt>
                <c:pt idx="1461">
                  <c:v>195200</c:v>
                </c:pt>
                <c:pt idx="1462">
                  <c:v>194800</c:v>
                </c:pt>
                <c:pt idx="1463">
                  <c:v>195400</c:v>
                </c:pt>
                <c:pt idx="1464">
                  <c:v>195000</c:v>
                </c:pt>
                <c:pt idx="1465">
                  <c:v>194600</c:v>
                </c:pt>
                <c:pt idx="1466">
                  <c:v>195200</c:v>
                </c:pt>
                <c:pt idx="1467">
                  <c:v>195800</c:v>
                </c:pt>
                <c:pt idx="1468">
                  <c:v>195400</c:v>
                </c:pt>
                <c:pt idx="1469">
                  <c:v>196000</c:v>
                </c:pt>
                <c:pt idx="1470">
                  <c:v>195600</c:v>
                </c:pt>
                <c:pt idx="1471">
                  <c:v>195200</c:v>
                </c:pt>
                <c:pt idx="1472">
                  <c:v>194800</c:v>
                </c:pt>
                <c:pt idx="1473">
                  <c:v>195400</c:v>
                </c:pt>
                <c:pt idx="1474">
                  <c:v>196000</c:v>
                </c:pt>
                <c:pt idx="1475">
                  <c:v>195600</c:v>
                </c:pt>
                <c:pt idx="1476">
                  <c:v>195200</c:v>
                </c:pt>
                <c:pt idx="1477">
                  <c:v>194800</c:v>
                </c:pt>
                <c:pt idx="1478">
                  <c:v>194400</c:v>
                </c:pt>
                <c:pt idx="1479">
                  <c:v>194000</c:v>
                </c:pt>
                <c:pt idx="1480">
                  <c:v>193600</c:v>
                </c:pt>
                <c:pt idx="1481">
                  <c:v>193200</c:v>
                </c:pt>
                <c:pt idx="1482">
                  <c:v>192800</c:v>
                </c:pt>
                <c:pt idx="1483">
                  <c:v>192400</c:v>
                </c:pt>
                <c:pt idx="1484">
                  <c:v>192000</c:v>
                </c:pt>
                <c:pt idx="1485">
                  <c:v>191600</c:v>
                </c:pt>
                <c:pt idx="1486">
                  <c:v>191200</c:v>
                </c:pt>
                <c:pt idx="1487">
                  <c:v>190800</c:v>
                </c:pt>
                <c:pt idx="1488">
                  <c:v>190400</c:v>
                </c:pt>
                <c:pt idx="1489">
                  <c:v>190000</c:v>
                </c:pt>
                <c:pt idx="1490">
                  <c:v>189600</c:v>
                </c:pt>
                <c:pt idx="1491">
                  <c:v>189200</c:v>
                </c:pt>
                <c:pt idx="1492">
                  <c:v>188800</c:v>
                </c:pt>
                <c:pt idx="1493">
                  <c:v>188400</c:v>
                </c:pt>
                <c:pt idx="1494">
                  <c:v>188000</c:v>
                </c:pt>
                <c:pt idx="1495">
                  <c:v>187600</c:v>
                </c:pt>
                <c:pt idx="1496">
                  <c:v>187200</c:v>
                </c:pt>
                <c:pt idx="1497">
                  <c:v>186800</c:v>
                </c:pt>
                <c:pt idx="1498">
                  <c:v>186400</c:v>
                </c:pt>
                <c:pt idx="1499">
                  <c:v>186000</c:v>
                </c:pt>
                <c:pt idx="1500">
                  <c:v>185600</c:v>
                </c:pt>
                <c:pt idx="1501">
                  <c:v>185200</c:v>
                </c:pt>
                <c:pt idx="1502">
                  <c:v>185800</c:v>
                </c:pt>
                <c:pt idx="1503">
                  <c:v>185400</c:v>
                </c:pt>
                <c:pt idx="1504">
                  <c:v>185000</c:v>
                </c:pt>
                <c:pt idx="1505">
                  <c:v>184600</c:v>
                </c:pt>
                <c:pt idx="1506">
                  <c:v>184200</c:v>
                </c:pt>
                <c:pt idx="1507">
                  <c:v>183800</c:v>
                </c:pt>
                <c:pt idx="1508">
                  <c:v>183400</c:v>
                </c:pt>
                <c:pt idx="1509">
                  <c:v>184000</c:v>
                </c:pt>
                <c:pt idx="1510">
                  <c:v>183600</c:v>
                </c:pt>
                <c:pt idx="1511">
                  <c:v>184200</c:v>
                </c:pt>
                <c:pt idx="1512">
                  <c:v>183800</c:v>
                </c:pt>
                <c:pt idx="1513">
                  <c:v>183400</c:v>
                </c:pt>
                <c:pt idx="1514">
                  <c:v>183000</c:v>
                </c:pt>
                <c:pt idx="1515">
                  <c:v>182600</c:v>
                </c:pt>
                <c:pt idx="1516">
                  <c:v>182200</c:v>
                </c:pt>
                <c:pt idx="1517">
                  <c:v>181800</c:v>
                </c:pt>
                <c:pt idx="1518">
                  <c:v>181400</c:v>
                </c:pt>
                <c:pt idx="1519">
                  <c:v>181000</c:v>
                </c:pt>
                <c:pt idx="1520">
                  <c:v>180600</c:v>
                </c:pt>
                <c:pt idx="1521">
                  <c:v>180200</c:v>
                </c:pt>
                <c:pt idx="1522">
                  <c:v>180800</c:v>
                </c:pt>
                <c:pt idx="1523">
                  <c:v>180400</c:v>
                </c:pt>
                <c:pt idx="1524">
                  <c:v>181000</c:v>
                </c:pt>
                <c:pt idx="1525">
                  <c:v>180600</c:v>
                </c:pt>
                <c:pt idx="1526">
                  <c:v>180200</c:v>
                </c:pt>
                <c:pt idx="1527">
                  <c:v>180800</c:v>
                </c:pt>
                <c:pt idx="1528">
                  <c:v>181400</c:v>
                </c:pt>
                <c:pt idx="1529">
                  <c:v>181000</c:v>
                </c:pt>
                <c:pt idx="1530">
                  <c:v>180600</c:v>
                </c:pt>
                <c:pt idx="1531">
                  <c:v>180200</c:v>
                </c:pt>
                <c:pt idx="1532">
                  <c:v>179800</c:v>
                </c:pt>
                <c:pt idx="1533">
                  <c:v>179400</c:v>
                </c:pt>
                <c:pt idx="1534">
                  <c:v>179000</c:v>
                </c:pt>
                <c:pt idx="1535">
                  <c:v>178600</c:v>
                </c:pt>
                <c:pt idx="1536">
                  <c:v>178200</c:v>
                </c:pt>
                <c:pt idx="1537">
                  <c:v>177800</c:v>
                </c:pt>
                <c:pt idx="1538">
                  <c:v>178400</c:v>
                </c:pt>
                <c:pt idx="1539">
                  <c:v>178000</c:v>
                </c:pt>
                <c:pt idx="1540">
                  <c:v>178600</c:v>
                </c:pt>
                <c:pt idx="1541">
                  <c:v>178200</c:v>
                </c:pt>
                <c:pt idx="1542">
                  <c:v>177800</c:v>
                </c:pt>
                <c:pt idx="1543">
                  <c:v>178400</c:v>
                </c:pt>
                <c:pt idx="1544">
                  <c:v>178000</c:v>
                </c:pt>
                <c:pt idx="1545">
                  <c:v>177600</c:v>
                </c:pt>
                <c:pt idx="1546">
                  <c:v>177200</c:v>
                </c:pt>
                <c:pt idx="1547">
                  <c:v>176800</c:v>
                </c:pt>
                <c:pt idx="1548">
                  <c:v>176400</c:v>
                </c:pt>
                <c:pt idx="1549">
                  <c:v>176000</c:v>
                </c:pt>
                <c:pt idx="1550">
                  <c:v>175600</c:v>
                </c:pt>
                <c:pt idx="1551">
                  <c:v>175200</c:v>
                </c:pt>
                <c:pt idx="1552">
                  <c:v>174800</c:v>
                </c:pt>
                <c:pt idx="1553">
                  <c:v>174400</c:v>
                </c:pt>
                <c:pt idx="1554">
                  <c:v>175000</c:v>
                </c:pt>
                <c:pt idx="1555">
                  <c:v>174600</c:v>
                </c:pt>
                <c:pt idx="1556">
                  <c:v>174200</c:v>
                </c:pt>
                <c:pt idx="1557">
                  <c:v>173800</c:v>
                </c:pt>
                <c:pt idx="1558">
                  <c:v>174400</c:v>
                </c:pt>
                <c:pt idx="1559">
                  <c:v>174000</c:v>
                </c:pt>
                <c:pt idx="1560">
                  <c:v>173600</c:v>
                </c:pt>
                <c:pt idx="1561">
                  <c:v>173200</c:v>
                </c:pt>
                <c:pt idx="1562">
                  <c:v>172800</c:v>
                </c:pt>
                <c:pt idx="1563">
                  <c:v>172400</c:v>
                </c:pt>
                <c:pt idx="1564">
                  <c:v>173000</c:v>
                </c:pt>
                <c:pt idx="1565">
                  <c:v>172600</c:v>
                </c:pt>
                <c:pt idx="1566">
                  <c:v>172200</c:v>
                </c:pt>
                <c:pt idx="1567">
                  <c:v>171800</c:v>
                </c:pt>
                <c:pt idx="1568">
                  <c:v>171400</c:v>
                </c:pt>
                <c:pt idx="1569">
                  <c:v>171000</c:v>
                </c:pt>
                <c:pt idx="1570">
                  <c:v>170600</c:v>
                </c:pt>
                <c:pt idx="1571">
                  <c:v>171200</c:v>
                </c:pt>
                <c:pt idx="1572">
                  <c:v>170800</c:v>
                </c:pt>
                <c:pt idx="1573">
                  <c:v>170400</c:v>
                </c:pt>
                <c:pt idx="1574">
                  <c:v>170000</c:v>
                </c:pt>
                <c:pt idx="1575">
                  <c:v>170600</c:v>
                </c:pt>
                <c:pt idx="1576">
                  <c:v>171200</c:v>
                </c:pt>
                <c:pt idx="1577">
                  <c:v>170800</c:v>
                </c:pt>
                <c:pt idx="1578">
                  <c:v>170400</c:v>
                </c:pt>
                <c:pt idx="1579">
                  <c:v>170000</c:v>
                </c:pt>
                <c:pt idx="1580">
                  <c:v>169600</c:v>
                </c:pt>
                <c:pt idx="1581">
                  <c:v>170200</c:v>
                </c:pt>
                <c:pt idx="1582">
                  <c:v>169800</c:v>
                </c:pt>
                <c:pt idx="1583">
                  <c:v>170400</c:v>
                </c:pt>
                <c:pt idx="1584">
                  <c:v>170000</c:v>
                </c:pt>
                <c:pt idx="1585">
                  <c:v>169600</c:v>
                </c:pt>
                <c:pt idx="1586">
                  <c:v>170200</c:v>
                </c:pt>
                <c:pt idx="1587">
                  <c:v>169800</c:v>
                </c:pt>
                <c:pt idx="1588">
                  <c:v>169400</c:v>
                </c:pt>
                <c:pt idx="1589">
                  <c:v>169000</c:v>
                </c:pt>
                <c:pt idx="1590">
                  <c:v>169600</c:v>
                </c:pt>
                <c:pt idx="1591">
                  <c:v>169200</c:v>
                </c:pt>
                <c:pt idx="1592">
                  <c:v>168800</c:v>
                </c:pt>
                <c:pt idx="1593">
                  <c:v>168400</c:v>
                </c:pt>
                <c:pt idx="1594">
                  <c:v>169000</c:v>
                </c:pt>
                <c:pt idx="1595">
                  <c:v>168600</c:v>
                </c:pt>
                <c:pt idx="1596">
                  <c:v>168200</c:v>
                </c:pt>
                <c:pt idx="1597">
                  <c:v>167800</c:v>
                </c:pt>
                <c:pt idx="1598">
                  <c:v>167400</c:v>
                </c:pt>
                <c:pt idx="1599">
                  <c:v>168000</c:v>
                </c:pt>
                <c:pt idx="1600">
                  <c:v>167600</c:v>
                </c:pt>
                <c:pt idx="1601">
                  <c:v>167200</c:v>
                </c:pt>
                <c:pt idx="1602">
                  <c:v>166800</c:v>
                </c:pt>
                <c:pt idx="1603">
                  <c:v>166400</c:v>
                </c:pt>
                <c:pt idx="1604">
                  <c:v>166000</c:v>
                </c:pt>
                <c:pt idx="1605">
                  <c:v>165600</c:v>
                </c:pt>
                <c:pt idx="1606">
                  <c:v>165200</c:v>
                </c:pt>
                <c:pt idx="1607">
                  <c:v>165800</c:v>
                </c:pt>
                <c:pt idx="1608">
                  <c:v>165400</c:v>
                </c:pt>
                <c:pt idx="1609">
                  <c:v>165000</c:v>
                </c:pt>
                <c:pt idx="1610">
                  <c:v>164600</c:v>
                </c:pt>
                <c:pt idx="1611">
                  <c:v>164200</c:v>
                </c:pt>
                <c:pt idx="1612">
                  <c:v>163800</c:v>
                </c:pt>
                <c:pt idx="1613">
                  <c:v>163400</c:v>
                </c:pt>
                <c:pt idx="1614">
                  <c:v>163000</c:v>
                </c:pt>
                <c:pt idx="1615">
                  <c:v>162600</c:v>
                </c:pt>
                <c:pt idx="1616">
                  <c:v>162200</c:v>
                </c:pt>
                <c:pt idx="1617">
                  <c:v>161800</c:v>
                </c:pt>
                <c:pt idx="1618">
                  <c:v>161400</c:v>
                </c:pt>
                <c:pt idx="1619">
                  <c:v>161000</c:v>
                </c:pt>
                <c:pt idx="1620">
                  <c:v>160600</c:v>
                </c:pt>
                <c:pt idx="1621">
                  <c:v>160200</c:v>
                </c:pt>
                <c:pt idx="1622">
                  <c:v>159800</c:v>
                </c:pt>
                <c:pt idx="1623">
                  <c:v>160400</c:v>
                </c:pt>
                <c:pt idx="1624">
                  <c:v>160000</c:v>
                </c:pt>
                <c:pt idx="1625">
                  <c:v>159600</c:v>
                </c:pt>
                <c:pt idx="1626">
                  <c:v>160200</c:v>
                </c:pt>
                <c:pt idx="1627">
                  <c:v>159800</c:v>
                </c:pt>
                <c:pt idx="1628">
                  <c:v>159400</c:v>
                </c:pt>
                <c:pt idx="1629">
                  <c:v>159000</c:v>
                </c:pt>
                <c:pt idx="1630">
                  <c:v>158600</c:v>
                </c:pt>
                <c:pt idx="1631">
                  <c:v>158200</c:v>
                </c:pt>
                <c:pt idx="1632">
                  <c:v>157800</c:v>
                </c:pt>
                <c:pt idx="1633">
                  <c:v>157400</c:v>
                </c:pt>
                <c:pt idx="1634">
                  <c:v>158000</c:v>
                </c:pt>
                <c:pt idx="1635">
                  <c:v>157600</c:v>
                </c:pt>
                <c:pt idx="1636">
                  <c:v>157200</c:v>
                </c:pt>
                <c:pt idx="1637">
                  <c:v>156800</c:v>
                </c:pt>
                <c:pt idx="1638">
                  <c:v>156400</c:v>
                </c:pt>
                <c:pt idx="1639">
                  <c:v>156000</c:v>
                </c:pt>
                <c:pt idx="1640">
                  <c:v>156600</c:v>
                </c:pt>
                <c:pt idx="1641">
                  <c:v>156200</c:v>
                </c:pt>
                <c:pt idx="1642">
                  <c:v>155800</c:v>
                </c:pt>
                <c:pt idx="1643">
                  <c:v>155400</c:v>
                </c:pt>
                <c:pt idx="1644">
                  <c:v>156000</c:v>
                </c:pt>
                <c:pt idx="1645">
                  <c:v>156600</c:v>
                </c:pt>
                <c:pt idx="1646">
                  <c:v>156200</c:v>
                </c:pt>
                <c:pt idx="1647">
                  <c:v>156800</c:v>
                </c:pt>
                <c:pt idx="1648">
                  <c:v>156400</c:v>
                </c:pt>
                <c:pt idx="1649">
                  <c:v>156000</c:v>
                </c:pt>
                <c:pt idx="1650">
                  <c:v>155600</c:v>
                </c:pt>
                <c:pt idx="1651">
                  <c:v>155200</c:v>
                </c:pt>
                <c:pt idx="1652">
                  <c:v>154800</c:v>
                </c:pt>
                <c:pt idx="1653">
                  <c:v>155400</c:v>
                </c:pt>
                <c:pt idx="1654">
                  <c:v>155000</c:v>
                </c:pt>
                <c:pt idx="1655">
                  <c:v>154600</c:v>
                </c:pt>
                <c:pt idx="1656">
                  <c:v>154200</c:v>
                </c:pt>
                <c:pt idx="1657">
                  <c:v>153800</c:v>
                </c:pt>
                <c:pt idx="1658">
                  <c:v>153400</c:v>
                </c:pt>
                <c:pt idx="1659">
                  <c:v>153000</c:v>
                </c:pt>
                <c:pt idx="1660">
                  <c:v>152600</c:v>
                </c:pt>
                <c:pt idx="1661">
                  <c:v>152200</c:v>
                </c:pt>
                <c:pt idx="1662">
                  <c:v>151800</c:v>
                </c:pt>
                <c:pt idx="1663">
                  <c:v>151400</c:v>
                </c:pt>
                <c:pt idx="1664">
                  <c:v>151000</c:v>
                </c:pt>
                <c:pt idx="1665">
                  <c:v>150600</c:v>
                </c:pt>
                <c:pt idx="1666">
                  <c:v>150200</c:v>
                </c:pt>
                <c:pt idx="1667">
                  <c:v>149800</c:v>
                </c:pt>
                <c:pt idx="1668">
                  <c:v>149400</c:v>
                </c:pt>
                <c:pt idx="1669">
                  <c:v>150000</c:v>
                </c:pt>
                <c:pt idx="1670">
                  <c:v>149600</c:v>
                </c:pt>
                <c:pt idx="1671">
                  <c:v>149200</c:v>
                </c:pt>
                <c:pt idx="1672">
                  <c:v>148800</c:v>
                </c:pt>
                <c:pt idx="1673">
                  <c:v>148400</c:v>
                </c:pt>
                <c:pt idx="1674">
                  <c:v>148000</c:v>
                </c:pt>
                <c:pt idx="1675">
                  <c:v>147600</c:v>
                </c:pt>
                <c:pt idx="1676">
                  <c:v>147200</c:v>
                </c:pt>
                <c:pt idx="1677">
                  <c:v>146800</c:v>
                </c:pt>
                <c:pt idx="1678">
                  <c:v>147400</c:v>
                </c:pt>
                <c:pt idx="1679">
                  <c:v>147000</c:v>
                </c:pt>
                <c:pt idx="1680">
                  <c:v>146600</c:v>
                </c:pt>
                <c:pt idx="1681">
                  <c:v>146200</c:v>
                </c:pt>
                <c:pt idx="1682">
                  <c:v>145800</c:v>
                </c:pt>
                <c:pt idx="1683">
                  <c:v>145400</c:v>
                </c:pt>
                <c:pt idx="1684">
                  <c:v>145000</c:v>
                </c:pt>
                <c:pt idx="1685">
                  <c:v>144600</c:v>
                </c:pt>
                <c:pt idx="1686">
                  <c:v>144200</c:v>
                </c:pt>
                <c:pt idx="1687">
                  <c:v>143800</c:v>
                </c:pt>
                <c:pt idx="1688">
                  <c:v>144400</c:v>
                </c:pt>
                <c:pt idx="1689">
                  <c:v>144000</c:v>
                </c:pt>
                <c:pt idx="1690">
                  <c:v>143600</c:v>
                </c:pt>
                <c:pt idx="1691">
                  <c:v>144200</c:v>
                </c:pt>
                <c:pt idx="1692">
                  <c:v>144800</c:v>
                </c:pt>
                <c:pt idx="1693">
                  <c:v>144400</c:v>
                </c:pt>
                <c:pt idx="1694">
                  <c:v>144000</c:v>
                </c:pt>
                <c:pt idx="1695">
                  <c:v>143600</c:v>
                </c:pt>
                <c:pt idx="1696">
                  <c:v>143200</c:v>
                </c:pt>
                <c:pt idx="1697">
                  <c:v>143800</c:v>
                </c:pt>
                <c:pt idx="1698">
                  <c:v>143400</c:v>
                </c:pt>
                <c:pt idx="1699">
                  <c:v>143000</c:v>
                </c:pt>
                <c:pt idx="1700">
                  <c:v>143600</c:v>
                </c:pt>
                <c:pt idx="1701">
                  <c:v>144200</c:v>
                </c:pt>
                <c:pt idx="1702">
                  <c:v>143800</c:v>
                </c:pt>
                <c:pt idx="1703">
                  <c:v>144400</c:v>
                </c:pt>
                <c:pt idx="1704">
                  <c:v>144000</c:v>
                </c:pt>
                <c:pt idx="1705">
                  <c:v>143600</c:v>
                </c:pt>
                <c:pt idx="1706">
                  <c:v>144200</c:v>
                </c:pt>
                <c:pt idx="1707">
                  <c:v>143800</c:v>
                </c:pt>
                <c:pt idx="1708">
                  <c:v>143400</c:v>
                </c:pt>
                <c:pt idx="1709">
                  <c:v>143000</c:v>
                </c:pt>
                <c:pt idx="1710">
                  <c:v>142600</c:v>
                </c:pt>
                <c:pt idx="1711">
                  <c:v>142200</c:v>
                </c:pt>
                <c:pt idx="1712">
                  <c:v>141800</c:v>
                </c:pt>
                <c:pt idx="1713">
                  <c:v>141400</c:v>
                </c:pt>
                <c:pt idx="1714">
                  <c:v>141000</c:v>
                </c:pt>
                <c:pt idx="1715">
                  <c:v>141600</c:v>
                </c:pt>
                <c:pt idx="1716">
                  <c:v>142200</c:v>
                </c:pt>
                <c:pt idx="1717">
                  <c:v>141800</c:v>
                </c:pt>
                <c:pt idx="1718">
                  <c:v>141400</c:v>
                </c:pt>
                <c:pt idx="1719">
                  <c:v>141000</c:v>
                </c:pt>
                <c:pt idx="1720">
                  <c:v>141600</c:v>
                </c:pt>
                <c:pt idx="1721">
                  <c:v>141200</c:v>
                </c:pt>
                <c:pt idx="1722">
                  <c:v>140800</c:v>
                </c:pt>
                <c:pt idx="1723">
                  <c:v>140400</c:v>
                </c:pt>
                <c:pt idx="1724">
                  <c:v>140000</c:v>
                </c:pt>
                <c:pt idx="1725">
                  <c:v>139600</c:v>
                </c:pt>
                <c:pt idx="1726">
                  <c:v>139200</c:v>
                </c:pt>
                <c:pt idx="1727">
                  <c:v>138800</c:v>
                </c:pt>
                <c:pt idx="1728">
                  <c:v>138400</c:v>
                </c:pt>
                <c:pt idx="1729">
                  <c:v>138000</c:v>
                </c:pt>
                <c:pt idx="1730">
                  <c:v>137600</c:v>
                </c:pt>
                <c:pt idx="1731">
                  <c:v>137200</c:v>
                </c:pt>
                <c:pt idx="1732">
                  <c:v>136800</c:v>
                </c:pt>
                <c:pt idx="1733">
                  <c:v>136400</c:v>
                </c:pt>
                <c:pt idx="1734">
                  <c:v>136000</c:v>
                </c:pt>
                <c:pt idx="1735">
                  <c:v>135600</c:v>
                </c:pt>
                <c:pt idx="1736">
                  <c:v>135200</c:v>
                </c:pt>
                <c:pt idx="1737">
                  <c:v>135800</c:v>
                </c:pt>
                <c:pt idx="1738">
                  <c:v>136400</c:v>
                </c:pt>
                <c:pt idx="1739">
                  <c:v>136000</c:v>
                </c:pt>
                <c:pt idx="1740">
                  <c:v>135600</c:v>
                </c:pt>
                <c:pt idx="1741">
                  <c:v>135200</c:v>
                </c:pt>
                <c:pt idx="1742">
                  <c:v>135800</c:v>
                </c:pt>
                <c:pt idx="1743">
                  <c:v>135400</c:v>
                </c:pt>
                <c:pt idx="1744">
                  <c:v>135000</c:v>
                </c:pt>
                <c:pt idx="1745">
                  <c:v>134600</c:v>
                </c:pt>
                <c:pt idx="1746">
                  <c:v>134200</c:v>
                </c:pt>
                <c:pt idx="1747">
                  <c:v>133800</c:v>
                </c:pt>
                <c:pt idx="1748">
                  <c:v>133400</c:v>
                </c:pt>
                <c:pt idx="1749">
                  <c:v>134000</c:v>
                </c:pt>
                <c:pt idx="1750">
                  <c:v>133600</c:v>
                </c:pt>
                <c:pt idx="1751">
                  <c:v>133200</c:v>
                </c:pt>
                <c:pt idx="1752">
                  <c:v>132800</c:v>
                </c:pt>
                <c:pt idx="1753">
                  <c:v>132400</c:v>
                </c:pt>
                <c:pt idx="1754">
                  <c:v>132000</c:v>
                </c:pt>
                <c:pt idx="1755">
                  <c:v>131600</c:v>
                </c:pt>
                <c:pt idx="1756">
                  <c:v>131200</c:v>
                </c:pt>
                <c:pt idx="1757">
                  <c:v>130800</c:v>
                </c:pt>
                <c:pt idx="1758">
                  <c:v>130400</c:v>
                </c:pt>
                <c:pt idx="1759">
                  <c:v>131000</c:v>
                </c:pt>
                <c:pt idx="1760">
                  <c:v>131600</c:v>
                </c:pt>
                <c:pt idx="1761">
                  <c:v>131200</c:v>
                </c:pt>
                <c:pt idx="1762">
                  <c:v>131800</c:v>
                </c:pt>
                <c:pt idx="1763">
                  <c:v>131400</c:v>
                </c:pt>
                <c:pt idx="1764">
                  <c:v>131000</c:v>
                </c:pt>
                <c:pt idx="1765">
                  <c:v>130600</c:v>
                </c:pt>
                <c:pt idx="1766">
                  <c:v>131200</c:v>
                </c:pt>
                <c:pt idx="1767">
                  <c:v>131800</c:v>
                </c:pt>
                <c:pt idx="1768">
                  <c:v>131400</c:v>
                </c:pt>
                <c:pt idx="1769">
                  <c:v>131000</c:v>
                </c:pt>
                <c:pt idx="1770">
                  <c:v>130600</c:v>
                </c:pt>
                <c:pt idx="1771">
                  <c:v>130200</c:v>
                </c:pt>
                <c:pt idx="1772">
                  <c:v>130800</c:v>
                </c:pt>
                <c:pt idx="1773">
                  <c:v>130400</c:v>
                </c:pt>
                <c:pt idx="1774">
                  <c:v>131000</c:v>
                </c:pt>
                <c:pt idx="1775">
                  <c:v>131600</c:v>
                </c:pt>
                <c:pt idx="1776">
                  <c:v>132200</c:v>
                </c:pt>
                <c:pt idx="1777">
                  <c:v>131800</c:v>
                </c:pt>
                <c:pt idx="1778">
                  <c:v>131400</c:v>
                </c:pt>
                <c:pt idx="1779">
                  <c:v>131000</c:v>
                </c:pt>
                <c:pt idx="1780">
                  <c:v>131600</c:v>
                </c:pt>
                <c:pt idx="1781">
                  <c:v>132200</c:v>
                </c:pt>
                <c:pt idx="1782">
                  <c:v>131800</c:v>
                </c:pt>
                <c:pt idx="1783">
                  <c:v>132400</c:v>
                </c:pt>
                <c:pt idx="1784">
                  <c:v>132000</c:v>
                </c:pt>
                <c:pt idx="1785">
                  <c:v>131600</c:v>
                </c:pt>
                <c:pt idx="1786">
                  <c:v>131200</c:v>
                </c:pt>
                <c:pt idx="1787">
                  <c:v>130800</c:v>
                </c:pt>
                <c:pt idx="1788">
                  <c:v>130400</c:v>
                </c:pt>
                <c:pt idx="1789">
                  <c:v>131000</c:v>
                </c:pt>
                <c:pt idx="1790">
                  <c:v>130600</c:v>
                </c:pt>
                <c:pt idx="1791">
                  <c:v>130200</c:v>
                </c:pt>
                <c:pt idx="1792">
                  <c:v>129800</c:v>
                </c:pt>
                <c:pt idx="1793">
                  <c:v>129400</c:v>
                </c:pt>
                <c:pt idx="1794">
                  <c:v>130000</c:v>
                </c:pt>
                <c:pt idx="1795">
                  <c:v>130600</c:v>
                </c:pt>
                <c:pt idx="1796">
                  <c:v>130200</c:v>
                </c:pt>
                <c:pt idx="1797">
                  <c:v>129800</c:v>
                </c:pt>
                <c:pt idx="1798">
                  <c:v>129400</c:v>
                </c:pt>
                <c:pt idx="1799">
                  <c:v>129000</c:v>
                </c:pt>
                <c:pt idx="1800">
                  <c:v>129600</c:v>
                </c:pt>
                <c:pt idx="1801">
                  <c:v>130200</c:v>
                </c:pt>
                <c:pt idx="1802">
                  <c:v>129800</c:v>
                </c:pt>
                <c:pt idx="1803">
                  <c:v>129400</c:v>
                </c:pt>
                <c:pt idx="1804">
                  <c:v>129000</c:v>
                </c:pt>
                <c:pt idx="1805">
                  <c:v>128600</c:v>
                </c:pt>
                <c:pt idx="1806">
                  <c:v>128200</c:v>
                </c:pt>
                <c:pt idx="1807">
                  <c:v>127800</c:v>
                </c:pt>
                <c:pt idx="1808">
                  <c:v>127400</c:v>
                </c:pt>
                <c:pt idx="1809">
                  <c:v>127000</c:v>
                </c:pt>
                <c:pt idx="1810">
                  <c:v>127600</c:v>
                </c:pt>
                <c:pt idx="1811">
                  <c:v>127200</c:v>
                </c:pt>
                <c:pt idx="1812">
                  <c:v>126800</c:v>
                </c:pt>
                <c:pt idx="1813">
                  <c:v>126400</c:v>
                </c:pt>
                <c:pt idx="1814">
                  <c:v>126000</c:v>
                </c:pt>
                <c:pt idx="1815">
                  <c:v>125600</c:v>
                </c:pt>
                <c:pt idx="1816">
                  <c:v>126200</c:v>
                </c:pt>
                <c:pt idx="1817">
                  <c:v>125800</c:v>
                </c:pt>
                <c:pt idx="1818">
                  <c:v>125400</c:v>
                </c:pt>
                <c:pt idx="1819">
                  <c:v>125000</c:v>
                </c:pt>
                <c:pt idx="1820">
                  <c:v>125600</c:v>
                </c:pt>
                <c:pt idx="1821">
                  <c:v>126200</c:v>
                </c:pt>
                <c:pt idx="1822">
                  <c:v>125800</c:v>
                </c:pt>
                <c:pt idx="1823">
                  <c:v>125400</c:v>
                </c:pt>
                <c:pt idx="1824">
                  <c:v>125000</c:v>
                </c:pt>
                <c:pt idx="1825">
                  <c:v>124600</c:v>
                </c:pt>
                <c:pt idx="1826">
                  <c:v>124200</c:v>
                </c:pt>
                <c:pt idx="1827">
                  <c:v>124800</c:v>
                </c:pt>
                <c:pt idx="1828">
                  <c:v>124400</c:v>
                </c:pt>
                <c:pt idx="1829">
                  <c:v>125000</c:v>
                </c:pt>
                <c:pt idx="1830">
                  <c:v>124600</c:v>
                </c:pt>
                <c:pt idx="1831">
                  <c:v>124200</c:v>
                </c:pt>
                <c:pt idx="1832">
                  <c:v>123800</c:v>
                </c:pt>
                <c:pt idx="1833">
                  <c:v>123400</c:v>
                </c:pt>
                <c:pt idx="1834">
                  <c:v>123000</c:v>
                </c:pt>
                <c:pt idx="1835">
                  <c:v>122600</c:v>
                </c:pt>
                <c:pt idx="1836">
                  <c:v>122200</c:v>
                </c:pt>
                <c:pt idx="1837">
                  <c:v>121800</c:v>
                </c:pt>
                <c:pt idx="1838">
                  <c:v>122400</c:v>
                </c:pt>
                <c:pt idx="1839">
                  <c:v>122000</c:v>
                </c:pt>
                <c:pt idx="1840">
                  <c:v>121600</c:v>
                </c:pt>
                <c:pt idx="1841">
                  <c:v>121200</c:v>
                </c:pt>
                <c:pt idx="1842">
                  <c:v>120800</c:v>
                </c:pt>
                <c:pt idx="1843">
                  <c:v>121400</c:v>
                </c:pt>
                <c:pt idx="1844">
                  <c:v>121000</c:v>
                </c:pt>
                <c:pt idx="1845">
                  <c:v>120600</c:v>
                </c:pt>
                <c:pt idx="1846">
                  <c:v>120200</c:v>
                </c:pt>
                <c:pt idx="1847">
                  <c:v>120800</c:v>
                </c:pt>
                <c:pt idx="1848">
                  <c:v>121400</c:v>
                </c:pt>
                <c:pt idx="1849">
                  <c:v>121000</c:v>
                </c:pt>
                <c:pt idx="1850">
                  <c:v>120600</c:v>
                </c:pt>
                <c:pt idx="1851">
                  <c:v>120200</c:v>
                </c:pt>
                <c:pt idx="1852">
                  <c:v>120800</c:v>
                </c:pt>
                <c:pt idx="1853">
                  <c:v>120400</c:v>
                </c:pt>
                <c:pt idx="1854">
                  <c:v>121000</c:v>
                </c:pt>
                <c:pt idx="1855">
                  <c:v>120600</c:v>
                </c:pt>
                <c:pt idx="1856">
                  <c:v>120200</c:v>
                </c:pt>
                <c:pt idx="1857">
                  <c:v>120800</c:v>
                </c:pt>
                <c:pt idx="1858">
                  <c:v>121400</c:v>
                </c:pt>
                <c:pt idx="1859">
                  <c:v>121000</c:v>
                </c:pt>
                <c:pt idx="1860">
                  <c:v>120600</c:v>
                </c:pt>
                <c:pt idx="1861">
                  <c:v>120200</c:v>
                </c:pt>
                <c:pt idx="1862">
                  <c:v>120800</c:v>
                </c:pt>
                <c:pt idx="1863">
                  <c:v>120400</c:v>
                </c:pt>
                <c:pt idx="1864">
                  <c:v>120000</c:v>
                </c:pt>
                <c:pt idx="1865">
                  <c:v>120600</c:v>
                </c:pt>
                <c:pt idx="1866">
                  <c:v>121200</c:v>
                </c:pt>
                <c:pt idx="1867">
                  <c:v>120800</c:v>
                </c:pt>
                <c:pt idx="1868">
                  <c:v>120400</c:v>
                </c:pt>
                <c:pt idx="1869">
                  <c:v>120000</c:v>
                </c:pt>
                <c:pt idx="1870">
                  <c:v>119600</c:v>
                </c:pt>
                <c:pt idx="1871">
                  <c:v>119200</c:v>
                </c:pt>
                <c:pt idx="1872">
                  <c:v>118800</c:v>
                </c:pt>
                <c:pt idx="1873">
                  <c:v>118400</c:v>
                </c:pt>
                <c:pt idx="1874">
                  <c:v>118000</c:v>
                </c:pt>
                <c:pt idx="1875">
                  <c:v>117600</c:v>
                </c:pt>
                <c:pt idx="1876">
                  <c:v>117200</c:v>
                </c:pt>
                <c:pt idx="1877">
                  <c:v>116800</c:v>
                </c:pt>
                <c:pt idx="1878">
                  <c:v>116400</c:v>
                </c:pt>
                <c:pt idx="1879">
                  <c:v>116000</c:v>
                </c:pt>
                <c:pt idx="1880">
                  <c:v>116600</c:v>
                </c:pt>
                <c:pt idx="1881">
                  <c:v>116200</c:v>
                </c:pt>
                <c:pt idx="1882">
                  <c:v>115800</c:v>
                </c:pt>
                <c:pt idx="1883">
                  <c:v>115400</c:v>
                </c:pt>
                <c:pt idx="1884">
                  <c:v>115000</c:v>
                </c:pt>
                <c:pt idx="1885">
                  <c:v>114600</c:v>
                </c:pt>
                <c:pt idx="1886">
                  <c:v>115200</c:v>
                </c:pt>
                <c:pt idx="1887">
                  <c:v>115800</c:v>
                </c:pt>
                <c:pt idx="1888">
                  <c:v>115400</c:v>
                </c:pt>
                <c:pt idx="1889">
                  <c:v>115000</c:v>
                </c:pt>
                <c:pt idx="1890">
                  <c:v>114600</c:v>
                </c:pt>
                <c:pt idx="1891">
                  <c:v>114200</c:v>
                </c:pt>
                <c:pt idx="1892">
                  <c:v>113800</c:v>
                </c:pt>
                <c:pt idx="1893">
                  <c:v>113400</c:v>
                </c:pt>
                <c:pt idx="1894">
                  <c:v>113000</c:v>
                </c:pt>
                <c:pt idx="1895">
                  <c:v>112600</c:v>
                </c:pt>
                <c:pt idx="1896">
                  <c:v>112200</c:v>
                </c:pt>
                <c:pt idx="1897">
                  <c:v>111800</c:v>
                </c:pt>
                <c:pt idx="1898">
                  <c:v>111400</c:v>
                </c:pt>
                <c:pt idx="1899">
                  <c:v>112000</c:v>
                </c:pt>
                <c:pt idx="1900">
                  <c:v>111600</c:v>
                </c:pt>
                <c:pt idx="1901">
                  <c:v>111200</c:v>
                </c:pt>
                <c:pt idx="1902">
                  <c:v>110800</c:v>
                </c:pt>
                <c:pt idx="1903">
                  <c:v>110400</c:v>
                </c:pt>
                <c:pt idx="1904">
                  <c:v>110000</c:v>
                </c:pt>
                <c:pt idx="1905">
                  <c:v>109600</c:v>
                </c:pt>
                <c:pt idx="1906">
                  <c:v>109200</c:v>
                </c:pt>
                <c:pt idx="1907">
                  <c:v>108800</c:v>
                </c:pt>
                <c:pt idx="1908">
                  <c:v>108400</c:v>
                </c:pt>
                <c:pt idx="1909">
                  <c:v>109000</c:v>
                </c:pt>
                <c:pt idx="1910">
                  <c:v>108600</c:v>
                </c:pt>
                <c:pt idx="1911">
                  <c:v>108200</c:v>
                </c:pt>
                <c:pt idx="1912">
                  <c:v>107800</c:v>
                </c:pt>
                <c:pt idx="1913">
                  <c:v>107400</c:v>
                </c:pt>
                <c:pt idx="1914">
                  <c:v>107000</c:v>
                </c:pt>
                <c:pt idx="1915">
                  <c:v>107600</c:v>
                </c:pt>
                <c:pt idx="1916">
                  <c:v>107200</c:v>
                </c:pt>
                <c:pt idx="1917">
                  <c:v>106800</c:v>
                </c:pt>
                <c:pt idx="1918">
                  <c:v>106400</c:v>
                </c:pt>
                <c:pt idx="1919">
                  <c:v>107000</c:v>
                </c:pt>
                <c:pt idx="1920">
                  <c:v>106600</c:v>
                </c:pt>
                <c:pt idx="1921">
                  <c:v>106200</c:v>
                </c:pt>
                <c:pt idx="1922">
                  <c:v>105800</c:v>
                </c:pt>
                <c:pt idx="1923">
                  <c:v>105400</c:v>
                </c:pt>
                <c:pt idx="1924">
                  <c:v>105000</c:v>
                </c:pt>
                <c:pt idx="1925">
                  <c:v>104600</c:v>
                </c:pt>
                <c:pt idx="1926">
                  <c:v>104200</c:v>
                </c:pt>
                <c:pt idx="1927">
                  <c:v>103800</c:v>
                </c:pt>
                <c:pt idx="1928">
                  <c:v>103400</c:v>
                </c:pt>
                <c:pt idx="1929">
                  <c:v>103000</c:v>
                </c:pt>
                <c:pt idx="1930">
                  <c:v>103600</c:v>
                </c:pt>
                <c:pt idx="1931">
                  <c:v>103200</c:v>
                </c:pt>
                <c:pt idx="1932">
                  <c:v>102800</c:v>
                </c:pt>
                <c:pt idx="1933">
                  <c:v>102400</c:v>
                </c:pt>
                <c:pt idx="1934">
                  <c:v>102000</c:v>
                </c:pt>
                <c:pt idx="1935">
                  <c:v>101600</c:v>
                </c:pt>
                <c:pt idx="1936">
                  <c:v>102200</c:v>
                </c:pt>
                <c:pt idx="1937">
                  <c:v>101800</c:v>
                </c:pt>
                <c:pt idx="1938">
                  <c:v>101400</c:v>
                </c:pt>
                <c:pt idx="1939">
                  <c:v>101000</c:v>
                </c:pt>
                <c:pt idx="1940">
                  <c:v>101600</c:v>
                </c:pt>
                <c:pt idx="1941">
                  <c:v>101200</c:v>
                </c:pt>
                <c:pt idx="1942">
                  <c:v>100800</c:v>
                </c:pt>
                <c:pt idx="1943">
                  <c:v>101400</c:v>
                </c:pt>
                <c:pt idx="1944">
                  <c:v>102000</c:v>
                </c:pt>
                <c:pt idx="1945">
                  <c:v>101600</c:v>
                </c:pt>
                <c:pt idx="1946">
                  <c:v>101200</c:v>
                </c:pt>
                <c:pt idx="1947">
                  <c:v>100800</c:v>
                </c:pt>
                <c:pt idx="1948">
                  <c:v>100400</c:v>
                </c:pt>
                <c:pt idx="1949">
                  <c:v>101000</c:v>
                </c:pt>
                <c:pt idx="1950">
                  <c:v>100600</c:v>
                </c:pt>
                <c:pt idx="1951">
                  <c:v>100200</c:v>
                </c:pt>
                <c:pt idx="1952">
                  <c:v>100800</c:v>
                </c:pt>
                <c:pt idx="1953">
                  <c:v>100400</c:v>
                </c:pt>
                <c:pt idx="1954">
                  <c:v>100000</c:v>
                </c:pt>
                <c:pt idx="1955">
                  <c:v>99600</c:v>
                </c:pt>
                <c:pt idx="1956">
                  <c:v>99200</c:v>
                </c:pt>
                <c:pt idx="1957">
                  <c:v>98800</c:v>
                </c:pt>
                <c:pt idx="1958">
                  <c:v>98400</c:v>
                </c:pt>
                <c:pt idx="1959">
                  <c:v>98000</c:v>
                </c:pt>
                <c:pt idx="1960">
                  <c:v>97600</c:v>
                </c:pt>
                <c:pt idx="1961">
                  <c:v>97200</c:v>
                </c:pt>
                <c:pt idx="1962">
                  <c:v>96800</c:v>
                </c:pt>
                <c:pt idx="1963">
                  <c:v>96400</c:v>
                </c:pt>
                <c:pt idx="1964">
                  <c:v>96000</c:v>
                </c:pt>
                <c:pt idx="1965">
                  <c:v>96600</c:v>
                </c:pt>
                <c:pt idx="1966">
                  <c:v>97200</c:v>
                </c:pt>
                <c:pt idx="1967">
                  <c:v>97800</c:v>
                </c:pt>
                <c:pt idx="1968">
                  <c:v>98400</c:v>
                </c:pt>
                <c:pt idx="1969">
                  <c:v>98000</c:v>
                </c:pt>
                <c:pt idx="1970">
                  <c:v>97600</c:v>
                </c:pt>
                <c:pt idx="1971">
                  <c:v>97200</c:v>
                </c:pt>
                <c:pt idx="1972">
                  <c:v>96800</c:v>
                </c:pt>
                <c:pt idx="1973">
                  <c:v>97400</c:v>
                </c:pt>
                <c:pt idx="1974">
                  <c:v>97000</c:v>
                </c:pt>
                <c:pt idx="1975">
                  <c:v>96600</c:v>
                </c:pt>
                <c:pt idx="1976">
                  <c:v>97200</c:v>
                </c:pt>
                <c:pt idx="1977">
                  <c:v>97800</c:v>
                </c:pt>
                <c:pt idx="1978">
                  <c:v>97400</c:v>
                </c:pt>
                <c:pt idx="1979">
                  <c:v>98000</c:v>
                </c:pt>
                <c:pt idx="1980">
                  <c:v>98600</c:v>
                </c:pt>
                <c:pt idx="1981">
                  <c:v>98200</c:v>
                </c:pt>
                <c:pt idx="1982">
                  <c:v>97800</c:v>
                </c:pt>
                <c:pt idx="1983">
                  <c:v>97400</c:v>
                </c:pt>
                <c:pt idx="1984">
                  <c:v>97000</c:v>
                </c:pt>
                <c:pt idx="1985">
                  <c:v>96600</c:v>
                </c:pt>
                <c:pt idx="1986">
                  <c:v>96200</c:v>
                </c:pt>
                <c:pt idx="1987">
                  <c:v>95800</c:v>
                </c:pt>
                <c:pt idx="1988">
                  <c:v>95400</c:v>
                </c:pt>
                <c:pt idx="1989">
                  <c:v>95000</c:v>
                </c:pt>
                <c:pt idx="1990">
                  <c:v>94600</c:v>
                </c:pt>
                <c:pt idx="1991">
                  <c:v>94200</c:v>
                </c:pt>
                <c:pt idx="1992">
                  <c:v>93800</c:v>
                </c:pt>
                <c:pt idx="1993">
                  <c:v>93400</c:v>
                </c:pt>
                <c:pt idx="1994">
                  <c:v>94000</c:v>
                </c:pt>
                <c:pt idx="1995">
                  <c:v>93600</c:v>
                </c:pt>
                <c:pt idx="1996">
                  <c:v>93200</c:v>
                </c:pt>
                <c:pt idx="1997">
                  <c:v>92800</c:v>
                </c:pt>
                <c:pt idx="1998">
                  <c:v>93400</c:v>
                </c:pt>
                <c:pt idx="1999">
                  <c:v>93000</c:v>
                </c:pt>
                <c:pt idx="2000">
                  <c:v>93600</c:v>
                </c:pt>
                <c:pt idx="2001">
                  <c:v>94200</c:v>
                </c:pt>
                <c:pt idx="2002">
                  <c:v>93800</c:v>
                </c:pt>
                <c:pt idx="2003">
                  <c:v>94400</c:v>
                </c:pt>
                <c:pt idx="2004">
                  <c:v>94000</c:v>
                </c:pt>
                <c:pt idx="2005">
                  <c:v>93600</c:v>
                </c:pt>
                <c:pt idx="2006">
                  <c:v>94200</c:v>
                </c:pt>
                <c:pt idx="2007">
                  <c:v>93800</c:v>
                </c:pt>
                <c:pt idx="2008">
                  <c:v>93400</c:v>
                </c:pt>
                <c:pt idx="2009">
                  <c:v>93000</c:v>
                </c:pt>
                <c:pt idx="2010">
                  <c:v>92600</c:v>
                </c:pt>
                <c:pt idx="2011">
                  <c:v>92200</c:v>
                </c:pt>
                <c:pt idx="2012">
                  <c:v>92800</c:v>
                </c:pt>
                <c:pt idx="2013">
                  <c:v>92400</c:v>
                </c:pt>
                <c:pt idx="2014">
                  <c:v>92000</c:v>
                </c:pt>
                <c:pt idx="2015">
                  <c:v>91600</c:v>
                </c:pt>
                <c:pt idx="2016">
                  <c:v>91200</c:v>
                </c:pt>
                <c:pt idx="2017">
                  <c:v>90800</c:v>
                </c:pt>
                <c:pt idx="2018">
                  <c:v>90400</c:v>
                </c:pt>
                <c:pt idx="2019">
                  <c:v>90000</c:v>
                </c:pt>
                <c:pt idx="2020">
                  <c:v>89600</c:v>
                </c:pt>
                <c:pt idx="2021">
                  <c:v>89200</c:v>
                </c:pt>
                <c:pt idx="2022">
                  <c:v>88800</c:v>
                </c:pt>
                <c:pt idx="2023">
                  <c:v>88400</c:v>
                </c:pt>
                <c:pt idx="2024">
                  <c:v>88000</c:v>
                </c:pt>
                <c:pt idx="2025">
                  <c:v>87600</c:v>
                </c:pt>
                <c:pt idx="2026">
                  <c:v>88200</c:v>
                </c:pt>
                <c:pt idx="2027">
                  <c:v>87800</c:v>
                </c:pt>
                <c:pt idx="2028">
                  <c:v>87400</c:v>
                </c:pt>
                <c:pt idx="2029">
                  <c:v>87000</c:v>
                </c:pt>
                <c:pt idx="2030">
                  <c:v>86600</c:v>
                </c:pt>
                <c:pt idx="2031">
                  <c:v>86200</c:v>
                </c:pt>
                <c:pt idx="2032">
                  <c:v>85800</c:v>
                </c:pt>
                <c:pt idx="2033">
                  <c:v>85400</c:v>
                </c:pt>
                <c:pt idx="2034">
                  <c:v>85000</c:v>
                </c:pt>
                <c:pt idx="2035">
                  <c:v>85600</c:v>
                </c:pt>
                <c:pt idx="2036">
                  <c:v>85200</c:v>
                </c:pt>
                <c:pt idx="2037">
                  <c:v>84800</c:v>
                </c:pt>
                <c:pt idx="2038">
                  <c:v>84400</c:v>
                </c:pt>
                <c:pt idx="2039">
                  <c:v>84000</c:v>
                </c:pt>
                <c:pt idx="2040">
                  <c:v>84600</c:v>
                </c:pt>
                <c:pt idx="2041">
                  <c:v>84200</c:v>
                </c:pt>
                <c:pt idx="2042">
                  <c:v>83800</c:v>
                </c:pt>
                <c:pt idx="2043">
                  <c:v>83400</c:v>
                </c:pt>
                <c:pt idx="2044">
                  <c:v>83000</c:v>
                </c:pt>
                <c:pt idx="2045">
                  <c:v>82600</c:v>
                </c:pt>
                <c:pt idx="2046">
                  <c:v>82200</c:v>
                </c:pt>
                <c:pt idx="2047">
                  <c:v>81800</c:v>
                </c:pt>
                <c:pt idx="2048">
                  <c:v>81400</c:v>
                </c:pt>
                <c:pt idx="2049">
                  <c:v>81000</c:v>
                </c:pt>
                <c:pt idx="2050">
                  <c:v>80600</c:v>
                </c:pt>
                <c:pt idx="2051">
                  <c:v>80200</c:v>
                </c:pt>
                <c:pt idx="2052">
                  <c:v>79800</c:v>
                </c:pt>
                <c:pt idx="2053">
                  <c:v>79400</c:v>
                </c:pt>
                <c:pt idx="2054">
                  <c:v>79000</c:v>
                </c:pt>
                <c:pt idx="2055">
                  <c:v>78600</c:v>
                </c:pt>
                <c:pt idx="2056">
                  <c:v>78200</c:v>
                </c:pt>
                <c:pt idx="2057">
                  <c:v>77800</c:v>
                </c:pt>
                <c:pt idx="2058">
                  <c:v>78400</c:v>
                </c:pt>
                <c:pt idx="2059">
                  <c:v>78000</c:v>
                </c:pt>
                <c:pt idx="2060">
                  <c:v>77600</c:v>
                </c:pt>
                <c:pt idx="2061">
                  <c:v>77200</c:v>
                </c:pt>
                <c:pt idx="2062">
                  <c:v>76800</c:v>
                </c:pt>
                <c:pt idx="2063">
                  <c:v>76400</c:v>
                </c:pt>
                <c:pt idx="2064">
                  <c:v>76000</c:v>
                </c:pt>
                <c:pt idx="2065">
                  <c:v>75600</c:v>
                </c:pt>
                <c:pt idx="2066">
                  <c:v>75200</c:v>
                </c:pt>
                <c:pt idx="2067">
                  <c:v>74800</c:v>
                </c:pt>
                <c:pt idx="2068">
                  <c:v>74400</c:v>
                </c:pt>
                <c:pt idx="2069">
                  <c:v>75000</c:v>
                </c:pt>
                <c:pt idx="2070">
                  <c:v>74600</c:v>
                </c:pt>
                <c:pt idx="2071">
                  <c:v>74200</c:v>
                </c:pt>
                <c:pt idx="2072">
                  <c:v>73800</c:v>
                </c:pt>
                <c:pt idx="2073">
                  <c:v>73400</c:v>
                </c:pt>
                <c:pt idx="2074">
                  <c:v>73000</c:v>
                </c:pt>
                <c:pt idx="2075">
                  <c:v>72600</c:v>
                </c:pt>
                <c:pt idx="2076">
                  <c:v>72200</c:v>
                </c:pt>
                <c:pt idx="2077">
                  <c:v>71800</c:v>
                </c:pt>
                <c:pt idx="2078">
                  <c:v>71400</c:v>
                </c:pt>
                <c:pt idx="2079">
                  <c:v>71000</c:v>
                </c:pt>
                <c:pt idx="2080">
                  <c:v>70600</c:v>
                </c:pt>
                <c:pt idx="2081">
                  <c:v>70200</c:v>
                </c:pt>
                <c:pt idx="2082">
                  <c:v>69800</c:v>
                </c:pt>
                <c:pt idx="2083">
                  <c:v>69400</c:v>
                </c:pt>
                <c:pt idx="2084">
                  <c:v>69000</c:v>
                </c:pt>
                <c:pt idx="2085">
                  <c:v>68600</c:v>
                </c:pt>
                <c:pt idx="2086">
                  <c:v>69200</c:v>
                </c:pt>
                <c:pt idx="2087">
                  <c:v>68800</c:v>
                </c:pt>
                <c:pt idx="2088">
                  <c:v>68400</c:v>
                </c:pt>
                <c:pt idx="2089">
                  <c:v>68000</c:v>
                </c:pt>
                <c:pt idx="2090">
                  <c:v>67600</c:v>
                </c:pt>
                <c:pt idx="2091">
                  <c:v>67200</c:v>
                </c:pt>
                <c:pt idx="2092">
                  <c:v>66800</c:v>
                </c:pt>
                <c:pt idx="2093">
                  <c:v>66400</c:v>
                </c:pt>
                <c:pt idx="2094">
                  <c:v>66000</c:v>
                </c:pt>
                <c:pt idx="2095">
                  <c:v>65600</c:v>
                </c:pt>
                <c:pt idx="2096">
                  <c:v>65200</c:v>
                </c:pt>
                <c:pt idx="2097">
                  <c:v>64800</c:v>
                </c:pt>
                <c:pt idx="2098">
                  <c:v>64400</c:v>
                </c:pt>
                <c:pt idx="2099">
                  <c:v>64000</c:v>
                </c:pt>
                <c:pt idx="2100">
                  <c:v>63600</c:v>
                </c:pt>
                <c:pt idx="2101">
                  <c:v>63200</c:v>
                </c:pt>
                <c:pt idx="2102">
                  <c:v>62800</c:v>
                </c:pt>
                <c:pt idx="2103">
                  <c:v>62400</c:v>
                </c:pt>
                <c:pt idx="2104">
                  <c:v>62000</c:v>
                </c:pt>
                <c:pt idx="2105">
                  <c:v>61600</c:v>
                </c:pt>
                <c:pt idx="2106">
                  <c:v>61200</c:v>
                </c:pt>
                <c:pt idx="2107">
                  <c:v>60800</c:v>
                </c:pt>
                <c:pt idx="2108">
                  <c:v>60400</c:v>
                </c:pt>
                <c:pt idx="2109">
                  <c:v>60000</c:v>
                </c:pt>
                <c:pt idx="2110">
                  <c:v>59600</c:v>
                </c:pt>
                <c:pt idx="2111">
                  <c:v>59200</c:v>
                </c:pt>
                <c:pt idx="2112">
                  <c:v>58800</c:v>
                </c:pt>
                <c:pt idx="2113">
                  <c:v>58400</c:v>
                </c:pt>
                <c:pt idx="2114">
                  <c:v>58000</c:v>
                </c:pt>
                <c:pt idx="2115">
                  <c:v>58600</c:v>
                </c:pt>
                <c:pt idx="2116">
                  <c:v>58200</c:v>
                </c:pt>
                <c:pt idx="2117">
                  <c:v>58800</c:v>
                </c:pt>
                <c:pt idx="2118">
                  <c:v>58400</c:v>
                </c:pt>
                <c:pt idx="2119">
                  <c:v>58000</c:v>
                </c:pt>
                <c:pt idx="2120">
                  <c:v>57600</c:v>
                </c:pt>
                <c:pt idx="2121">
                  <c:v>57200</c:v>
                </c:pt>
                <c:pt idx="2122">
                  <c:v>56800</c:v>
                </c:pt>
                <c:pt idx="2123">
                  <c:v>56400</c:v>
                </c:pt>
                <c:pt idx="2124">
                  <c:v>57000</c:v>
                </c:pt>
                <c:pt idx="2125">
                  <c:v>56600</c:v>
                </c:pt>
                <c:pt idx="2126">
                  <c:v>56200</c:v>
                </c:pt>
                <c:pt idx="2127">
                  <c:v>55800</c:v>
                </c:pt>
                <c:pt idx="2128">
                  <c:v>55400</c:v>
                </c:pt>
                <c:pt idx="2129">
                  <c:v>56000</c:v>
                </c:pt>
                <c:pt idx="2130">
                  <c:v>55600</c:v>
                </c:pt>
                <c:pt idx="2131">
                  <c:v>55200</c:v>
                </c:pt>
                <c:pt idx="2132">
                  <c:v>54800</c:v>
                </c:pt>
                <c:pt idx="2133">
                  <c:v>54400</c:v>
                </c:pt>
                <c:pt idx="2134">
                  <c:v>54000</c:v>
                </c:pt>
                <c:pt idx="2135">
                  <c:v>54600</c:v>
                </c:pt>
                <c:pt idx="2136">
                  <c:v>54200</c:v>
                </c:pt>
                <c:pt idx="2137">
                  <c:v>53800</c:v>
                </c:pt>
                <c:pt idx="2138">
                  <c:v>53400</c:v>
                </c:pt>
                <c:pt idx="2139">
                  <c:v>53000</c:v>
                </c:pt>
                <c:pt idx="2140">
                  <c:v>52600</c:v>
                </c:pt>
                <c:pt idx="2141">
                  <c:v>53200</c:v>
                </c:pt>
                <c:pt idx="2142">
                  <c:v>53800</c:v>
                </c:pt>
                <c:pt idx="2143">
                  <c:v>53400</c:v>
                </c:pt>
                <c:pt idx="2144">
                  <c:v>54000</c:v>
                </c:pt>
                <c:pt idx="2145">
                  <c:v>53600</c:v>
                </c:pt>
                <c:pt idx="2146">
                  <c:v>53200</c:v>
                </c:pt>
                <c:pt idx="2147">
                  <c:v>53800</c:v>
                </c:pt>
                <c:pt idx="2148">
                  <c:v>53400</c:v>
                </c:pt>
                <c:pt idx="2149">
                  <c:v>53000</c:v>
                </c:pt>
                <c:pt idx="2150">
                  <c:v>52600</c:v>
                </c:pt>
                <c:pt idx="2151">
                  <c:v>52200</c:v>
                </c:pt>
                <c:pt idx="2152">
                  <c:v>51800</c:v>
                </c:pt>
                <c:pt idx="2153">
                  <c:v>51400</c:v>
                </c:pt>
                <c:pt idx="2154">
                  <c:v>51000</c:v>
                </c:pt>
                <c:pt idx="2155">
                  <c:v>51600</c:v>
                </c:pt>
                <c:pt idx="2156">
                  <c:v>51200</c:v>
                </c:pt>
                <c:pt idx="2157">
                  <c:v>50800</c:v>
                </c:pt>
                <c:pt idx="2158">
                  <c:v>50400</c:v>
                </c:pt>
                <c:pt idx="2159">
                  <c:v>50000</c:v>
                </c:pt>
                <c:pt idx="2160">
                  <c:v>49600</c:v>
                </c:pt>
                <c:pt idx="2161">
                  <c:v>49200</c:v>
                </c:pt>
                <c:pt idx="2162">
                  <c:v>48800</c:v>
                </c:pt>
                <c:pt idx="2163">
                  <c:v>49400</c:v>
                </c:pt>
                <c:pt idx="2164">
                  <c:v>49000</c:v>
                </c:pt>
                <c:pt idx="2165">
                  <c:v>49600</c:v>
                </c:pt>
                <c:pt idx="2166">
                  <c:v>50200</c:v>
                </c:pt>
                <c:pt idx="2167">
                  <c:v>49800</c:v>
                </c:pt>
                <c:pt idx="2168">
                  <c:v>49400</c:v>
                </c:pt>
                <c:pt idx="2169">
                  <c:v>49000</c:v>
                </c:pt>
                <c:pt idx="2170">
                  <c:v>48600</c:v>
                </c:pt>
                <c:pt idx="2171">
                  <c:v>48200</c:v>
                </c:pt>
                <c:pt idx="2172">
                  <c:v>47800</c:v>
                </c:pt>
                <c:pt idx="2173">
                  <c:v>47400</c:v>
                </c:pt>
                <c:pt idx="2174">
                  <c:v>47000</c:v>
                </c:pt>
                <c:pt idx="2175">
                  <c:v>46600</c:v>
                </c:pt>
                <c:pt idx="2176">
                  <c:v>46200</c:v>
                </c:pt>
                <c:pt idx="2177">
                  <c:v>45800</c:v>
                </c:pt>
                <c:pt idx="2178">
                  <c:v>45400</c:v>
                </c:pt>
                <c:pt idx="2179">
                  <c:v>45000</c:v>
                </c:pt>
                <c:pt idx="2180">
                  <c:v>44600</c:v>
                </c:pt>
                <c:pt idx="2181">
                  <c:v>44200</c:v>
                </c:pt>
                <c:pt idx="2182">
                  <c:v>43800</c:v>
                </c:pt>
                <c:pt idx="2183">
                  <c:v>43400</c:v>
                </c:pt>
                <c:pt idx="2184">
                  <c:v>44000</c:v>
                </c:pt>
                <c:pt idx="2185">
                  <c:v>44600</c:v>
                </c:pt>
                <c:pt idx="2186">
                  <c:v>44200</c:v>
                </c:pt>
                <c:pt idx="2187">
                  <c:v>43800</c:v>
                </c:pt>
                <c:pt idx="2188">
                  <c:v>43400</c:v>
                </c:pt>
                <c:pt idx="2189">
                  <c:v>44000</c:v>
                </c:pt>
                <c:pt idx="2190">
                  <c:v>44600</c:v>
                </c:pt>
                <c:pt idx="2191">
                  <c:v>44200</c:v>
                </c:pt>
                <c:pt idx="2192">
                  <c:v>43800</c:v>
                </c:pt>
                <c:pt idx="2193">
                  <c:v>43400</c:v>
                </c:pt>
                <c:pt idx="2194">
                  <c:v>43000</c:v>
                </c:pt>
                <c:pt idx="2195">
                  <c:v>42600</c:v>
                </c:pt>
                <c:pt idx="2196">
                  <c:v>42200</c:v>
                </c:pt>
                <c:pt idx="2197">
                  <c:v>41800</c:v>
                </c:pt>
                <c:pt idx="2198">
                  <c:v>41400</c:v>
                </c:pt>
                <c:pt idx="2199">
                  <c:v>41000</c:v>
                </c:pt>
                <c:pt idx="2200">
                  <c:v>40600</c:v>
                </c:pt>
                <c:pt idx="2201">
                  <c:v>40200</c:v>
                </c:pt>
                <c:pt idx="2202">
                  <c:v>39800</c:v>
                </c:pt>
                <c:pt idx="2203">
                  <c:v>39400</c:v>
                </c:pt>
                <c:pt idx="2204">
                  <c:v>39000</c:v>
                </c:pt>
                <c:pt idx="2205">
                  <c:v>38600</c:v>
                </c:pt>
                <c:pt idx="2206">
                  <c:v>38200</c:v>
                </c:pt>
                <c:pt idx="2207">
                  <c:v>38800</c:v>
                </c:pt>
                <c:pt idx="2208">
                  <c:v>38400</c:v>
                </c:pt>
                <c:pt idx="2209">
                  <c:v>38000</c:v>
                </c:pt>
                <c:pt idx="2210">
                  <c:v>37600</c:v>
                </c:pt>
                <c:pt idx="2211">
                  <c:v>37200</c:v>
                </c:pt>
                <c:pt idx="2212">
                  <c:v>36800</c:v>
                </c:pt>
                <c:pt idx="2213">
                  <c:v>36400</c:v>
                </c:pt>
                <c:pt idx="2214">
                  <c:v>37000</c:v>
                </c:pt>
                <c:pt idx="2215">
                  <c:v>36600</c:v>
                </c:pt>
                <c:pt idx="2216">
                  <c:v>36200</c:v>
                </c:pt>
                <c:pt idx="2217">
                  <c:v>36800</c:v>
                </c:pt>
                <c:pt idx="2218">
                  <c:v>37400</c:v>
                </c:pt>
                <c:pt idx="2219">
                  <c:v>37000</c:v>
                </c:pt>
                <c:pt idx="2220">
                  <c:v>37600</c:v>
                </c:pt>
                <c:pt idx="2221">
                  <c:v>37200</c:v>
                </c:pt>
                <c:pt idx="2222">
                  <c:v>37800</c:v>
                </c:pt>
                <c:pt idx="2223">
                  <c:v>37400</c:v>
                </c:pt>
                <c:pt idx="2224">
                  <c:v>37000</c:v>
                </c:pt>
                <c:pt idx="2225">
                  <c:v>36600</c:v>
                </c:pt>
                <c:pt idx="2226">
                  <c:v>36200</c:v>
                </c:pt>
                <c:pt idx="2227">
                  <c:v>35800</c:v>
                </c:pt>
                <c:pt idx="2228">
                  <c:v>35400</c:v>
                </c:pt>
                <c:pt idx="2229">
                  <c:v>35000</c:v>
                </c:pt>
                <c:pt idx="2230">
                  <c:v>34600</c:v>
                </c:pt>
                <c:pt idx="2231">
                  <c:v>35200</c:v>
                </c:pt>
                <c:pt idx="2232">
                  <c:v>35800</c:v>
                </c:pt>
                <c:pt idx="2233">
                  <c:v>35400</c:v>
                </c:pt>
                <c:pt idx="2234">
                  <c:v>35000</c:v>
                </c:pt>
                <c:pt idx="2235">
                  <c:v>34600</c:v>
                </c:pt>
                <c:pt idx="2236">
                  <c:v>35200</c:v>
                </c:pt>
                <c:pt idx="2237">
                  <c:v>34800</c:v>
                </c:pt>
                <c:pt idx="2238">
                  <c:v>34400</c:v>
                </c:pt>
                <c:pt idx="2239">
                  <c:v>34000</c:v>
                </c:pt>
                <c:pt idx="2240">
                  <c:v>34600</c:v>
                </c:pt>
                <c:pt idx="2241">
                  <c:v>34200</c:v>
                </c:pt>
                <c:pt idx="2242">
                  <c:v>33800</c:v>
                </c:pt>
                <c:pt idx="2243">
                  <c:v>33400</c:v>
                </c:pt>
                <c:pt idx="2244">
                  <c:v>34000</c:v>
                </c:pt>
                <c:pt idx="2245">
                  <c:v>34600</c:v>
                </c:pt>
                <c:pt idx="2246">
                  <c:v>34200</c:v>
                </c:pt>
                <c:pt idx="2247">
                  <c:v>33800</c:v>
                </c:pt>
                <c:pt idx="2248">
                  <c:v>33400</c:v>
                </c:pt>
                <c:pt idx="2249">
                  <c:v>33000</c:v>
                </c:pt>
                <c:pt idx="2250">
                  <c:v>32600</c:v>
                </c:pt>
                <c:pt idx="2251">
                  <c:v>32200</c:v>
                </c:pt>
                <c:pt idx="2252">
                  <c:v>31800</c:v>
                </c:pt>
                <c:pt idx="2253">
                  <c:v>31400</c:v>
                </c:pt>
                <c:pt idx="2254">
                  <c:v>31000</c:v>
                </c:pt>
                <c:pt idx="2255">
                  <c:v>30600</c:v>
                </c:pt>
                <c:pt idx="2256">
                  <c:v>30200</c:v>
                </c:pt>
                <c:pt idx="2257">
                  <c:v>29800</c:v>
                </c:pt>
                <c:pt idx="2258">
                  <c:v>29400</c:v>
                </c:pt>
                <c:pt idx="2259">
                  <c:v>29000</c:v>
                </c:pt>
                <c:pt idx="2260">
                  <c:v>29600</c:v>
                </c:pt>
                <c:pt idx="2261">
                  <c:v>29200</c:v>
                </c:pt>
                <c:pt idx="2262">
                  <c:v>28800</c:v>
                </c:pt>
                <c:pt idx="2263">
                  <c:v>28400</c:v>
                </c:pt>
                <c:pt idx="2264">
                  <c:v>28000</c:v>
                </c:pt>
                <c:pt idx="2265">
                  <c:v>27600</c:v>
                </c:pt>
                <c:pt idx="2266">
                  <c:v>27200</c:v>
                </c:pt>
                <c:pt idx="2267">
                  <c:v>26800</c:v>
                </c:pt>
                <c:pt idx="2268">
                  <c:v>26400</c:v>
                </c:pt>
                <c:pt idx="2269">
                  <c:v>26000</c:v>
                </c:pt>
                <c:pt idx="2270">
                  <c:v>26600</c:v>
                </c:pt>
                <c:pt idx="2271">
                  <c:v>26200</c:v>
                </c:pt>
                <c:pt idx="2272">
                  <c:v>25800</c:v>
                </c:pt>
                <c:pt idx="2273">
                  <c:v>25400</c:v>
                </c:pt>
                <c:pt idx="2274">
                  <c:v>25000</c:v>
                </c:pt>
                <c:pt idx="2275">
                  <c:v>25600</c:v>
                </c:pt>
                <c:pt idx="2276">
                  <c:v>26200</c:v>
                </c:pt>
                <c:pt idx="2277">
                  <c:v>25800</c:v>
                </c:pt>
                <c:pt idx="2278">
                  <c:v>25400</c:v>
                </c:pt>
                <c:pt idx="2279">
                  <c:v>25000</c:v>
                </c:pt>
                <c:pt idx="2280">
                  <c:v>24600</c:v>
                </c:pt>
                <c:pt idx="2281">
                  <c:v>24200</c:v>
                </c:pt>
                <c:pt idx="2282">
                  <c:v>23800</c:v>
                </c:pt>
                <c:pt idx="2283">
                  <c:v>23400</c:v>
                </c:pt>
                <c:pt idx="2284">
                  <c:v>23000</c:v>
                </c:pt>
                <c:pt idx="2285">
                  <c:v>22600</c:v>
                </c:pt>
                <c:pt idx="2286">
                  <c:v>22200</c:v>
                </c:pt>
                <c:pt idx="2287">
                  <c:v>21800</c:v>
                </c:pt>
                <c:pt idx="2288">
                  <c:v>21400</c:v>
                </c:pt>
                <c:pt idx="2289">
                  <c:v>21000</c:v>
                </c:pt>
                <c:pt idx="2290">
                  <c:v>21600</c:v>
                </c:pt>
                <c:pt idx="2291">
                  <c:v>21200</c:v>
                </c:pt>
                <c:pt idx="2292">
                  <c:v>20800</c:v>
                </c:pt>
                <c:pt idx="2293">
                  <c:v>21400</c:v>
                </c:pt>
                <c:pt idx="2294">
                  <c:v>22000</c:v>
                </c:pt>
                <c:pt idx="2295">
                  <c:v>22600</c:v>
                </c:pt>
                <c:pt idx="2296">
                  <c:v>22200</c:v>
                </c:pt>
                <c:pt idx="2297">
                  <c:v>21800</c:v>
                </c:pt>
                <c:pt idx="2298">
                  <c:v>21400</c:v>
                </c:pt>
                <c:pt idx="2299">
                  <c:v>21000</c:v>
                </c:pt>
                <c:pt idx="2300">
                  <c:v>20600</c:v>
                </c:pt>
                <c:pt idx="2301">
                  <c:v>20200</c:v>
                </c:pt>
                <c:pt idx="2302">
                  <c:v>19800</c:v>
                </c:pt>
                <c:pt idx="2303">
                  <c:v>19400</c:v>
                </c:pt>
                <c:pt idx="2304">
                  <c:v>19000</c:v>
                </c:pt>
                <c:pt idx="2305">
                  <c:v>18600</c:v>
                </c:pt>
                <c:pt idx="2306">
                  <c:v>18200</c:v>
                </c:pt>
                <c:pt idx="2307">
                  <c:v>18800</c:v>
                </c:pt>
                <c:pt idx="2308">
                  <c:v>19400</c:v>
                </c:pt>
                <c:pt idx="2309">
                  <c:v>19000</c:v>
                </c:pt>
                <c:pt idx="2310">
                  <c:v>18600</c:v>
                </c:pt>
                <c:pt idx="2311">
                  <c:v>18200</c:v>
                </c:pt>
                <c:pt idx="2312">
                  <c:v>17800</c:v>
                </c:pt>
                <c:pt idx="2313">
                  <c:v>17400</c:v>
                </c:pt>
                <c:pt idx="2314">
                  <c:v>17000</c:v>
                </c:pt>
                <c:pt idx="2315">
                  <c:v>16600</c:v>
                </c:pt>
                <c:pt idx="2316">
                  <c:v>17200</c:v>
                </c:pt>
                <c:pt idx="2317">
                  <c:v>16800</c:v>
                </c:pt>
                <c:pt idx="2318">
                  <c:v>16400</c:v>
                </c:pt>
                <c:pt idx="2319">
                  <c:v>16000</c:v>
                </c:pt>
                <c:pt idx="2320">
                  <c:v>15600</c:v>
                </c:pt>
                <c:pt idx="2321">
                  <c:v>16200</c:v>
                </c:pt>
                <c:pt idx="2322">
                  <c:v>15800</c:v>
                </c:pt>
                <c:pt idx="2323">
                  <c:v>16400</c:v>
                </c:pt>
                <c:pt idx="2324">
                  <c:v>16000</c:v>
                </c:pt>
                <c:pt idx="2325">
                  <c:v>16600</c:v>
                </c:pt>
                <c:pt idx="2326">
                  <c:v>16200</c:v>
                </c:pt>
                <c:pt idx="2327">
                  <c:v>16800</c:v>
                </c:pt>
                <c:pt idx="2328">
                  <c:v>16400</c:v>
                </c:pt>
                <c:pt idx="2329">
                  <c:v>16000</c:v>
                </c:pt>
                <c:pt idx="2330">
                  <c:v>15600</c:v>
                </c:pt>
                <c:pt idx="2331">
                  <c:v>15200</c:v>
                </c:pt>
                <c:pt idx="2332">
                  <c:v>15800</c:v>
                </c:pt>
                <c:pt idx="2333">
                  <c:v>15400</c:v>
                </c:pt>
                <c:pt idx="2334">
                  <c:v>15000</c:v>
                </c:pt>
                <c:pt idx="2335">
                  <c:v>15600</c:v>
                </c:pt>
                <c:pt idx="2336">
                  <c:v>16200</c:v>
                </c:pt>
                <c:pt idx="2337">
                  <c:v>15800</c:v>
                </c:pt>
                <c:pt idx="2338">
                  <c:v>15400</c:v>
                </c:pt>
                <c:pt idx="2339">
                  <c:v>15000</c:v>
                </c:pt>
                <c:pt idx="2340">
                  <c:v>14600</c:v>
                </c:pt>
                <c:pt idx="2341">
                  <c:v>15200</c:v>
                </c:pt>
                <c:pt idx="2342">
                  <c:v>14800</c:v>
                </c:pt>
                <c:pt idx="2343">
                  <c:v>14400</c:v>
                </c:pt>
                <c:pt idx="2344">
                  <c:v>15000</c:v>
                </c:pt>
                <c:pt idx="2345">
                  <c:v>15600</c:v>
                </c:pt>
                <c:pt idx="2346">
                  <c:v>15200</c:v>
                </c:pt>
                <c:pt idx="2347">
                  <c:v>14800</c:v>
                </c:pt>
                <c:pt idx="2348">
                  <c:v>14400</c:v>
                </c:pt>
                <c:pt idx="2349">
                  <c:v>14000</c:v>
                </c:pt>
                <c:pt idx="2350">
                  <c:v>13600</c:v>
                </c:pt>
                <c:pt idx="2351">
                  <c:v>13200</c:v>
                </c:pt>
                <c:pt idx="2352">
                  <c:v>13800</c:v>
                </c:pt>
                <c:pt idx="2353">
                  <c:v>13400</c:v>
                </c:pt>
                <c:pt idx="2354">
                  <c:v>14000</c:v>
                </c:pt>
                <c:pt idx="2355">
                  <c:v>13600</c:v>
                </c:pt>
                <c:pt idx="2356">
                  <c:v>13200</c:v>
                </c:pt>
                <c:pt idx="2357">
                  <c:v>13800</c:v>
                </c:pt>
                <c:pt idx="2358">
                  <c:v>14400</c:v>
                </c:pt>
                <c:pt idx="2359">
                  <c:v>15000</c:v>
                </c:pt>
                <c:pt idx="2360">
                  <c:v>14600</c:v>
                </c:pt>
                <c:pt idx="2361">
                  <c:v>14200</c:v>
                </c:pt>
                <c:pt idx="2362">
                  <c:v>13800</c:v>
                </c:pt>
                <c:pt idx="2363">
                  <c:v>13400</c:v>
                </c:pt>
                <c:pt idx="2364">
                  <c:v>14000</c:v>
                </c:pt>
                <c:pt idx="2365">
                  <c:v>13600</c:v>
                </c:pt>
                <c:pt idx="2366">
                  <c:v>14200</c:v>
                </c:pt>
                <c:pt idx="2367">
                  <c:v>13800</c:v>
                </c:pt>
                <c:pt idx="2368">
                  <c:v>13400</c:v>
                </c:pt>
                <c:pt idx="2369">
                  <c:v>13000</c:v>
                </c:pt>
                <c:pt idx="2370">
                  <c:v>12600</c:v>
                </c:pt>
                <c:pt idx="2371">
                  <c:v>12200</c:v>
                </c:pt>
                <c:pt idx="2372">
                  <c:v>11800</c:v>
                </c:pt>
                <c:pt idx="2373">
                  <c:v>12400</c:v>
                </c:pt>
                <c:pt idx="2374">
                  <c:v>12000</c:v>
                </c:pt>
                <c:pt idx="2375">
                  <c:v>11600</c:v>
                </c:pt>
                <c:pt idx="2376">
                  <c:v>11200</c:v>
                </c:pt>
                <c:pt idx="2377">
                  <c:v>10800</c:v>
                </c:pt>
                <c:pt idx="2378">
                  <c:v>10400</c:v>
                </c:pt>
                <c:pt idx="2379">
                  <c:v>10000</c:v>
                </c:pt>
                <c:pt idx="2380">
                  <c:v>9600</c:v>
                </c:pt>
                <c:pt idx="2381">
                  <c:v>9200</c:v>
                </c:pt>
                <c:pt idx="2382">
                  <c:v>9800</c:v>
                </c:pt>
                <c:pt idx="2383">
                  <c:v>9400</c:v>
                </c:pt>
                <c:pt idx="2384">
                  <c:v>10000</c:v>
                </c:pt>
                <c:pt idx="2385">
                  <c:v>9600</c:v>
                </c:pt>
                <c:pt idx="2386">
                  <c:v>9200</c:v>
                </c:pt>
                <c:pt idx="2387">
                  <c:v>8800</c:v>
                </c:pt>
                <c:pt idx="2388">
                  <c:v>8400</c:v>
                </c:pt>
                <c:pt idx="2389">
                  <c:v>8000</c:v>
                </c:pt>
                <c:pt idx="2390">
                  <c:v>7600</c:v>
                </c:pt>
                <c:pt idx="2391">
                  <c:v>7200</c:v>
                </c:pt>
                <c:pt idx="2392">
                  <c:v>7800</c:v>
                </c:pt>
                <c:pt idx="2393">
                  <c:v>7400</c:v>
                </c:pt>
                <c:pt idx="2394">
                  <c:v>7000</c:v>
                </c:pt>
                <c:pt idx="2395">
                  <c:v>6600</c:v>
                </c:pt>
                <c:pt idx="2396">
                  <c:v>6200</c:v>
                </c:pt>
                <c:pt idx="2397">
                  <c:v>5800</c:v>
                </c:pt>
                <c:pt idx="2398">
                  <c:v>6400</c:v>
                </c:pt>
                <c:pt idx="2399">
                  <c:v>6000</c:v>
                </c:pt>
                <c:pt idx="2400">
                  <c:v>5600</c:v>
                </c:pt>
                <c:pt idx="2401">
                  <c:v>5200</c:v>
                </c:pt>
                <c:pt idx="2402">
                  <c:v>4800</c:v>
                </c:pt>
                <c:pt idx="2403">
                  <c:v>4400</c:v>
                </c:pt>
                <c:pt idx="2404">
                  <c:v>4000</c:v>
                </c:pt>
                <c:pt idx="2405">
                  <c:v>3600</c:v>
                </c:pt>
                <c:pt idx="2406">
                  <c:v>4200</c:v>
                </c:pt>
                <c:pt idx="2407">
                  <c:v>3800</c:v>
                </c:pt>
                <c:pt idx="2408">
                  <c:v>3400</c:v>
                </c:pt>
                <c:pt idx="2409">
                  <c:v>3000</c:v>
                </c:pt>
                <c:pt idx="2410">
                  <c:v>2600</c:v>
                </c:pt>
                <c:pt idx="2411">
                  <c:v>2200</c:v>
                </c:pt>
                <c:pt idx="2412">
                  <c:v>1800</c:v>
                </c:pt>
                <c:pt idx="2413">
                  <c:v>2400</c:v>
                </c:pt>
                <c:pt idx="2414">
                  <c:v>2000</c:v>
                </c:pt>
                <c:pt idx="2415">
                  <c:v>1600</c:v>
                </c:pt>
                <c:pt idx="2416">
                  <c:v>1200</c:v>
                </c:pt>
                <c:pt idx="2417">
                  <c:v>800</c:v>
                </c:pt>
                <c:pt idx="2418">
                  <c:v>400</c:v>
                </c:pt>
                <c:pt idx="2419">
                  <c:v>0</c:v>
                </c:pt>
                <c:pt idx="2420">
                  <c:v>600</c:v>
                </c:pt>
                <c:pt idx="2421">
                  <c:v>1200</c:v>
                </c:pt>
                <c:pt idx="2422">
                  <c:v>800</c:v>
                </c:pt>
                <c:pt idx="2423">
                  <c:v>400</c:v>
                </c:pt>
                <c:pt idx="2424">
                  <c:v>0</c:v>
                </c:pt>
                <c:pt idx="2425">
                  <c:v>-400</c:v>
                </c:pt>
                <c:pt idx="2426">
                  <c:v>-800</c:v>
                </c:pt>
                <c:pt idx="2427">
                  <c:v>-1200</c:v>
                </c:pt>
                <c:pt idx="2428">
                  <c:v>-1600</c:v>
                </c:pt>
                <c:pt idx="2429">
                  <c:v>-1000</c:v>
                </c:pt>
                <c:pt idx="2430">
                  <c:v>-1400</c:v>
                </c:pt>
                <c:pt idx="2431">
                  <c:v>-800</c:v>
                </c:pt>
                <c:pt idx="2432">
                  <c:v>-1200</c:v>
                </c:pt>
                <c:pt idx="2433">
                  <c:v>-600</c:v>
                </c:pt>
                <c:pt idx="2434">
                  <c:v>-1000</c:v>
                </c:pt>
                <c:pt idx="2435">
                  <c:v>-400</c:v>
                </c:pt>
                <c:pt idx="2436">
                  <c:v>200</c:v>
                </c:pt>
                <c:pt idx="2437">
                  <c:v>-200</c:v>
                </c:pt>
                <c:pt idx="2438">
                  <c:v>-600</c:v>
                </c:pt>
                <c:pt idx="2439">
                  <c:v>-1000</c:v>
                </c:pt>
                <c:pt idx="2440">
                  <c:v>-1400</c:v>
                </c:pt>
                <c:pt idx="2441">
                  <c:v>-1800</c:v>
                </c:pt>
                <c:pt idx="2442">
                  <c:v>-1200</c:v>
                </c:pt>
                <c:pt idx="2443">
                  <c:v>-600</c:v>
                </c:pt>
                <c:pt idx="2444">
                  <c:v>-1000</c:v>
                </c:pt>
                <c:pt idx="2445">
                  <c:v>-1400</c:v>
                </c:pt>
                <c:pt idx="2446">
                  <c:v>-1800</c:v>
                </c:pt>
                <c:pt idx="2447">
                  <c:v>-2200</c:v>
                </c:pt>
                <c:pt idx="2448">
                  <c:v>-1600</c:v>
                </c:pt>
                <c:pt idx="2449">
                  <c:v>-1000</c:v>
                </c:pt>
                <c:pt idx="2450">
                  <c:v>-1400</c:v>
                </c:pt>
                <c:pt idx="2451">
                  <c:v>-1800</c:v>
                </c:pt>
                <c:pt idx="2452">
                  <c:v>-1200</c:v>
                </c:pt>
                <c:pt idx="2453">
                  <c:v>-1600</c:v>
                </c:pt>
                <c:pt idx="2454">
                  <c:v>-2000</c:v>
                </c:pt>
                <c:pt idx="2455">
                  <c:v>-2400</c:v>
                </c:pt>
                <c:pt idx="2456">
                  <c:v>-2800</c:v>
                </c:pt>
                <c:pt idx="2457">
                  <c:v>-3200</c:v>
                </c:pt>
                <c:pt idx="2458">
                  <c:v>-3600</c:v>
                </c:pt>
                <c:pt idx="2459">
                  <c:v>-4000</c:v>
                </c:pt>
                <c:pt idx="2460">
                  <c:v>-4400</c:v>
                </c:pt>
                <c:pt idx="2461">
                  <c:v>-4800</c:v>
                </c:pt>
                <c:pt idx="2462">
                  <c:v>-5200</c:v>
                </c:pt>
                <c:pt idx="2463">
                  <c:v>-5600</c:v>
                </c:pt>
                <c:pt idx="2464">
                  <c:v>-5000</c:v>
                </c:pt>
                <c:pt idx="2465">
                  <c:v>-5400</c:v>
                </c:pt>
                <c:pt idx="2466">
                  <c:v>-5800</c:v>
                </c:pt>
                <c:pt idx="2467">
                  <c:v>-6200</c:v>
                </c:pt>
                <c:pt idx="2468">
                  <c:v>-5600</c:v>
                </c:pt>
                <c:pt idx="2469">
                  <c:v>-6000</c:v>
                </c:pt>
                <c:pt idx="2470">
                  <c:v>-6400</c:v>
                </c:pt>
                <c:pt idx="2471">
                  <c:v>-6800</c:v>
                </c:pt>
                <c:pt idx="2472">
                  <c:v>-7200</c:v>
                </c:pt>
                <c:pt idx="2473">
                  <c:v>-7600</c:v>
                </c:pt>
                <c:pt idx="2474">
                  <c:v>-8000</c:v>
                </c:pt>
                <c:pt idx="2475">
                  <c:v>-8400</c:v>
                </c:pt>
                <c:pt idx="2476">
                  <c:v>-8800</c:v>
                </c:pt>
                <c:pt idx="2477">
                  <c:v>-9200</c:v>
                </c:pt>
                <c:pt idx="2478">
                  <c:v>-9600</c:v>
                </c:pt>
                <c:pt idx="2479">
                  <c:v>-9000</c:v>
                </c:pt>
                <c:pt idx="2480">
                  <c:v>-9400</c:v>
                </c:pt>
                <c:pt idx="2481">
                  <c:v>-9800</c:v>
                </c:pt>
                <c:pt idx="2482">
                  <c:v>-9200</c:v>
                </c:pt>
                <c:pt idx="2483">
                  <c:v>-9600</c:v>
                </c:pt>
                <c:pt idx="2484">
                  <c:v>-10000</c:v>
                </c:pt>
                <c:pt idx="2485">
                  <c:v>-10400</c:v>
                </c:pt>
                <c:pt idx="2486">
                  <c:v>-10800</c:v>
                </c:pt>
                <c:pt idx="2487">
                  <c:v>-11200</c:v>
                </c:pt>
                <c:pt idx="2488">
                  <c:v>-10600</c:v>
                </c:pt>
                <c:pt idx="2489">
                  <c:v>-11000</c:v>
                </c:pt>
                <c:pt idx="2490">
                  <c:v>-11400</c:v>
                </c:pt>
                <c:pt idx="2491">
                  <c:v>-11800</c:v>
                </c:pt>
                <c:pt idx="2492">
                  <c:v>-12200</c:v>
                </c:pt>
                <c:pt idx="2493">
                  <c:v>-11600</c:v>
                </c:pt>
                <c:pt idx="2494">
                  <c:v>-12000</c:v>
                </c:pt>
                <c:pt idx="2495">
                  <c:v>-12400</c:v>
                </c:pt>
                <c:pt idx="2496">
                  <c:v>-12800</c:v>
                </c:pt>
                <c:pt idx="2497">
                  <c:v>-13200</c:v>
                </c:pt>
                <c:pt idx="2498">
                  <c:v>-12600</c:v>
                </c:pt>
                <c:pt idx="2499">
                  <c:v>-13000</c:v>
                </c:pt>
                <c:pt idx="2500">
                  <c:v>-13400</c:v>
                </c:pt>
                <c:pt idx="2501">
                  <c:v>-13800</c:v>
                </c:pt>
                <c:pt idx="2502">
                  <c:v>-13200</c:v>
                </c:pt>
                <c:pt idx="2503">
                  <c:v>-12600</c:v>
                </c:pt>
                <c:pt idx="2504">
                  <c:v>-12000</c:v>
                </c:pt>
                <c:pt idx="2505">
                  <c:v>-11400</c:v>
                </c:pt>
                <c:pt idx="2506">
                  <c:v>-11800</c:v>
                </c:pt>
                <c:pt idx="2507">
                  <c:v>-12200</c:v>
                </c:pt>
                <c:pt idx="2508">
                  <c:v>-11600</c:v>
                </c:pt>
                <c:pt idx="2509">
                  <c:v>-12000</c:v>
                </c:pt>
                <c:pt idx="2510">
                  <c:v>-12400</c:v>
                </c:pt>
                <c:pt idx="2511">
                  <c:v>-12800</c:v>
                </c:pt>
                <c:pt idx="2512">
                  <c:v>-12200</c:v>
                </c:pt>
                <c:pt idx="2513">
                  <c:v>-12600</c:v>
                </c:pt>
                <c:pt idx="2514">
                  <c:v>-13000</c:v>
                </c:pt>
                <c:pt idx="2515">
                  <c:v>-12400</c:v>
                </c:pt>
                <c:pt idx="2516">
                  <c:v>-12800</c:v>
                </c:pt>
                <c:pt idx="2517">
                  <c:v>-13200</c:v>
                </c:pt>
                <c:pt idx="2518">
                  <c:v>-12600</c:v>
                </c:pt>
                <c:pt idx="2519">
                  <c:v>-13000</c:v>
                </c:pt>
                <c:pt idx="2520">
                  <c:v>-13400</c:v>
                </c:pt>
                <c:pt idx="2521">
                  <c:v>-13800</c:v>
                </c:pt>
                <c:pt idx="2522">
                  <c:v>-14200</c:v>
                </c:pt>
                <c:pt idx="2523">
                  <c:v>-14600</c:v>
                </c:pt>
                <c:pt idx="2524">
                  <c:v>-15000</c:v>
                </c:pt>
                <c:pt idx="2525">
                  <c:v>-15400</c:v>
                </c:pt>
                <c:pt idx="2526">
                  <c:v>-15800</c:v>
                </c:pt>
                <c:pt idx="2527">
                  <c:v>-15200</c:v>
                </c:pt>
                <c:pt idx="2528">
                  <c:v>-15600</c:v>
                </c:pt>
                <c:pt idx="2529">
                  <c:v>-16000</c:v>
                </c:pt>
                <c:pt idx="2530">
                  <c:v>-16400</c:v>
                </c:pt>
                <c:pt idx="2531">
                  <c:v>-16800</c:v>
                </c:pt>
                <c:pt idx="2532">
                  <c:v>-17200</c:v>
                </c:pt>
                <c:pt idx="2533">
                  <c:v>-17600</c:v>
                </c:pt>
                <c:pt idx="2534">
                  <c:v>-18000</c:v>
                </c:pt>
                <c:pt idx="2535">
                  <c:v>-18400</c:v>
                </c:pt>
                <c:pt idx="2536">
                  <c:v>-18800</c:v>
                </c:pt>
                <c:pt idx="2537">
                  <c:v>-18200</c:v>
                </c:pt>
                <c:pt idx="2538">
                  <c:v>-17600</c:v>
                </c:pt>
                <c:pt idx="2539">
                  <c:v>-18000</c:v>
                </c:pt>
                <c:pt idx="2540">
                  <c:v>-18400</c:v>
                </c:pt>
                <c:pt idx="2541">
                  <c:v>-18800</c:v>
                </c:pt>
                <c:pt idx="2542">
                  <c:v>-19200</c:v>
                </c:pt>
                <c:pt idx="2543">
                  <c:v>-19600</c:v>
                </c:pt>
                <c:pt idx="2544">
                  <c:v>-19000</c:v>
                </c:pt>
                <c:pt idx="2545">
                  <c:v>-19400</c:v>
                </c:pt>
                <c:pt idx="2546">
                  <c:v>-19800</c:v>
                </c:pt>
                <c:pt idx="2547">
                  <c:v>-20200</c:v>
                </c:pt>
                <c:pt idx="2548">
                  <c:v>-20600</c:v>
                </c:pt>
                <c:pt idx="2549">
                  <c:v>-21000</c:v>
                </c:pt>
                <c:pt idx="2550">
                  <c:v>-21400</c:v>
                </c:pt>
                <c:pt idx="2551">
                  <c:v>-21800</c:v>
                </c:pt>
                <c:pt idx="2552">
                  <c:v>-22200</c:v>
                </c:pt>
                <c:pt idx="2553">
                  <c:v>-22600</c:v>
                </c:pt>
                <c:pt idx="2554">
                  <c:v>-23000</c:v>
                </c:pt>
                <c:pt idx="2555">
                  <c:v>-23400</c:v>
                </c:pt>
                <c:pt idx="2556">
                  <c:v>-23800</c:v>
                </c:pt>
                <c:pt idx="2557">
                  <c:v>-24200</c:v>
                </c:pt>
                <c:pt idx="2558">
                  <c:v>-23600</c:v>
                </c:pt>
                <c:pt idx="2559">
                  <c:v>-24000</c:v>
                </c:pt>
                <c:pt idx="2560">
                  <c:v>-23400</c:v>
                </c:pt>
                <c:pt idx="2561">
                  <c:v>-23800</c:v>
                </c:pt>
                <c:pt idx="2562">
                  <c:v>-24200</c:v>
                </c:pt>
                <c:pt idx="2563">
                  <c:v>-24600</c:v>
                </c:pt>
                <c:pt idx="2564">
                  <c:v>-25000</c:v>
                </c:pt>
                <c:pt idx="2565">
                  <c:v>-24400</c:v>
                </c:pt>
                <c:pt idx="2566">
                  <c:v>-24800</c:v>
                </c:pt>
                <c:pt idx="2567">
                  <c:v>-24200</c:v>
                </c:pt>
                <c:pt idx="2568">
                  <c:v>-24600</c:v>
                </c:pt>
                <c:pt idx="2569">
                  <c:v>-25000</c:v>
                </c:pt>
                <c:pt idx="2570">
                  <c:v>-25400</c:v>
                </c:pt>
                <c:pt idx="2571">
                  <c:v>-25800</c:v>
                </c:pt>
                <c:pt idx="2572">
                  <c:v>-26200</c:v>
                </c:pt>
                <c:pt idx="2573">
                  <c:v>-26600</c:v>
                </c:pt>
                <c:pt idx="2574">
                  <c:v>-27000</c:v>
                </c:pt>
                <c:pt idx="2575">
                  <c:v>-27400</c:v>
                </c:pt>
                <c:pt idx="2576">
                  <c:v>-27800</c:v>
                </c:pt>
                <c:pt idx="2577">
                  <c:v>-27200</c:v>
                </c:pt>
                <c:pt idx="2578">
                  <c:v>-27600</c:v>
                </c:pt>
                <c:pt idx="2579">
                  <c:v>-28000</c:v>
                </c:pt>
                <c:pt idx="2580">
                  <c:v>-28400</c:v>
                </c:pt>
                <c:pt idx="2581">
                  <c:v>-28800</c:v>
                </c:pt>
                <c:pt idx="2582">
                  <c:v>-29200</c:v>
                </c:pt>
                <c:pt idx="2583">
                  <c:v>-28600</c:v>
                </c:pt>
                <c:pt idx="2584">
                  <c:v>-29000</c:v>
                </c:pt>
                <c:pt idx="2585">
                  <c:v>-29400</c:v>
                </c:pt>
                <c:pt idx="2586">
                  <c:v>-28800</c:v>
                </c:pt>
                <c:pt idx="2587">
                  <c:v>-29200</c:v>
                </c:pt>
                <c:pt idx="2588">
                  <c:v>-29600</c:v>
                </c:pt>
                <c:pt idx="2589">
                  <c:v>-30000</c:v>
                </c:pt>
                <c:pt idx="2590">
                  <c:v>-30400</c:v>
                </c:pt>
                <c:pt idx="2591">
                  <c:v>-30800</c:v>
                </c:pt>
                <c:pt idx="2592">
                  <c:v>-31200</c:v>
                </c:pt>
                <c:pt idx="2593">
                  <c:v>-30600</c:v>
                </c:pt>
                <c:pt idx="2594">
                  <c:v>-31000</c:v>
                </c:pt>
                <c:pt idx="2595">
                  <c:v>-31400</c:v>
                </c:pt>
                <c:pt idx="2596">
                  <c:v>-30800</c:v>
                </c:pt>
                <c:pt idx="2597">
                  <c:v>-31200</c:v>
                </c:pt>
                <c:pt idx="2598">
                  <c:v>-31600</c:v>
                </c:pt>
                <c:pt idx="2599">
                  <c:v>-32000</c:v>
                </c:pt>
                <c:pt idx="2600">
                  <c:v>-31400</c:v>
                </c:pt>
                <c:pt idx="2601">
                  <c:v>-30800</c:v>
                </c:pt>
                <c:pt idx="2602">
                  <c:v>-30200</c:v>
                </c:pt>
                <c:pt idx="2603">
                  <c:v>-30600</c:v>
                </c:pt>
                <c:pt idx="2604">
                  <c:v>-31000</c:v>
                </c:pt>
                <c:pt idx="2605">
                  <c:v>-31400</c:v>
                </c:pt>
                <c:pt idx="2606">
                  <c:v>-31800</c:v>
                </c:pt>
                <c:pt idx="2607">
                  <c:v>-32200</c:v>
                </c:pt>
                <c:pt idx="2608">
                  <c:v>-31600</c:v>
                </c:pt>
                <c:pt idx="2609">
                  <c:v>-32000</c:v>
                </c:pt>
                <c:pt idx="2610">
                  <c:v>-31400</c:v>
                </c:pt>
                <c:pt idx="2611">
                  <c:v>-31800</c:v>
                </c:pt>
                <c:pt idx="2612">
                  <c:v>-32200</c:v>
                </c:pt>
                <c:pt idx="2613">
                  <c:v>-32600</c:v>
                </c:pt>
                <c:pt idx="2614">
                  <c:v>-33000</c:v>
                </c:pt>
                <c:pt idx="2615">
                  <c:v>-33400</c:v>
                </c:pt>
                <c:pt idx="2616">
                  <c:v>-32800</c:v>
                </c:pt>
                <c:pt idx="2617">
                  <c:v>-33200</c:v>
                </c:pt>
                <c:pt idx="2618">
                  <c:v>-32600</c:v>
                </c:pt>
                <c:pt idx="2619">
                  <c:v>-33000</c:v>
                </c:pt>
                <c:pt idx="2620">
                  <c:v>-33400</c:v>
                </c:pt>
                <c:pt idx="2621">
                  <c:v>-32800</c:v>
                </c:pt>
                <c:pt idx="2622">
                  <c:v>-33200</c:v>
                </c:pt>
                <c:pt idx="2623">
                  <c:v>-33600</c:v>
                </c:pt>
                <c:pt idx="2624">
                  <c:v>-34000</c:v>
                </c:pt>
                <c:pt idx="2625">
                  <c:v>-33400</c:v>
                </c:pt>
                <c:pt idx="2626">
                  <c:v>-33800</c:v>
                </c:pt>
                <c:pt idx="2627">
                  <c:v>-34200</c:v>
                </c:pt>
                <c:pt idx="2628">
                  <c:v>-34600</c:v>
                </c:pt>
                <c:pt idx="2629">
                  <c:v>-34000</c:v>
                </c:pt>
                <c:pt idx="2630">
                  <c:v>-34400</c:v>
                </c:pt>
                <c:pt idx="2631">
                  <c:v>-34800</c:v>
                </c:pt>
                <c:pt idx="2632">
                  <c:v>-35200</c:v>
                </c:pt>
                <c:pt idx="2633">
                  <c:v>-35600</c:v>
                </c:pt>
                <c:pt idx="2634">
                  <c:v>-36000</c:v>
                </c:pt>
                <c:pt idx="2635">
                  <c:v>-36400</c:v>
                </c:pt>
                <c:pt idx="2636">
                  <c:v>-35800</c:v>
                </c:pt>
                <c:pt idx="2637">
                  <c:v>-36200</c:v>
                </c:pt>
                <c:pt idx="2638">
                  <c:v>-35600</c:v>
                </c:pt>
                <c:pt idx="2639">
                  <c:v>-36000</c:v>
                </c:pt>
                <c:pt idx="2640">
                  <c:v>-35400</c:v>
                </c:pt>
                <c:pt idx="2641">
                  <c:v>-35800</c:v>
                </c:pt>
                <c:pt idx="2642">
                  <c:v>-36200</c:v>
                </c:pt>
                <c:pt idx="2643">
                  <c:v>-35600</c:v>
                </c:pt>
                <c:pt idx="2644">
                  <c:v>-36000</c:v>
                </c:pt>
                <c:pt idx="2645">
                  <c:v>-36400</c:v>
                </c:pt>
                <c:pt idx="2646">
                  <c:v>-36800</c:v>
                </c:pt>
                <c:pt idx="2647">
                  <c:v>-37200</c:v>
                </c:pt>
                <c:pt idx="2648">
                  <c:v>-36600</c:v>
                </c:pt>
                <c:pt idx="2649">
                  <c:v>-37000</c:v>
                </c:pt>
                <c:pt idx="2650">
                  <c:v>-37400</c:v>
                </c:pt>
                <c:pt idx="2651">
                  <c:v>-37800</c:v>
                </c:pt>
                <c:pt idx="2652">
                  <c:v>-38200</c:v>
                </c:pt>
                <c:pt idx="2653">
                  <c:v>-38600</c:v>
                </c:pt>
                <c:pt idx="2654">
                  <c:v>-39000</c:v>
                </c:pt>
                <c:pt idx="2655">
                  <c:v>-39400</c:v>
                </c:pt>
                <c:pt idx="2656">
                  <c:v>-39800</c:v>
                </c:pt>
                <c:pt idx="2657">
                  <c:v>-40200</c:v>
                </c:pt>
                <c:pt idx="2658">
                  <c:v>-40600</c:v>
                </c:pt>
                <c:pt idx="2659">
                  <c:v>-41000</c:v>
                </c:pt>
                <c:pt idx="2660">
                  <c:v>-40400</c:v>
                </c:pt>
                <c:pt idx="2661">
                  <c:v>-40800</c:v>
                </c:pt>
                <c:pt idx="2662">
                  <c:v>-41200</c:v>
                </c:pt>
                <c:pt idx="2663">
                  <c:v>-41600</c:v>
                </c:pt>
                <c:pt idx="2664">
                  <c:v>-42000</c:v>
                </c:pt>
                <c:pt idx="2665">
                  <c:v>-42400</c:v>
                </c:pt>
                <c:pt idx="2666">
                  <c:v>-42800</c:v>
                </c:pt>
                <c:pt idx="2667">
                  <c:v>-42200</c:v>
                </c:pt>
                <c:pt idx="2668">
                  <c:v>-42600</c:v>
                </c:pt>
                <c:pt idx="2669">
                  <c:v>-43000</c:v>
                </c:pt>
                <c:pt idx="2670">
                  <c:v>-43400</c:v>
                </c:pt>
                <c:pt idx="2671">
                  <c:v>-43800</c:v>
                </c:pt>
                <c:pt idx="2672">
                  <c:v>-43200</c:v>
                </c:pt>
                <c:pt idx="2673">
                  <c:v>-42600</c:v>
                </c:pt>
                <c:pt idx="2674">
                  <c:v>-43000</c:v>
                </c:pt>
                <c:pt idx="2675">
                  <c:v>-43400</c:v>
                </c:pt>
                <c:pt idx="2676">
                  <c:v>-43800</c:v>
                </c:pt>
                <c:pt idx="2677">
                  <c:v>-44200</c:v>
                </c:pt>
                <c:pt idx="2678">
                  <c:v>-44600</c:v>
                </c:pt>
                <c:pt idx="2679">
                  <c:v>-44000</c:v>
                </c:pt>
                <c:pt idx="2680">
                  <c:v>-44400</c:v>
                </c:pt>
                <c:pt idx="2681">
                  <c:v>-44800</c:v>
                </c:pt>
                <c:pt idx="2682">
                  <c:v>-45200</c:v>
                </c:pt>
                <c:pt idx="2683">
                  <c:v>-45600</c:v>
                </c:pt>
                <c:pt idx="2684">
                  <c:v>-46000</c:v>
                </c:pt>
                <c:pt idx="2685">
                  <c:v>-46400</c:v>
                </c:pt>
                <c:pt idx="2686">
                  <c:v>-46800</c:v>
                </c:pt>
                <c:pt idx="2687">
                  <c:v>-47200</c:v>
                </c:pt>
                <c:pt idx="2688">
                  <c:v>-47600</c:v>
                </c:pt>
                <c:pt idx="2689">
                  <c:v>-48000</c:v>
                </c:pt>
                <c:pt idx="2690">
                  <c:v>-48400</c:v>
                </c:pt>
                <c:pt idx="2691">
                  <c:v>-47800</c:v>
                </c:pt>
                <c:pt idx="2692">
                  <c:v>-48200</c:v>
                </c:pt>
                <c:pt idx="2693">
                  <c:v>-48600</c:v>
                </c:pt>
                <c:pt idx="2694">
                  <c:v>-49000</c:v>
                </c:pt>
                <c:pt idx="2695">
                  <c:v>-49400</c:v>
                </c:pt>
                <c:pt idx="2696">
                  <c:v>-49800</c:v>
                </c:pt>
                <c:pt idx="2697">
                  <c:v>-49200</c:v>
                </c:pt>
                <c:pt idx="2698">
                  <c:v>-49600</c:v>
                </c:pt>
                <c:pt idx="2699">
                  <c:v>-50000</c:v>
                </c:pt>
                <c:pt idx="2700">
                  <c:v>-50400</c:v>
                </c:pt>
                <c:pt idx="2701">
                  <c:v>-50800</c:v>
                </c:pt>
                <c:pt idx="2702">
                  <c:v>-51200</c:v>
                </c:pt>
                <c:pt idx="2703">
                  <c:v>-51600</c:v>
                </c:pt>
                <c:pt idx="2704">
                  <c:v>-52000</c:v>
                </c:pt>
                <c:pt idx="2705">
                  <c:v>-52400</c:v>
                </c:pt>
                <c:pt idx="2706">
                  <c:v>-52800</c:v>
                </c:pt>
                <c:pt idx="2707">
                  <c:v>-53200</c:v>
                </c:pt>
                <c:pt idx="2708">
                  <c:v>-53600</c:v>
                </c:pt>
                <c:pt idx="2709">
                  <c:v>-53000</c:v>
                </c:pt>
                <c:pt idx="2710">
                  <c:v>-52400</c:v>
                </c:pt>
                <c:pt idx="2711">
                  <c:v>-51800</c:v>
                </c:pt>
                <c:pt idx="2712">
                  <c:v>-52200</c:v>
                </c:pt>
                <c:pt idx="2713">
                  <c:v>-52600</c:v>
                </c:pt>
                <c:pt idx="2714">
                  <c:v>-52000</c:v>
                </c:pt>
                <c:pt idx="2715">
                  <c:v>-52400</c:v>
                </c:pt>
                <c:pt idx="2716">
                  <c:v>-52800</c:v>
                </c:pt>
                <c:pt idx="2717">
                  <c:v>-53200</c:v>
                </c:pt>
                <c:pt idx="2718">
                  <c:v>-52600</c:v>
                </c:pt>
                <c:pt idx="2719">
                  <c:v>-52000</c:v>
                </c:pt>
                <c:pt idx="2720">
                  <c:v>-51400</c:v>
                </c:pt>
                <c:pt idx="2721">
                  <c:v>-51800</c:v>
                </c:pt>
                <c:pt idx="2722">
                  <c:v>-52200</c:v>
                </c:pt>
                <c:pt idx="2723">
                  <c:v>-52600</c:v>
                </c:pt>
                <c:pt idx="2724">
                  <c:v>-52000</c:v>
                </c:pt>
                <c:pt idx="2725">
                  <c:v>-52400</c:v>
                </c:pt>
                <c:pt idx="2726">
                  <c:v>-51800</c:v>
                </c:pt>
                <c:pt idx="2727">
                  <c:v>-52200</c:v>
                </c:pt>
                <c:pt idx="2728">
                  <c:v>-52600</c:v>
                </c:pt>
                <c:pt idx="2729">
                  <c:v>-53000</c:v>
                </c:pt>
                <c:pt idx="2730">
                  <c:v>-53400</c:v>
                </c:pt>
                <c:pt idx="2731">
                  <c:v>-52800</c:v>
                </c:pt>
                <c:pt idx="2732">
                  <c:v>-53200</c:v>
                </c:pt>
                <c:pt idx="2733">
                  <c:v>-53600</c:v>
                </c:pt>
                <c:pt idx="2734">
                  <c:v>-54000</c:v>
                </c:pt>
                <c:pt idx="2735">
                  <c:v>-54400</c:v>
                </c:pt>
                <c:pt idx="2736">
                  <c:v>-54800</c:v>
                </c:pt>
                <c:pt idx="2737">
                  <c:v>-55200</c:v>
                </c:pt>
                <c:pt idx="2738">
                  <c:v>-55600</c:v>
                </c:pt>
                <c:pt idx="2739">
                  <c:v>-56000</c:v>
                </c:pt>
                <c:pt idx="2740">
                  <c:v>-56400</c:v>
                </c:pt>
                <c:pt idx="2741">
                  <c:v>-56800</c:v>
                </c:pt>
                <c:pt idx="2742">
                  <c:v>-56200</c:v>
                </c:pt>
                <c:pt idx="2743">
                  <c:v>-56600</c:v>
                </c:pt>
                <c:pt idx="2744">
                  <c:v>-57000</c:v>
                </c:pt>
                <c:pt idx="2745">
                  <c:v>-57400</c:v>
                </c:pt>
                <c:pt idx="2746">
                  <c:v>-57800</c:v>
                </c:pt>
                <c:pt idx="2747">
                  <c:v>-58200</c:v>
                </c:pt>
                <c:pt idx="2748">
                  <c:v>-58600</c:v>
                </c:pt>
                <c:pt idx="2749">
                  <c:v>-59000</c:v>
                </c:pt>
                <c:pt idx="2750">
                  <c:v>-58400</c:v>
                </c:pt>
                <c:pt idx="2751">
                  <c:v>-58800</c:v>
                </c:pt>
                <c:pt idx="2752">
                  <c:v>-59200</c:v>
                </c:pt>
                <c:pt idx="2753">
                  <c:v>-58600</c:v>
                </c:pt>
                <c:pt idx="2754">
                  <c:v>-59000</c:v>
                </c:pt>
                <c:pt idx="2755">
                  <c:v>-59400</c:v>
                </c:pt>
                <c:pt idx="2756">
                  <c:v>-58800</c:v>
                </c:pt>
                <c:pt idx="2757">
                  <c:v>-58200</c:v>
                </c:pt>
                <c:pt idx="2758">
                  <c:v>-58600</c:v>
                </c:pt>
                <c:pt idx="2759">
                  <c:v>-59000</c:v>
                </c:pt>
                <c:pt idx="2760">
                  <c:v>-58400</c:v>
                </c:pt>
                <c:pt idx="2761">
                  <c:v>-58800</c:v>
                </c:pt>
                <c:pt idx="2762">
                  <c:v>-58200</c:v>
                </c:pt>
                <c:pt idx="2763">
                  <c:v>-58600</c:v>
                </c:pt>
                <c:pt idx="2764">
                  <c:v>-58000</c:v>
                </c:pt>
                <c:pt idx="2765">
                  <c:v>-57400</c:v>
                </c:pt>
                <c:pt idx="2766">
                  <c:v>-57800</c:v>
                </c:pt>
                <c:pt idx="2767">
                  <c:v>-57200</c:v>
                </c:pt>
                <c:pt idx="2768">
                  <c:v>-57600</c:v>
                </c:pt>
                <c:pt idx="2769">
                  <c:v>-58000</c:v>
                </c:pt>
                <c:pt idx="2770">
                  <c:v>-58400</c:v>
                </c:pt>
                <c:pt idx="2771">
                  <c:v>-58800</c:v>
                </c:pt>
                <c:pt idx="2772">
                  <c:v>-58200</c:v>
                </c:pt>
                <c:pt idx="2773">
                  <c:v>-58600</c:v>
                </c:pt>
                <c:pt idx="2774">
                  <c:v>-59000</c:v>
                </c:pt>
                <c:pt idx="2775">
                  <c:v>-58400</c:v>
                </c:pt>
                <c:pt idx="2776">
                  <c:v>-57800</c:v>
                </c:pt>
                <c:pt idx="2777">
                  <c:v>-58200</c:v>
                </c:pt>
                <c:pt idx="2778">
                  <c:v>-58600</c:v>
                </c:pt>
                <c:pt idx="2779">
                  <c:v>-59000</c:v>
                </c:pt>
                <c:pt idx="2780">
                  <c:v>-59400</c:v>
                </c:pt>
                <c:pt idx="2781">
                  <c:v>-59800</c:v>
                </c:pt>
                <c:pt idx="2782">
                  <c:v>-59200</c:v>
                </c:pt>
                <c:pt idx="2783">
                  <c:v>-59600</c:v>
                </c:pt>
                <c:pt idx="2784">
                  <c:v>-60000</c:v>
                </c:pt>
                <c:pt idx="2785">
                  <c:v>-60400</c:v>
                </c:pt>
                <c:pt idx="2786">
                  <c:v>-59800</c:v>
                </c:pt>
                <c:pt idx="2787">
                  <c:v>-60200</c:v>
                </c:pt>
                <c:pt idx="2788">
                  <c:v>-60600</c:v>
                </c:pt>
                <c:pt idx="2789">
                  <c:v>-61000</c:v>
                </c:pt>
                <c:pt idx="2790">
                  <c:v>-61400</c:v>
                </c:pt>
                <c:pt idx="2791">
                  <c:v>-61800</c:v>
                </c:pt>
                <c:pt idx="2792">
                  <c:v>-62200</c:v>
                </c:pt>
                <c:pt idx="2793">
                  <c:v>-61600</c:v>
                </c:pt>
                <c:pt idx="2794">
                  <c:v>-62000</c:v>
                </c:pt>
                <c:pt idx="2795">
                  <c:v>-61400</c:v>
                </c:pt>
                <c:pt idx="2796">
                  <c:v>-61800</c:v>
                </c:pt>
                <c:pt idx="2797">
                  <c:v>-62200</c:v>
                </c:pt>
                <c:pt idx="2798">
                  <c:v>-62600</c:v>
                </c:pt>
                <c:pt idx="2799">
                  <c:v>-63000</c:v>
                </c:pt>
                <c:pt idx="2800">
                  <c:v>-63400</c:v>
                </c:pt>
                <c:pt idx="2801">
                  <c:v>-63800</c:v>
                </c:pt>
                <c:pt idx="2802">
                  <c:v>-64200</c:v>
                </c:pt>
                <c:pt idx="2803">
                  <c:v>-64600</c:v>
                </c:pt>
                <c:pt idx="2804">
                  <c:v>-65000</c:v>
                </c:pt>
                <c:pt idx="2805">
                  <c:v>-64400</c:v>
                </c:pt>
                <c:pt idx="2806">
                  <c:v>-64800</c:v>
                </c:pt>
                <c:pt idx="2807">
                  <c:v>-65200</c:v>
                </c:pt>
                <c:pt idx="2808">
                  <c:v>-65600</c:v>
                </c:pt>
                <c:pt idx="2809">
                  <c:v>-66000</c:v>
                </c:pt>
                <c:pt idx="2810">
                  <c:v>-66400</c:v>
                </c:pt>
                <c:pt idx="2811">
                  <c:v>-66800</c:v>
                </c:pt>
                <c:pt idx="2812">
                  <c:v>-66200</c:v>
                </c:pt>
                <c:pt idx="2813">
                  <c:v>-66600</c:v>
                </c:pt>
                <c:pt idx="2814">
                  <c:v>-67000</c:v>
                </c:pt>
                <c:pt idx="2815">
                  <c:v>-67400</c:v>
                </c:pt>
                <c:pt idx="2816">
                  <c:v>-67800</c:v>
                </c:pt>
                <c:pt idx="2817">
                  <c:v>-68200</c:v>
                </c:pt>
                <c:pt idx="2818">
                  <c:v>-67600</c:v>
                </c:pt>
                <c:pt idx="2819">
                  <c:v>-67000</c:v>
                </c:pt>
                <c:pt idx="2820">
                  <c:v>-67400</c:v>
                </c:pt>
                <c:pt idx="2821">
                  <c:v>-67800</c:v>
                </c:pt>
                <c:pt idx="2822">
                  <c:v>-68200</c:v>
                </c:pt>
                <c:pt idx="2823">
                  <c:v>-68600</c:v>
                </c:pt>
                <c:pt idx="2824">
                  <c:v>-69000</c:v>
                </c:pt>
                <c:pt idx="2825">
                  <c:v>-68400</c:v>
                </c:pt>
                <c:pt idx="2826">
                  <c:v>-68800</c:v>
                </c:pt>
                <c:pt idx="2827">
                  <c:v>-68200</c:v>
                </c:pt>
                <c:pt idx="2828">
                  <c:v>-68600</c:v>
                </c:pt>
                <c:pt idx="2829">
                  <c:v>-69000</c:v>
                </c:pt>
                <c:pt idx="2830">
                  <c:v>-69400</c:v>
                </c:pt>
                <c:pt idx="2831">
                  <c:v>-69800</c:v>
                </c:pt>
                <c:pt idx="2832">
                  <c:v>-70200</c:v>
                </c:pt>
                <c:pt idx="2833">
                  <c:v>-69600</c:v>
                </c:pt>
                <c:pt idx="2834">
                  <c:v>-70000</c:v>
                </c:pt>
                <c:pt idx="2835">
                  <c:v>-69400</c:v>
                </c:pt>
                <c:pt idx="2836">
                  <c:v>-69800</c:v>
                </c:pt>
                <c:pt idx="2837">
                  <c:v>-70200</c:v>
                </c:pt>
                <c:pt idx="2838">
                  <c:v>-70600</c:v>
                </c:pt>
                <c:pt idx="2839">
                  <c:v>-71000</c:v>
                </c:pt>
                <c:pt idx="2840">
                  <c:v>-71400</c:v>
                </c:pt>
                <c:pt idx="2841">
                  <c:v>-71800</c:v>
                </c:pt>
                <c:pt idx="2842">
                  <c:v>-71200</c:v>
                </c:pt>
                <c:pt idx="2843">
                  <c:v>-71600</c:v>
                </c:pt>
                <c:pt idx="2844">
                  <c:v>-72000</c:v>
                </c:pt>
                <c:pt idx="2845">
                  <c:v>-71400</c:v>
                </c:pt>
                <c:pt idx="2846">
                  <c:v>-71800</c:v>
                </c:pt>
                <c:pt idx="2847">
                  <c:v>-71200</c:v>
                </c:pt>
                <c:pt idx="2848">
                  <c:v>-71600</c:v>
                </c:pt>
                <c:pt idx="2849">
                  <c:v>-72000</c:v>
                </c:pt>
                <c:pt idx="2850">
                  <c:v>-72400</c:v>
                </c:pt>
                <c:pt idx="2851">
                  <c:v>-72800</c:v>
                </c:pt>
                <c:pt idx="2852">
                  <c:v>-72200</c:v>
                </c:pt>
                <c:pt idx="2853">
                  <c:v>-72600</c:v>
                </c:pt>
                <c:pt idx="2854">
                  <c:v>-73000</c:v>
                </c:pt>
                <c:pt idx="2855">
                  <c:v>-73400</c:v>
                </c:pt>
                <c:pt idx="2856">
                  <c:v>-72800</c:v>
                </c:pt>
                <c:pt idx="2857">
                  <c:v>-73200</c:v>
                </c:pt>
                <c:pt idx="2858">
                  <c:v>-73600</c:v>
                </c:pt>
                <c:pt idx="2859">
                  <c:v>-74000</c:v>
                </c:pt>
                <c:pt idx="2860">
                  <c:v>-74400</c:v>
                </c:pt>
                <c:pt idx="2861">
                  <c:v>-73800</c:v>
                </c:pt>
                <c:pt idx="2862">
                  <c:v>-74200</c:v>
                </c:pt>
                <c:pt idx="2863">
                  <c:v>-73600</c:v>
                </c:pt>
                <c:pt idx="2864">
                  <c:v>-74000</c:v>
                </c:pt>
                <c:pt idx="2865">
                  <c:v>-74400</c:v>
                </c:pt>
                <c:pt idx="2866">
                  <c:v>-73800</c:v>
                </c:pt>
                <c:pt idx="2867">
                  <c:v>-74200</c:v>
                </c:pt>
                <c:pt idx="2868">
                  <c:v>-73600</c:v>
                </c:pt>
                <c:pt idx="2869">
                  <c:v>-74000</c:v>
                </c:pt>
                <c:pt idx="2870">
                  <c:v>-74400</c:v>
                </c:pt>
                <c:pt idx="2871">
                  <c:v>-74800</c:v>
                </c:pt>
                <c:pt idx="2872">
                  <c:v>-75200</c:v>
                </c:pt>
                <c:pt idx="2873">
                  <c:v>-75600</c:v>
                </c:pt>
                <c:pt idx="2874">
                  <c:v>-76000</c:v>
                </c:pt>
                <c:pt idx="2875">
                  <c:v>-76400</c:v>
                </c:pt>
                <c:pt idx="2876">
                  <c:v>-76800</c:v>
                </c:pt>
                <c:pt idx="2877">
                  <c:v>-77200</c:v>
                </c:pt>
                <c:pt idx="2878">
                  <c:v>-77600</c:v>
                </c:pt>
                <c:pt idx="2879">
                  <c:v>-78000</c:v>
                </c:pt>
                <c:pt idx="2880">
                  <c:v>-78400</c:v>
                </c:pt>
                <c:pt idx="2881">
                  <c:v>-78800</c:v>
                </c:pt>
                <c:pt idx="2882">
                  <c:v>-79200</c:v>
                </c:pt>
                <c:pt idx="2883">
                  <c:v>-78600</c:v>
                </c:pt>
                <c:pt idx="2884">
                  <c:v>-79000</c:v>
                </c:pt>
                <c:pt idx="2885">
                  <c:v>-79400</c:v>
                </c:pt>
                <c:pt idx="2886">
                  <c:v>-79800</c:v>
                </c:pt>
                <c:pt idx="2887">
                  <c:v>-80200</c:v>
                </c:pt>
                <c:pt idx="2888">
                  <c:v>-80600</c:v>
                </c:pt>
                <c:pt idx="2889">
                  <c:v>-81000</c:v>
                </c:pt>
                <c:pt idx="2890">
                  <c:v>-81400</c:v>
                </c:pt>
                <c:pt idx="2891">
                  <c:v>-81800</c:v>
                </c:pt>
                <c:pt idx="2892">
                  <c:v>-81200</c:v>
                </c:pt>
                <c:pt idx="2893">
                  <c:v>-81600</c:v>
                </c:pt>
                <c:pt idx="2894">
                  <c:v>-82000</c:v>
                </c:pt>
                <c:pt idx="2895">
                  <c:v>-81400</c:v>
                </c:pt>
                <c:pt idx="2896">
                  <c:v>-81800</c:v>
                </c:pt>
                <c:pt idx="2897">
                  <c:v>-81200</c:v>
                </c:pt>
                <c:pt idx="2898">
                  <c:v>-81600</c:v>
                </c:pt>
                <c:pt idx="2899">
                  <c:v>-82000</c:v>
                </c:pt>
                <c:pt idx="2900">
                  <c:v>-82400</c:v>
                </c:pt>
                <c:pt idx="2901">
                  <c:v>-82800</c:v>
                </c:pt>
                <c:pt idx="2902">
                  <c:v>-83200</c:v>
                </c:pt>
                <c:pt idx="2903">
                  <c:v>-83600</c:v>
                </c:pt>
                <c:pt idx="2904">
                  <c:v>-84000</c:v>
                </c:pt>
                <c:pt idx="2905">
                  <c:v>-84400</c:v>
                </c:pt>
                <c:pt idx="2906">
                  <c:v>-84800</c:v>
                </c:pt>
                <c:pt idx="2907">
                  <c:v>-85200</c:v>
                </c:pt>
                <c:pt idx="2908">
                  <c:v>-85600</c:v>
                </c:pt>
                <c:pt idx="2909">
                  <c:v>-86000</c:v>
                </c:pt>
                <c:pt idx="2910">
                  <c:v>-86400</c:v>
                </c:pt>
                <c:pt idx="2911">
                  <c:v>-86800</c:v>
                </c:pt>
                <c:pt idx="2912">
                  <c:v>-86200</c:v>
                </c:pt>
                <c:pt idx="2913">
                  <c:v>-86600</c:v>
                </c:pt>
                <c:pt idx="2914">
                  <c:v>-87000</c:v>
                </c:pt>
                <c:pt idx="2915">
                  <c:v>-87400</c:v>
                </c:pt>
                <c:pt idx="2916">
                  <c:v>-87800</c:v>
                </c:pt>
                <c:pt idx="2917">
                  <c:v>-88200</c:v>
                </c:pt>
                <c:pt idx="2918">
                  <c:v>-88600</c:v>
                </c:pt>
                <c:pt idx="2919">
                  <c:v>-89000</c:v>
                </c:pt>
                <c:pt idx="2920">
                  <c:v>-89400</c:v>
                </c:pt>
                <c:pt idx="2921">
                  <c:v>-89800</c:v>
                </c:pt>
                <c:pt idx="2922">
                  <c:v>-90200</c:v>
                </c:pt>
                <c:pt idx="2923">
                  <c:v>-90600</c:v>
                </c:pt>
                <c:pt idx="2924">
                  <c:v>-91000</c:v>
                </c:pt>
                <c:pt idx="2925">
                  <c:v>-90400</c:v>
                </c:pt>
                <c:pt idx="2926">
                  <c:v>-90800</c:v>
                </c:pt>
                <c:pt idx="2927">
                  <c:v>-90200</c:v>
                </c:pt>
                <c:pt idx="2928">
                  <c:v>-90600</c:v>
                </c:pt>
                <c:pt idx="2929">
                  <c:v>-90000</c:v>
                </c:pt>
                <c:pt idx="2930">
                  <c:v>-90400</c:v>
                </c:pt>
                <c:pt idx="2931">
                  <c:v>-90800</c:v>
                </c:pt>
                <c:pt idx="2932">
                  <c:v>-91200</c:v>
                </c:pt>
                <c:pt idx="2933">
                  <c:v>-91600</c:v>
                </c:pt>
                <c:pt idx="2934">
                  <c:v>-92000</c:v>
                </c:pt>
                <c:pt idx="2935">
                  <c:v>-92400</c:v>
                </c:pt>
                <c:pt idx="2936">
                  <c:v>-91800</c:v>
                </c:pt>
                <c:pt idx="2937">
                  <c:v>-92200</c:v>
                </c:pt>
                <c:pt idx="2938">
                  <c:v>-92600</c:v>
                </c:pt>
                <c:pt idx="2939">
                  <c:v>-93000</c:v>
                </c:pt>
                <c:pt idx="2940">
                  <c:v>-93400</c:v>
                </c:pt>
                <c:pt idx="2941">
                  <c:v>-93800</c:v>
                </c:pt>
                <c:pt idx="2942">
                  <c:v>-94200</c:v>
                </c:pt>
                <c:pt idx="2943">
                  <c:v>-94600</c:v>
                </c:pt>
                <c:pt idx="2944">
                  <c:v>-94000</c:v>
                </c:pt>
                <c:pt idx="2945">
                  <c:v>-94400</c:v>
                </c:pt>
                <c:pt idx="2946">
                  <c:v>-94800</c:v>
                </c:pt>
                <c:pt idx="2947">
                  <c:v>-95200</c:v>
                </c:pt>
                <c:pt idx="2948">
                  <c:v>-95600</c:v>
                </c:pt>
                <c:pt idx="2949">
                  <c:v>-96000</c:v>
                </c:pt>
                <c:pt idx="2950">
                  <c:v>-96400</c:v>
                </c:pt>
                <c:pt idx="2951">
                  <c:v>-95800</c:v>
                </c:pt>
                <c:pt idx="2952">
                  <c:v>-96200</c:v>
                </c:pt>
                <c:pt idx="2953">
                  <c:v>-95600</c:v>
                </c:pt>
                <c:pt idx="2954">
                  <c:v>-96000</c:v>
                </c:pt>
                <c:pt idx="2955">
                  <c:v>-96400</c:v>
                </c:pt>
                <c:pt idx="2956">
                  <c:v>-96800</c:v>
                </c:pt>
                <c:pt idx="2957">
                  <c:v>-97200</c:v>
                </c:pt>
                <c:pt idx="2958">
                  <c:v>-97600</c:v>
                </c:pt>
                <c:pt idx="2959">
                  <c:v>-98000</c:v>
                </c:pt>
                <c:pt idx="2960">
                  <c:v>-98400</c:v>
                </c:pt>
                <c:pt idx="2961">
                  <c:v>-98800</c:v>
                </c:pt>
                <c:pt idx="2962">
                  <c:v>-98200</c:v>
                </c:pt>
                <c:pt idx="2963">
                  <c:v>-98600</c:v>
                </c:pt>
                <c:pt idx="2964">
                  <c:v>-99000</c:v>
                </c:pt>
                <c:pt idx="2965">
                  <c:v>-99400</c:v>
                </c:pt>
                <c:pt idx="2966">
                  <c:v>-98800</c:v>
                </c:pt>
                <c:pt idx="2967">
                  <c:v>-99200</c:v>
                </c:pt>
                <c:pt idx="2968">
                  <c:v>-98600</c:v>
                </c:pt>
                <c:pt idx="2969">
                  <c:v>-99000</c:v>
                </c:pt>
                <c:pt idx="2970">
                  <c:v>-99400</c:v>
                </c:pt>
                <c:pt idx="2971">
                  <c:v>-99800</c:v>
                </c:pt>
                <c:pt idx="2972">
                  <c:v>-100200</c:v>
                </c:pt>
                <c:pt idx="2973">
                  <c:v>-99600</c:v>
                </c:pt>
                <c:pt idx="2974">
                  <c:v>-100000</c:v>
                </c:pt>
                <c:pt idx="2975">
                  <c:v>-100400</c:v>
                </c:pt>
                <c:pt idx="2976">
                  <c:v>-100800</c:v>
                </c:pt>
                <c:pt idx="2977">
                  <c:v>-101200</c:v>
                </c:pt>
                <c:pt idx="2978">
                  <c:v>-101600</c:v>
                </c:pt>
                <c:pt idx="2979">
                  <c:v>-102000</c:v>
                </c:pt>
                <c:pt idx="2980">
                  <c:v>-102400</c:v>
                </c:pt>
                <c:pt idx="2981">
                  <c:v>-101800</c:v>
                </c:pt>
                <c:pt idx="2982">
                  <c:v>-102200</c:v>
                </c:pt>
                <c:pt idx="2983">
                  <c:v>-102600</c:v>
                </c:pt>
                <c:pt idx="2984">
                  <c:v>-103000</c:v>
                </c:pt>
                <c:pt idx="2985">
                  <c:v>-103400</c:v>
                </c:pt>
                <c:pt idx="2986">
                  <c:v>-103800</c:v>
                </c:pt>
                <c:pt idx="2987">
                  <c:v>-104200</c:v>
                </c:pt>
                <c:pt idx="2988">
                  <c:v>-104600</c:v>
                </c:pt>
                <c:pt idx="2989">
                  <c:v>-105000</c:v>
                </c:pt>
                <c:pt idx="2990">
                  <c:v>-105400</c:v>
                </c:pt>
                <c:pt idx="2991">
                  <c:v>-105800</c:v>
                </c:pt>
                <c:pt idx="2992">
                  <c:v>-106200</c:v>
                </c:pt>
                <c:pt idx="2993">
                  <c:v>-106600</c:v>
                </c:pt>
                <c:pt idx="2994">
                  <c:v>-107000</c:v>
                </c:pt>
                <c:pt idx="2995">
                  <c:v>-107400</c:v>
                </c:pt>
                <c:pt idx="2996">
                  <c:v>-106800</c:v>
                </c:pt>
                <c:pt idx="2997">
                  <c:v>-107200</c:v>
                </c:pt>
                <c:pt idx="2998">
                  <c:v>-107600</c:v>
                </c:pt>
                <c:pt idx="2999">
                  <c:v>-108000</c:v>
                </c:pt>
                <c:pt idx="3000">
                  <c:v>-107400</c:v>
                </c:pt>
                <c:pt idx="3001">
                  <c:v>-106800</c:v>
                </c:pt>
                <c:pt idx="3002">
                  <c:v>-107200</c:v>
                </c:pt>
                <c:pt idx="3003">
                  <c:v>-107600</c:v>
                </c:pt>
                <c:pt idx="3004">
                  <c:v>-108000</c:v>
                </c:pt>
                <c:pt idx="3005">
                  <c:v>-108400</c:v>
                </c:pt>
                <c:pt idx="3006">
                  <c:v>-108800</c:v>
                </c:pt>
                <c:pt idx="3007">
                  <c:v>-108200</c:v>
                </c:pt>
                <c:pt idx="3008">
                  <c:v>-108600</c:v>
                </c:pt>
                <c:pt idx="3009">
                  <c:v>-109000</c:v>
                </c:pt>
                <c:pt idx="3010">
                  <c:v>-108400</c:v>
                </c:pt>
                <c:pt idx="3011">
                  <c:v>-107800</c:v>
                </c:pt>
                <c:pt idx="3012">
                  <c:v>-107200</c:v>
                </c:pt>
                <c:pt idx="3013">
                  <c:v>-107600</c:v>
                </c:pt>
                <c:pt idx="3014">
                  <c:v>-108000</c:v>
                </c:pt>
                <c:pt idx="3015">
                  <c:v>-107400</c:v>
                </c:pt>
                <c:pt idx="3016">
                  <c:v>-107800</c:v>
                </c:pt>
                <c:pt idx="3017">
                  <c:v>-107200</c:v>
                </c:pt>
                <c:pt idx="3018">
                  <c:v>-107600</c:v>
                </c:pt>
                <c:pt idx="3019">
                  <c:v>-108000</c:v>
                </c:pt>
                <c:pt idx="3020">
                  <c:v>-107400</c:v>
                </c:pt>
                <c:pt idx="3021">
                  <c:v>-106800</c:v>
                </c:pt>
                <c:pt idx="3022">
                  <c:v>-107200</c:v>
                </c:pt>
                <c:pt idx="3023">
                  <c:v>-107600</c:v>
                </c:pt>
                <c:pt idx="3024">
                  <c:v>-108000</c:v>
                </c:pt>
                <c:pt idx="3025">
                  <c:v>-108400</c:v>
                </c:pt>
                <c:pt idx="3026">
                  <c:v>-108800</c:v>
                </c:pt>
                <c:pt idx="3027">
                  <c:v>-109200</c:v>
                </c:pt>
                <c:pt idx="3028">
                  <c:v>-109600</c:v>
                </c:pt>
                <c:pt idx="3029">
                  <c:v>-110000</c:v>
                </c:pt>
                <c:pt idx="3030">
                  <c:v>-110400</c:v>
                </c:pt>
                <c:pt idx="3031">
                  <c:v>-110800</c:v>
                </c:pt>
                <c:pt idx="3032">
                  <c:v>-111200</c:v>
                </c:pt>
                <c:pt idx="3033">
                  <c:v>-110600</c:v>
                </c:pt>
                <c:pt idx="3034">
                  <c:v>-111000</c:v>
                </c:pt>
                <c:pt idx="3035">
                  <c:v>-111400</c:v>
                </c:pt>
                <c:pt idx="3036">
                  <c:v>-111800</c:v>
                </c:pt>
                <c:pt idx="3037">
                  <c:v>-112200</c:v>
                </c:pt>
                <c:pt idx="3038">
                  <c:v>-112600</c:v>
                </c:pt>
                <c:pt idx="3039">
                  <c:v>-112000</c:v>
                </c:pt>
                <c:pt idx="3040">
                  <c:v>-112400</c:v>
                </c:pt>
                <c:pt idx="3041">
                  <c:v>-112800</c:v>
                </c:pt>
                <c:pt idx="3042">
                  <c:v>-113200</c:v>
                </c:pt>
                <c:pt idx="3043">
                  <c:v>-112600</c:v>
                </c:pt>
                <c:pt idx="3044">
                  <c:v>-112000</c:v>
                </c:pt>
                <c:pt idx="3045">
                  <c:v>-111400</c:v>
                </c:pt>
                <c:pt idx="3046">
                  <c:v>-111800</c:v>
                </c:pt>
                <c:pt idx="3047">
                  <c:v>-112200</c:v>
                </c:pt>
                <c:pt idx="3048">
                  <c:v>-111600</c:v>
                </c:pt>
                <c:pt idx="3049">
                  <c:v>-112000</c:v>
                </c:pt>
                <c:pt idx="3050">
                  <c:v>-112400</c:v>
                </c:pt>
                <c:pt idx="3051">
                  <c:v>-112800</c:v>
                </c:pt>
                <c:pt idx="3052">
                  <c:v>-113200</c:v>
                </c:pt>
                <c:pt idx="3053">
                  <c:v>-113600</c:v>
                </c:pt>
                <c:pt idx="3054">
                  <c:v>-114000</c:v>
                </c:pt>
                <c:pt idx="3055">
                  <c:v>-114400</c:v>
                </c:pt>
                <c:pt idx="3056">
                  <c:v>-113800</c:v>
                </c:pt>
                <c:pt idx="3057">
                  <c:v>-114200</c:v>
                </c:pt>
                <c:pt idx="3058">
                  <c:v>-114600</c:v>
                </c:pt>
                <c:pt idx="3059">
                  <c:v>-115000</c:v>
                </c:pt>
                <c:pt idx="3060">
                  <c:v>-115400</c:v>
                </c:pt>
                <c:pt idx="3061">
                  <c:v>-115800</c:v>
                </c:pt>
                <c:pt idx="3062">
                  <c:v>-116200</c:v>
                </c:pt>
                <c:pt idx="3063">
                  <c:v>-116600</c:v>
                </c:pt>
                <c:pt idx="3064">
                  <c:v>-117000</c:v>
                </c:pt>
                <c:pt idx="3065">
                  <c:v>-116400</c:v>
                </c:pt>
                <c:pt idx="3066">
                  <c:v>-116800</c:v>
                </c:pt>
                <c:pt idx="3067">
                  <c:v>-116200</c:v>
                </c:pt>
                <c:pt idx="3068">
                  <c:v>-116600</c:v>
                </c:pt>
                <c:pt idx="3069">
                  <c:v>-117000</c:v>
                </c:pt>
                <c:pt idx="3070">
                  <c:v>-117400</c:v>
                </c:pt>
                <c:pt idx="3071">
                  <c:v>-116800</c:v>
                </c:pt>
                <c:pt idx="3072">
                  <c:v>-117200</c:v>
                </c:pt>
                <c:pt idx="3073">
                  <c:v>-117600</c:v>
                </c:pt>
                <c:pt idx="3074">
                  <c:v>-118000</c:v>
                </c:pt>
                <c:pt idx="3075">
                  <c:v>-118400</c:v>
                </c:pt>
                <c:pt idx="3076">
                  <c:v>-118800</c:v>
                </c:pt>
                <c:pt idx="3077">
                  <c:v>-119200</c:v>
                </c:pt>
                <c:pt idx="3078">
                  <c:v>-119600</c:v>
                </c:pt>
                <c:pt idx="3079">
                  <c:v>-120000</c:v>
                </c:pt>
                <c:pt idx="3080">
                  <c:v>-120400</c:v>
                </c:pt>
                <c:pt idx="3081">
                  <c:v>-120800</c:v>
                </c:pt>
                <c:pt idx="3082">
                  <c:v>-121200</c:v>
                </c:pt>
                <c:pt idx="3083">
                  <c:v>-121600</c:v>
                </c:pt>
                <c:pt idx="3084">
                  <c:v>-122000</c:v>
                </c:pt>
                <c:pt idx="3085">
                  <c:v>-122400</c:v>
                </c:pt>
                <c:pt idx="3086">
                  <c:v>-122800</c:v>
                </c:pt>
                <c:pt idx="3087">
                  <c:v>-122200</c:v>
                </c:pt>
                <c:pt idx="3088">
                  <c:v>-122600</c:v>
                </c:pt>
                <c:pt idx="3089">
                  <c:v>-123000</c:v>
                </c:pt>
                <c:pt idx="3090">
                  <c:v>-123400</c:v>
                </c:pt>
                <c:pt idx="3091">
                  <c:v>-123800</c:v>
                </c:pt>
                <c:pt idx="3092">
                  <c:v>-124200</c:v>
                </c:pt>
                <c:pt idx="3093">
                  <c:v>-123600</c:v>
                </c:pt>
                <c:pt idx="3094">
                  <c:v>-124000</c:v>
                </c:pt>
                <c:pt idx="3095">
                  <c:v>-124400</c:v>
                </c:pt>
                <c:pt idx="3096">
                  <c:v>-124800</c:v>
                </c:pt>
                <c:pt idx="3097">
                  <c:v>-125200</c:v>
                </c:pt>
                <c:pt idx="3098">
                  <c:v>-125600</c:v>
                </c:pt>
                <c:pt idx="3099">
                  <c:v>-125000</c:v>
                </c:pt>
                <c:pt idx="3100">
                  <c:v>-124400</c:v>
                </c:pt>
                <c:pt idx="3101">
                  <c:v>-123800</c:v>
                </c:pt>
                <c:pt idx="3102">
                  <c:v>-124200</c:v>
                </c:pt>
                <c:pt idx="3103">
                  <c:v>-124600</c:v>
                </c:pt>
                <c:pt idx="3104">
                  <c:v>-124000</c:v>
                </c:pt>
                <c:pt idx="3105">
                  <c:v>-124400</c:v>
                </c:pt>
                <c:pt idx="3106">
                  <c:v>-124800</c:v>
                </c:pt>
                <c:pt idx="3107">
                  <c:v>-125200</c:v>
                </c:pt>
                <c:pt idx="3108">
                  <c:v>-125600</c:v>
                </c:pt>
                <c:pt idx="3109">
                  <c:v>-126000</c:v>
                </c:pt>
                <c:pt idx="3110">
                  <c:v>-126400</c:v>
                </c:pt>
                <c:pt idx="3111">
                  <c:v>-125800</c:v>
                </c:pt>
                <c:pt idx="3112">
                  <c:v>-126200</c:v>
                </c:pt>
                <c:pt idx="3113">
                  <c:v>-126600</c:v>
                </c:pt>
                <c:pt idx="3114">
                  <c:v>-127000</c:v>
                </c:pt>
                <c:pt idx="3115">
                  <c:v>-126400</c:v>
                </c:pt>
                <c:pt idx="3116">
                  <c:v>-126800</c:v>
                </c:pt>
                <c:pt idx="3117">
                  <c:v>-126200</c:v>
                </c:pt>
                <c:pt idx="3118">
                  <c:v>-126600</c:v>
                </c:pt>
                <c:pt idx="3119">
                  <c:v>-126000</c:v>
                </c:pt>
                <c:pt idx="3120">
                  <c:v>-125400</c:v>
                </c:pt>
                <c:pt idx="3121">
                  <c:v>-125800</c:v>
                </c:pt>
                <c:pt idx="3122">
                  <c:v>-126200</c:v>
                </c:pt>
                <c:pt idx="3123">
                  <c:v>-126600</c:v>
                </c:pt>
                <c:pt idx="3124">
                  <c:v>-127000</c:v>
                </c:pt>
                <c:pt idx="3125">
                  <c:v>-127400</c:v>
                </c:pt>
                <c:pt idx="3126">
                  <c:v>-127800</c:v>
                </c:pt>
                <c:pt idx="3127">
                  <c:v>-128200</c:v>
                </c:pt>
                <c:pt idx="3128">
                  <c:v>-127600</c:v>
                </c:pt>
                <c:pt idx="3129">
                  <c:v>-127000</c:v>
                </c:pt>
                <c:pt idx="3130">
                  <c:v>-127400</c:v>
                </c:pt>
                <c:pt idx="3131">
                  <c:v>-127800</c:v>
                </c:pt>
                <c:pt idx="3132">
                  <c:v>-127200</c:v>
                </c:pt>
                <c:pt idx="3133">
                  <c:v>-127600</c:v>
                </c:pt>
                <c:pt idx="3134">
                  <c:v>-128000</c:v>
                </c:pt>
                <c:pt idx="3135">
                  <c:v>-128400</c:v>
                </c:pt>
                <c:pt idx="3136">
                  <c:v>-128800</c:v>
                </c:pt>
                <c:pt idx="3137">
                  <c:v>-129200</c:v>
                </c:pt>
                <c:pt idx="3138">
                  <c:v>-129600</c:v>
                </c:pt>
                <c:pt idx="3139">
                  <c:v>-129000</c:v>
                </c:pt>
                <c:pt idx="3140">
                  <c:v>-129400</c:v>
                </c:pt>
                <c:pt idx="3141">
                  <c:v>-129800</c:v>
                </c:pt>
                <c:pt idx="3142">
                  <c:v>-129200</c:v>
                </c:pt>
                <c:pt idx="3143">
                  <c:v>-129600</c:v>
                </c:pt>
                <c:pt idx="3144">
                  <c:v>-130000</c:v>
                </c:pt>
                <c:pt idx="3145">
                  <c:v>-130400</c:v>
                </c:pt>
                <c:pt idx="3146">
                  <c:v>-130800</c:v>
                </c:pt>
                <c:pt idx="3147">
                  <c:v>-131200</c:v>
                </c:pt>
                <c:pt idx="3148">
                  <c:v>-131600</c:v>
                </c:pt>
                <c:pt idx="3149">
                  <c:v>-132000</c:v>
                </c:pt>
                <c:pt idx="3150">
                  <c:v>-131400</c:v>
                </c:pt>
                <c:pt idx="3151">
                  <c:v>-131800</c:v>
                </c:pt>
                <c:pt idx="3152">
                  <c:v>-132200</c:v>
                </c:pt>
                <c:pt idx="3153">
                  <c:v>-132600</c:v>
                </c:pt>
                <c:pt idx="3154">
                  <c:v>-132000</c:v>
                </c:pt>
                <c:pt idx="3155">
                  <c:v>-132400</c:v>
                </c:pt>
                <c:pt idx="3156">
                  <c:v>-132800</c:v>
                </c:pt>
                <c:pt idx="3157">
                  <c:v>-133200</c:v>
                </c:pt>
                <c:pt idx="3158">
                  <c:v>-133600</c:v>
                </c:pt>
                <c:pt idx="3159">
                  <c:v>-134000</c:v>
                </c:pt>
                <c:pt idx="3160">
                  <c:v>-134400</c:v>
                </c:pt>
                <c:pt idx="3161">
                  <c:v>-134800</c:v>
                </c:pt>
                <c:pt idx="3162">
                  <c:v>-134200</c:v>
                </c:pt>
                <c:pt idx="3163">
                  <c:v>-134600</c:v>
                </c:pt>
                <c:pt idx="3164">
                  <c:v>-135000</c:v>
                </c:pt>
                <c:pt idx="3165">
                  <c:v>-135400</c:v>
                </c:pt>
                <c:pt idx="3166">
                  <c:v>-135800</c:v>
                </c:pt>
                <c:pt idx="3167">
                  <c:v>-136200</c:v>
                </c:pt>
                <c:pt idx="3168">
                  <c:v>-135600</c:v>
                </c:pt>
                <c:pt idx="3169">
                  <c:v>-135000</c:v>
                </c:pt>
                <c:pt idx="3170">
                  <c:v>-135400</c:v>
                </c:pt>
                <c:pt idx="3171">
                  <c:v>-135800</c:v>
                </c:pt>
                <c:pt idx="3172">
                  <c:v>-136200</c:v>
                </c:pt>
                <c:pt idx="3173">
                  <c:v>-136600</c:v>
                </c:pt>
                <c:pt idx="3174">
                  <c:v>-137000</c:v>
                </c:pt>
                <c:pt idx="3175">
                  <c:v>-137400</c:v>
                </c:pt>
                <c:pt idx="3176">
                  <c:v>-137800</c:v>
                </c:pt>
                <c:pt idx="3177">
                  <c:v>-138200</c:v>
                </c:pt>
                <c:pt idx="3178">
                  <c:v>-137600</c:v>
                </c:pt>
                <c:pt idx="3179">
                  <c:v>-138000</c:v>
                </c:pt>
                <c:pt idx="3180">
                  <c:v>-137400</c:v>
                </c:pt>
                <c:pt idx="3181">
                  <c:v>-136800</c:v>
                </c:pt>
                <c:pt idx="3182">
                  <c:v>-137200</c:v>
                </c:pt>
                <c:pt idx="3183">
                  <c:v>-137600</c:v>
                </c:pt>
                <c:pt idx="3184">
                  <c:v>-137000</c:v>
                </c:pt>
                <c:pt idx="3185">
                  <c:v>-137400</c:v>
                </c:pt>
                <c:pt idx="3186">
                  <c:v>-137800</c:v>
                </c:pt>
                <c:pt idx="3187">
                  <c:v>-137200</c:v>
                </c:pt>
                <c:pt idx="3188">
                  <c:v>-136600</c:v>
                </c:pt>
                <c:pt idx="3189">
                  <c:v>-136000</c:v>
                </c:pt>
                <c:pt idx="3190">
                  <c:v>-136400</c:v>
                </c:pt>
                <c:pt idx="3191">
                  <c:v>-136800</c:v>
                </c:pt>
                <c:pt idx="3192">
                  <c:v>-137200</c:v>
                </c:pt>
                <c:pt idx="3193">
                  <c:v>-137600</c:v>
                </c:pt>
                <c:pt idx="3194">
                  <c:v>-137000</c:v>
                </c:pt>
                <c:pt idx="3195">
                  <c:v>-136400</c:v>
                </c:pt>
                <c:pt idx="3196">
                  <c:v>-135800</c:v>
                </c:pt>
                <c:pt idx="3197">
                  <c:v>-136200</c:v>
                </c:pt>
                <c:pt idx="3198">
                  <c:v>-136600</c:v>
                </c:pt>
                <c:pt idx="3199">
                  <c:v>-137000</c:v>
                </c:pt>
                <c:pt idx="3200">
                  <c:v>-136400</c:v>
                </c:pt>
                <c:pt idx="3201">
                  <c:v>-136800</c:v>
                </c:pt>
                <c:pt idx="3202">
                  <c:v>-137200</c:v>
                </c:pt>
                <c:pt idx="3203">
                  <c:v>-137600</c:v>
                </c:pt>
                <c:pt idx="3204">
                  <c:v>-138000</c:v>
                </c:pt>
                <c:pt idx="3205">
                  <c:v>-138400</c:v>
                </c:pt>
                <c:pt idx="3206">
                  <c:v>-138800</c:v>
                </c:pt>
                <c:pt idx="3207">
                  <c:v>-139200</c:v>
                </c:pt>
                <c:pt idx="3208">
                  <c:v>-139600</c:v>
                </c:pt>
                <c:pt idx="3209">
                  <c:v>-140000</c:v>
                </c:pt>
                <c:pt idx="3210">
                  <c:v>-140400</c:v>
                </c:pt>
                <c:pt idx="3211">
                  <c:v>-140800</c:v>
                </c:pt>
                <c:pt idx="3212">
                  <c:v>-140200</c:v>
                </c:pt>
                <c:pt idx="3213">
                  <c:v>-140600</c:v>
                </c:pt>
                <c:pt idx="3214">
                  <c:v>-141000</c:v>
                </c:pt>
                <c:pt idx="3215">
                  <c:v>-141400</c:v>
                </c:pt>
                <c:pt idx="3216">
                  <c:v>-141800</c:v>
                </c:pt>
                <c:pt idx="3217">
                  <c:v>-142200</c:v>
                </c:pt>
                <c:pt idx="3218">
                  <c:v>-142600</c:v>
                </c:pt>
                <c:pt idx="3219">
                  <c:v>-143000</c:v>
                </c:pt>
                <c:pt idx="3220">
                  <c:v>-143400</c:v>
                </c:pt>
                <c:pt idx="3221">
                  <c:v>-142800</c:v>
                </c:pt>
                <c:pt idx="3222">
                  <c:v>-143200</c:v>
                </c:pt>
                <c:pt idx="3223">
                  <c:v>-143600</c:v>
                </c:pt>
                <c:pt idx="3224">
                  <c:v>-144000</c:v>
                </c:pt>
                <c:pt idx="3225">
                  <c:v>-144400</c:v>
                </c:pt>
                <c:pt idx="3226">
                  <c:v>-144800</c:v>
                </c:pt>
                <c:pt idx="3227">
                  <c:v>-145200</c:v>
                </c:pt>
                <c:pt idx="3228">
                  <c:v>-144600</c:v>
                </c:pt>
                <c:pt idx="3229">
                  <c:v>-144000</c:v>
                </c:pt>
                <c:pt idx="3230">
                  <c:v>-144400</c:v>
                </c:pt>
                <c:pt idx="3231">
                  <c:v>-144800</c:v>
                </c:pt>
                <c:pt idx="3232">
                  <c:v>-145200</c:v>
                </c:pt>
                <c:pt idx="3233">
                  <c:v>-144600</c:v>
                </c:pt>
                <c:pt idx="3234">
                  <c:v>-145000</c:v>
                </c:pt>
                <c:pt idx="3235">
                  <c:v>-145400</c:v>
                </c:pt>
                <c:pt idx="3236">
                  <c:v>-145800</c:v>
                </c:pt>
                <c:pt idx="3237">
                  <c:v>-146200</c:v>
                </c:pt>
                <c:pt idx="3238">
                  <c:v>-146600</c:v>
                </c:pt>
                <c:pt idx="3239">
                  <c:v>-147000</c:v>
                </c:pt>
                <c:pt idx="3240">
                  <c:v>-146400</c:v>
                </c:pt>
                <c:pt idx="3241">
                  <c:v>-146800</c:v>
                </c:pt>
                <c:pt idx="3242">
                  <c:v>-146200</c:v>
                </c:pt>
                <c:pt idx="3243">
                  <c:v>-146600</c:v>
                </c:pt>
                <c:pt idx="3244">
                  <c:v>-147000</c:v>
                </c:pt>
                <c:pt idx="3245">
                  <c:v>-147400</c:v>
                </c:pt>
                <c:pt idx="3246">
                  <c:v>-147800</c:v>
                </c:pt>
                <c:pt idx="3247">
                  <c:v>-148200</c:v>
                </c:pt>
                <c:pt idx="3248">
                  <c:v>-148600</c:v>
                </c:pt>
                <c:pt idx="3249">
                  <c:v>-149000</c:v>
                </c:pt>
                <c:pt idx="3250">
                  <c:v>-149400</c:v>
                </c:pt>
                <c:pt idx="3251">
                  <c:v>-149800</c:v>
                </c:pt>
                <c:pt idx="3252">
                  <c:v>-149200</c:v>
                </c:pt>
                <c:pt idx="3253">
                  <c:v>-149600</c:v>
                </c:pt>
                <c:pt idx="3254">
                  <c:v>-150000</c:v>
                </c:pt>
                <c:pt idx="3255">
                  <c:v>-150400</c:v>
                </c:pt>
                <c:pt idx="3256">
                  <c:v>-150800</c:v>
                </c:pt>
                <c:pt idx="3257">
                  <c:v>-151200</c:v>
                </c:pt>
                <c:pt idx="3258">
                  <c:v>-151600</c:v>
                </c:pt>
                <c:pt idx="3259">
                  <c:v>-152000</c:v>
                </c:pt>
                <c:pt idx="3260">
                  <c:v>-152400</c:v>
                </c:pt>
                <c:pt idx="3261">
                  <c:v>-151800</c:v>
                </c:pt>
                <c:pt idx="3262">
                  <c:v>-152200</c:v>
                </c:pt>
                <c:pt idx="3263">
                  <c:v>-152600</c:v>
                </c:pt>
                <c:pt idx="3264">
                  <c:v>-153000</c:v>
                </c:pt>
                <c:pt idx="3265">
                  <c:v>-153400</c:v>
                </c:pt>
                <c:pt idx="3266">
                  <c:v>-153800</c:v>
                </c:pt>
                <c:pt idx="3267">
                  <c:v>-154200</c:v>
                </c:pt>
                <c:pt idx="3268">
                  <c:v>-154600</c:v>
                </c:pt>
                <c:pt idx="3269">
                  <c:v>-155000</c:v>
                </c:pt>
                <c:pt idx="3270">
                  <c:v>-155400</c:v>
                </c:pt>
                <c:pt idx="3271">
                  <c:v>-154800</c:v>
                </c:pt>
                <c:pt idx="3272">
                  <c:v>-154200</c:v>
                </c:pt>
                <c:pt idx="3273">
                  <c:v>-153600</c:v>
                </c:pt>
                <c:pt idx="3274">
                  <c:v>-153000</c:v>
                </c:pt>
                <c:pt idx="3275">
                  <c:v>-153400</c:v>
                </c:pt>
                <c:pt idx="3276">
                  <c:v>-153800</c:v>
                </c:pt>
                <c:pt idx="3277">
                  <c:v>-154200</c:v>
                </c:pt>
                <c:pt idx="3278">
                  <c:v>-153600</c:v>
                </c:pt>
                <c:pt idx="3279">
                  <c:v>-153000</c:v>
                </c:pt>
                <c:pt idx="3280">
                  <c:v>-153400</c:v>
                </c:pt>
                <c:pt idx="3281">
                  <c:v>-153800</c:v>
                </c:pt>
                <c:pt idx="3282">
                  <c:v>-154200</c:v>
                </c:pt>
                <c:pt idx="3283">
                  <c:v>-153600</c:v>
                </c:pt>
                <c:pt idx="3284">
                  <c:v>-153000</c:v>
                </c:pt>
                <c:pt idx="3285">
                  <c:v>-153400</c:v>
                </c:pt>
                <c:pt idx="3286">
                  <c:v>-153800</c:v>
                </c:pt>
                <c:pt idx="3287">
                  <c:v>-153200</c:v>
                </c:pt>
                <c:pt idx="3288">
                  <c:v>-153600</c:v>
                </c:pt>
                <c:pt idx="3289">
                  <c:v>-154000</c:v>
                </c:pt>
                <c:pt idx="3290">
                  <c:v>-154400</c:v>
                </c:pt>
                <c:pt idx="3291">
                  <c:v>-154800</c:v>
                </c:pt>
                <c:pt idx="3292">
                  <c:v>-155200</c:v>
                </c:pt>
                <c:pt idx="3293">
                  <c:v>-155600</c:v>
                </c:pt>
                <c:pt idx="3294">
                  <c:v>-156000</c:v>
                </c:pt>
                <c:pt idx="3295">
                  <c:v>-156400</c:v>
                </c:pt>
                <c:pt idx="3296">
                  <c:v>-156800</c:v>
                </c:pt>
                <c:pt idx="3297">
                  <c:v>-157200</c:v>
                </c:pt>
                <c:pt idx="3298">
                  <c:v>-157600</c:v>
                </c:pt>
                <c:pt idx="3299">
                  <c:v>-157000</c:v>
                </c:pt>
                <c:pt idx="3300">
                  <c:v>-157400</c:v>
                </c:pt>
                <c:pt idx="3301">
                  <c:v>-157800</c:v>
                </c:pt>
                <c:pt idx="3302">
                  <c:v>-158200</c:v>
                </c:pt>
                <c:pt idx="3303">
                  <c:v>-158600</c:v>
                </c:pt>
                <c:pt idx="3304">
                  <c:v>-159000</c:v>
                </c:pt>
                <c:pt idx="3305">
                  <c:v>-159400</c:v>
                </c:pt>
                <c:pt idx="3306">
                  <c:v>-159800</c:v>
                </c:pt>
                <c:pt idx="3307">
                  <c:v>-160200</c:v>
                </c:pt>
                <c:pt idx="3308">
                  <c:v>-159600</c:v>
                </c:pt>
                <c:pt idx="3309">
                  <c:v>-160000</c:v>
                </c:pt>
                <c:pt idx="3310">
                  <c:v>-160400</c:v>
                </c:pt>
                <c:pt idx="3311">
                  <c:v>-159800</c:v>
                </c:pt>
                <c:pt idx="3312">
                  <c:v>-160200</c:v>
                </c:pt>
                <c:pt idx="3313">
                  <c:v>-160600</c:v>
                </c:pt>
                <c:pt idx="3314">
                  <c:v>-161000</c:v>
                </c:pt>
                <c:pt idx="3315">
                  <c:v>-161400</c:v>
                </c:pt>
                <c:pt idx="3316">
                  <c:v>-160800</c:v>
                </c:pt>
                <c:pt idx="3317">
                  <c:v>-161200</c:v>
                </c:pt>
                <c:pt idx="3318">
                  <c:v>-161600</c:v>
                </c:pt>
                <c:pt idx="3319">
                  <c:v>-162000</c:v>
                </c:pt>
                <c:pt idx="3320">
                  <c:v>-161400</c:v>
                </c:pt>
                <c:pt idx="3321">
                  <c:v>-161800</c:v>
                </c:pt>
                <c:pt idx="3322">
                  <c:v>-162200</c:v>
                </c:pt>
                <c:pt idx="3323">
                  <c:v>-162600</c:v>
                </c:pt>
                <c:pt idx="3324">
                  <c:v>-163000</c:v>
                </c:pt>
                <c:pt idx="3325">
                  <c:v>-163400</c:v>
                </c:pt>
                <c:pt idx="3326">
                  <c:v>-163800</c:v>
                </c:pt>
                <c:pt idx="3327">
                  <c:v>-164200</c:v>
                </c:pt>
                <c:pt idx="3328">
                  <c:v>-164600</c:v>
                </c:pt>
                <c:pt idx="3329">
                  <c:v>-165000</c:v>
                </c:pt>
                <c:pt idx="3330">
                  <c:v>-165400</c:v>
                </c:pt>
                <c:pt idx="3331">
                  <c:v>-165800</c:v>
                </c:pt>
                <c:pt idx="3332">
                  <c:v>-165200</c:v>
                </c:pt>
                <c:pt idx="3333">
                  <c:v>-164600</c:v>
                </c:pt>
                <c:pt idx="3334">
                  <c:v>-165000</c:v>
                </c:pt>
                <c:pt idx="3335">
                  <c:v>-165400</c:v>
                </c:pt>
                <c:pt idx="3336">
                  <c:v>-165800</c:v>
                </c:pt>
                <c:pt idx="3337">
                  <c:v>-165200</c:v>
                </c:pt>
                <c:pt idx="3338">
                  <c:v>-165600</c:v>
                </c:pt>
                <c:pt idx="3339">
                  <c:v>-166000</c:v>
                </c:pt>
                <c:pt idx="3340">
                  <c:v>-165400</c:v>
                </c:pt>
                <c:pt idx="3341">
                  <c:v>-165800</c:v>
                </c:pt>
                <c:pt idx="3342">
                  <c:v>-165200</c:v>
                </c:pt>
                <c:pt idx="3343">
                  <c:v>-165600</c:v>
                </c:pt>
                <c:pt idx="3344">
                  <c:v>-166000</c:v>
                </c:pt>
                <c:pt idx="3345">
                  <c:v>-166400</c:v>
                </c:pt>
                <c:pt idx="3346">
                  <c:v>-165800</c:v>
                </c:pt>
                <c:pt idx="3347">
                  <c:v>-166200</c:v>
                </c:pt>
                <c:pt idx="3348">
                  <c:v>-166600</c:v>
                </c:pt>
                <c:pt idx="3349">
                  <c:v>-166000</c:v>
                </c:pt>
                <c:pt idx="3350">
                  <c:v>-166400</c:v>
                </c:pt>
                <c:pt idx="3351">
                  <c:v>-166800</c:v>
                </c:pt>
                <c:pt idx="3352">
                  <c:v>-167200</c:v>
                </c:pt>
                <c:pt idx="3353">
                  <c:v>-167600</c:v>
                </c:pt>
                <c:pt idx="3354">
                  <c:v>-168000</c:v>
                </c:pt>
                <c:pt idx="3355">
                  <c:v>-167400</c:v>
                </c:pt>
                <c:pt idx="3356">
                  <c:v>-167800</c:v>
                </c:pt>
                <c:pt idx="3357">
                  <c:v>-168200</c:v>
                </c:pt>
                <c:pt idx="3358">
                  <c:v>-167600</c:v>
                </c:pt>
                <c:pt idx="3359">
                  <c:v>-168000</c:v>
                </c:pt>
                <c:pt idx="3360">
                  <c:v>-168400</c:v>
                </c:pt>
                <c:pt idx="3361">
                  <c:v>-168800</c:v>
                </c:pt>
                <c:pt idx="3362">
                  <c:v>-168200</c:v>
                </c:pt>
                <c:pt idx="3363">
                  <c:v>-168600</c:v>
                </c:pt>
                <c:pt idx="3364">
                  <c:v>-169000</c:v>
                </c:pt>
                <c:pt idx="3365">
                  <c:v>-169400</c:v>
                </c:pt>
                <c:pt idx="3366">
                  <c:v>-169800</c:v>
                </c:pt>
                <c:pt idx="3367">
                  <c:v>-169200</c:v>
                </c:pt>
                <c:pt idx="3368">
                  <c:v>-169600</c:v>
                </c:pt>
                <c:pt idx="3369">
                  <c:v>-170000</c:v>
                </c:pt>
                <c:pt idx="3370">
                  <c:v>-170400</c:v>
                </c:pt>
                <c:pt idx="3371">
                  <c:v>-170800</c:v>
                </c:pt>
                <c:pt idx="3372">
                  <c:v>-171200</c:v>
                </c:pt>
                <c:pt idx="3373">
                  <c:v>-170600</c:v>
                </c:pt>
                <c:pt idx="3374">
                  <c:v>-171000</c:v>
                </c:pt>
                <c:pt idx="3375">
                  <c:v>-171400</c:v>
                </c:pt>
                <c:pt idx="3376">
                  <c:v>-171800</c:v>
                </c:pt>
                <c:pt idx="3377">
                  <c:v>-172200</c:v>
                </c:pt>
                <c:pt idx="3378">
                  <c:v>-172600</c:v>
                </c:pt>
                <c:pt idx="3379">
                  <c:v>-173000</c:v>
                </c:pt>
                <c:pt idx="3380">
                  <c:v>-172400</c:v>
                </c:pt>
                <c:pt idx="3381">
                  <c:v>-172800</c:v>
                </c:pt>
                <c:pt idx="3382">
                  <c:v>-173200</c:v>
                </c:pt>
                <c:pt idx="3383">
                  <c:v>-173600</c:v>
                </c:pt>
                <c:pt idx="3384">
                  <c:v>-174000</c:v>
                </c:pt>
                <c:pt idx="3385">
                  <c:v>-174400</c:v>
                </c:pt>
                <c:pt idx="3386">
                  <c:v>-173800</c:v>
                </c:pt>
                <c:pt idx="3387">
                  <c:v>-173200</c:v>
                </c:pt>
                <c:pt idx="3388">
                  <c:v>-173600</c:v>
                </c:pt>
                <c:pt idx="3389">
                  <c:v>-174000</c:v>
                </c:pt>
                <c:pt idx="3390">
                  <c:v>-174400</c:v>
                </c:pt>
                <c:pt idx="3391">
                  <c:v>-174800</c:v>
                </c:pt>
                <c:pt idx="3392">
                  <c:v>-175200</c:v>
                </c:pt>
                <c:pt idx="3393">
                  <c:v>-174600</c:v>
                </c:pt>
                <c:pt idx="3394">
                  <c:v>-175000</c:v>
                </c:pt>
                <c:pt idx="3395">
                  <c:v>-175400</c:v>
                </c:pt>
                <c:pt idx="3396">
                  <c:v>-175800</c:v>
                </c:pt>
                <c:pt idx="3397">
                  <c:v>-176200</c:v>
                </c:pt>
                <c:pt idx="3398">
                  <c:v>-175600</c:v>
                </c:pt>
                <c:pt idx="3399">
                  <c:v>-176000</c:v>
                </c:pt>
                <c:pt idx="3400">
                  <c:v>-176400</c:v>
                </c:pt>
                <c:pt idx="3401">
                  <c:v>-176800</c:v>
                </c:pt>
                <c:pt idx="3402">
                  <c:v>-176200</c:v>
                </c:pt>
                <c:pt idx="3403">
                  <c:v>-176600</c:v>
                </c:pt>
                <c:pt idx="3404">
                  <c:v>-176000</c:v>
                </c:pt>
                <c:pt idx="3405">
                  <c:v>-176400</c:v>
                </c:pt>
                <c:pt idx="3406">
                  <c:v>-176800</c:v>
                </c:pt>
                <c:pt idx="3407">
                  <c:v>-177200</c:v>
                </c:pt>
                <c:pt idx="3408">
                  <c:v>-177600</c:v>
                </c:pt>
                <c:pt idx="3409">
                  <c:v>-178000</c:v>
                </c:pt>
                <c:pt idx="3410">
                  <c:v>-178400</c:v>
                </c:pt>
                <c:pt idx="3411">
                  <c:v>-177800</c:v>
                </c:pt>
                <c:pt idx="3412">
                  <c:v>-178200</c:v>
                </c:pt>
                <c:pt idx="3413">
                  <c:v>-177600</c:v>
                </c:pt>
                <c:pt idx="3414">
                  <c:v>-178000</c:v>
                </c:pt>
                <c:pt idx="3415">
                  <c:v>-178400</c:v>
                </c:pt>
                <c:pt idx="3416">
                  <c:v>-178800</c:v>
                </c:pt>
                <c:pt idx="3417">
                  <c:v>-179200</c:v>
                </c:pt>
                <c:pt idx="3418">
                  <c:v>-179600</c:v>
                </c:pt>
                <c:pt idx="3419">
                  <c:v>-180000</c:v>
                </c:pt>
                <c:pt idx="3420">
                  <c:v>-180400</c:v>
                </c:pt>
                <c:pt idx="3421">
                  <c:v>-180800</c:v>
                </c:pt>
                <c:pt idx="3422">
                  <c:v>-181200</c:v>
                </c:pt>
                <c:pt idx="3423">
                  <c:v>-181600</c:v>
                </c:pt>
                <c:pt idx="3424">
                  <c:v>-182000</c:v>
                </c:pt>
                <c:pt idx="3425">
                  <c:v>-182400</c:v>
                </c:pt>
                <c:pt idx="3426">
                  <c:v>-182800</c:v>
                </c:pt>
                <c:pt idx="3427">
                  <c:v>-183200</c:v>
                </c:pt>
                <c:pt idx="3428">
                  <c:v>-183600</c:v>
                </c:pt>
                <c:pt idx="3429">
                  <c:v>-184000</c:v>
                </c:pt>
                <c:pt idx="3430">
                  <c:v>-183400</c:v>
                </c:pt>
                <c:pt idx="3431">
                  <c:v>-183800</c:v>
                </c:pt>
                <c:pt idx="3432">
                  <c:v>-184200</c:v>
                </c:pt>
                <c:pt idx="3433">
                  <c:v>-184600</c:v>
                </c:pt>
                <c:pt idx="3434">
                  <c:v>-185000</c:v>
                </c:pt>
                <c:pt idx="3435">
                  <c:v>-185400</c:v>
                </c:pt>
                <c:pt idx="3436">
                  <c:v>-185800</c:v>
                </c:pt>
                <c:pt idx="3437">
                  <c:v>-186200</c:v>
                </c:pt>
                <c:pt idx="3438">
                  <c:v>-186600</c:v>
                </c:pt>
                <c:pt idx="3439">
                  <c:v>-187000</c:v>
                </c:pt>
                <c:pt idx="3440">
                  <c:v>-186400</c:v>
                </c:pt>
                <c:pt idx="3441">
                  <c:v>-186800</c:v>
                </c:pt>
                <c:pt idx="3442">
                  <c:v>-187200</c:v>
                </c:pt>
                <c:pt idx="3443">
                  <c:v>-186600</c:v>
                </c:pt>
                <c:pt idx="3444">
                  <c:v>-187000</c:v>
                </c:pt>
                <c:pt idx="3445">
                  <c:v>-186400</c:v>
                </c:pt>
                <c:pt idx="3446">
                  <c:v>-186800</c:v>
                </c:pt>
                <c:pt idx="3447">
                  <c:v>-187200</c:v>
                </c:pt>
                <c:pt idx="3448">
                  <c:v>-187600</c:v>
                </c:pt>
                <c:pt idx="3449">
                  <c:v>-188000</c:v>
                </c:pt>
                <c:pt idx="3450">
                  <c:v>-188400</c:v>
                </c:pt>
                <c:pt idx="3451">
                  <c:v>-188800</c:v>
                </c:pt>
                <c:pt idx="3452">
                  <c:v>-189200</c:v>
                </c:pt>
                <c:pt idx="3453">
                  <c:v>-189600</c:v>
                </c:pt>
                <c:pt idx="3454">
                  <c:v>-190000</c:v>
                </c:pt>
                <c:pt idx="3455">
                  <c:v>-190400</c:v>
                </c:pt>
                <c:pt idx="3456">
                  <c:v>-190800</c:v>
                </c:pt>
                <c:pt idx="3457">
                  <c:v>-191200</c:v>
                </c:pt>
                <c:pt idx="3458">
                  <c:v>-191600</c:v>
                </c:pt>
                <c:pt idx="3459">
                  <c:v>-192000</c:v>
                </c:pt>
                <c:pt idx="3460">
                  <c:v>-191400</c:v>
                </c:pt>
                <c:pt idx="3461">
                  <c:v>-190800</c:v>
                </c:pt>
                <c:pt idx="3462">
                  <c:v>-191200</c:v>
                </c:pt>
                <c:pt idx="3463">
                  <c:v>-191600</c:v>
                </c:pt>
                <c:pt idx="3464">
                  <c:v>-192000</c:v>
                </c:pt>
                <c:pt idx="3465">
                  <c:v>-192400</c:v>
                </c:pt>
                <c:pt idx="3466">
                  <c:v>-192800</c:v>
                </c:pt>
                <c:pt idx="3467">
                  <c:v>-193200</c:v>
                </c:pt>
                <c:pt idx="3468">
                  <c:v>-192600</c:v>
                </c:pt>
                <c:pt idx="3469">
                  <c:v>-192000</c:v>
                </c:pt>
                <c:pt idx="3470">
                  <c:v>-192400</c:v>
                </c:pt>
                <c:pt idx="3471">
                  <c:v>-191800</c:v>
                </c:pt>
                <c:pt idx="3472">
                  <c:v>-191200</c:v>
                </c:pt>
                <c:pt idx="3473">
                  <c:v>-191600</c:v>
                </c:pt>
                <c:pt idx="3474">
                  <c:v>-192000</c:v>
                </c:pt>
                <c:pt idx="3475">
                  <c:v>-192400</c:v>
                </c:pt>
                <c:pt idx="3476">
                  <c:v>-191800</c:v>
                </c:pt>
                <c:pt idx="3477">
                  <c:v>-191200</c:v>
                </c:pt>
                <c:pt idx="3478">
                  <c:v>-191600</c:v>
                </c:pt>
                <c:pt idx="3479">
                  <c:v>-192000</c:v>
                </c:pt>
                <c:pt idx="3480">
                  <c:v>-191400</c:v>
                </c:pt>
                <c:pt idx="3481">
                  <c:v>-191800</c:v>
                </c:pt>
                <c:pt idx="3482">
                  <c:v>-191200</c:v>
                </c:pt>
                <c:pt idx="3483">
                  <c:v>-190600</c:v>
                </c:pt>
                <c:pt idx="3484">
                  <c:v>-191000</c:v>
                </c:pt>
                <c:pt idx="3485">
                  <c:v>-191400</c:v>
                </c:pt>
                <c:pt idx="3486">
                  <c:v>-190800</c:v>
                </c:pt>
                <c:pt idx="3487">
                  <c:v>-191200</c:v>
                </c:pt>
                <c:pt idx="3488">
                  <c:v>-191600</c:v>
                </c:pt>
                <c:pt idx="3489">
                  <c:v>-191000</c:v>
                </c:pt>
                <c:pt idx="3490">
                  <c:v>-190400</c:v>
                </c:pt>
                <c:pt idx="3491">
                  <c:v>-190800</c:v>
                </c:pt>
                <c:pt idx="3492">
                  <c:v>-190200</c:v>
                </c:pt>
                <c:pt idx="3493">
                  <c:v>-189600</c:v>
                </c:pt>
                <c:pt idx="3494">
                  <c:v>-190000</c:v>
                </c:pt>
                <c:pt idx="3495">
                  <c:v>-189400</c:v>
                </c:pt>
                <c:pt idx="3496">
                  <c:v>-189800</c:v>
                </c:pt>
                <c:pt idx="3497">
                  <c:v>-190200</c:v>
                </c:pt>
                <c:pt idx="3498">
                  <c:v>-190600</c:v>
                </c:pt>
                <c:pt idx="3499">
                  <c:v>-191000</c:v>
                </c:pt>
                <c:pt idx="3500">
                  <c:v>-191400</c:v>
                </c:pt>
                <c:pt idx="3501">
                  <c:v>-191800</c:v>
                </c:pt>
                <c:pt idx="3502">
                  <c:v>-192200</c:v>
                </c:pt>
                <c:pt idx="3503">
                  <c:v>-192600</c:v>
                </c:pt>
                <c:pt idx="3504">
                  <c:v>-193000</c:v>
                </c:pt>
                <c:pt idx="3505">
                  <c:v>-193400</c:v>
                </c:pt>
                <c:pt idx="3506">
                  <c:v>-193800</c:v>
                </c:pt>
                <c:pt idx="3507">
                  <c:v>-194200</c:v>
                </c:pt>
                <c:pt idx="3508">
                  <c:v>-194600</c:v>
                </c:pt>
                <c:pt idx="3509">
                  <c:v>-195000</c:v>
                </c:pt>
                <c:pt idx="3510">
                  <c:v>-195400</c:v>
                </c:pt>
                <c:pt idx="3511">
                  <c:v>-194800</c:v>
                </c:pt>
                <c:pt idx="3512">
                  <c:v>-194200</c:v>
                </c:pt>
                <c:pt idx="3513">
                  <c:v>-194600</c:v>
                </c:pt>
                <c:pt idx="3514">
                  <c:v>-195000</c:v>
                </c:pt>
                <c:pt idx="3515">
                  <c:v>-195400</c:v>
                </c:pt>
                <c:pt idx="3516">
                  <c:v>-195800</c:v>
                </c:pt>
                <c:pt idx="3517">
                  <c:v>-196200</c:v>
                </c:pt>
                <c:pt idx="3518">
                  <c:v>-196600</c:v>
                </c:pt>
                <c:pt idx="3519">
                  <c:v>-197000</c:v>
                </c:pt>
                <c:pt idx="3520">
                  <c:v>-197400</c:v>
                </c:pt>
                <c:pt idx="3521">
                  <c:v>-197800</c:v>
                </c:pt>
                <c:pt idx="3522">
                  <c:v>-197200</c:v>
                </c:pt>
                <c:pt idx="3523">
                  <c:v>-197600</c:v>
                </c:pt>
                <c:pt idx="3524">
                  <c:v>-198000</c:v>
                </c:pt>
                <c:pt idx="3525">
                  <c:v>-198400</c:v>
                </c:pt>
                <c:pt idx="3526">
                  <c:v>-197800</c:v>
                </c:pt>
                <c:pt idx="3527">
                  <c:v>-198200</c:v>
                </c:pt>
                <c:pt idx="3528">
                  <c:v>-198600</c:v>
                </c:pt>
                <c:pt idx="3529">
                  <c:v>-199000</c:v>
                </c:pt>
                <c:pt idx="3530">
                  <c:v>-199400</c:v>
                </c:pt>
                <c:pt idx="3531">
                  <c:v>-199800</c:v>
                </c:pt>
                <c:pt idx="3532">
                  <c:v>-200200</c:v>
                </c:pt>
                <c:pt idx="3533">
                  <c:v>-199600</c:v>
                </c:pt>
                <c:pt idx="3534">
                  <c:v>-200000</c:v>
                </c:pt>
                <c:pt idx="3535">
                  <c:v>-199400</c:v>
                </c:pt>
                <c:pt idx="3536">
                  <c:v>-199800</c:v>
                </c:pt>
                <c:pt idx="3537">
                  <c:v>-200200</c:v>
                </c:pt>
                <c:pt idx="3538">
                  <c:v>-200600</c:v>
                </c:pt>
                <c:pt idx="3539">
                  <c:v>-200000</c:v>
                </c:pt>
                <c:pt idx="3540">
                  <c:v>-200400</c:v>
                </c:pt>
                <c:pt idx="3541">
                  <c:v>-200800</c:v>
                </c:pt>
                <c:pt idx="3542">
                  <c:v>-201200</c:v>
                </c:pt>
                <c:pt idx="3543">
                  <c:v>-201600</c:v>
                </c:pt>
                <c:pt idx="3544">
                  <c:v>-201000</c:v>
                </c:pt>
                <c:pt idx="3545">
                  <c:v>-201400</c:v>
                </c:pt>
                <c:pt idx="3546">
                  <c:v>-201800</c:v>
                </c:pt>
                <c:pt idx="3547">
                  <c:v>-201200</c:v>
                </c:pt>
                <c:pt idx="3548">
                  <c:v>-200600</c:v>
                </c:pt>
                <c:pt idx="3549">
                  <c:v>-200000</c:v>
                </c:pt>
                <c:pt idx="3550">
                  <c:v>-200400</c:v>
                </c:pt>
                <c:pt idx="3551">
                  <c:v>-200800</c:v>
                </c:pt>
                <c:pt idx="3552">
                  <c:v>-200200</c:v>
                </c:pt>
                <c:pt idx="3553">
                  <c:v>-200600</c:v>
                </c:pt>
                <c:pt idx="3554">
                  <c:v>-201000</c:v>
                </c:pt>
                <c:pt idx="3555">
                  <c:v>-201400</c:v>
                </c:pt>
                <c:pt idx="3556">
                  <c:v>-201800</c:v>
                </c:pt>
                <c:pt idx="3557">
                  <c:v>-202200</c:v>
                </c:pt>
                <c:pt idx="3558">
                  <c:v>-202600</c:v>
                </c:pt>
                <c:pt idx="3559">
                  <c:v>-203000</c:v>
                </c:pt>
                <c:pt idx="3560">
                  <c:v>-203400</c:v>
                </c:pt>
                <c:pt idx="3561">
                  <c:v>-203800</c:v>
                </c:pt>
                <c:pt idx="3562">
                  <c:v>-204200</c:v>
                </c:pt>
                <c:pt idx="3563">
                  <c:v>-203600</c:v>
                </c:pt>
                <c:pt idx="3564">
                  <c:v>-204000</c:v>
                </c:pt>
                <c:pt idx="3565">
                  <c:v>-204400</c:v>
                </c:pt>
                <c:pt idx="3566">
                  <c:v>-203800</c:v>
                </c:pt>
                <c:pt idx="3567">
                  <c:v>-204200</c:v>
                </c:pt>
                <c:pt idx="3568">
                  <c:v>-203600</c:v>
                </c:pt>
                <c:pt idx="3569">
                  <c:v>-203000</c:v>
                </c:pt>
                <c:pt idx="3570">
                  <c:v>-203400</c:v>
                </c:pt>
                <c:pt idx="3571">
                  <c:v>-203800</c:v>
                </c:pt>
                <c:pt idx="3572">
                  <c:v>-204200</c:v>
                </c:pt>
                <c:pt idx="3573">
                  <c:v>-204600</c:v>
                </c:pt>
                <c:pt idx="3574">
                  <c:v>-205000</c:v>
                </c:pt>
                <c:pt idx="3575">
                  <c:v>-204400</c:v>
                </c:pt>
                <c:pt idx="3576">
                  <c:v>-204800</c:v>
                </c:pt>
                <c:pt idx="3577">
                  <c:v>-205200</c:v>
                </c:pt>
                <c:pt idx="3578">
                  <c:v>-205600</c:v>
                </c:pt>
                <c:pt idx="3579">
                  <c:v>-206000</c:v>
                </c:pt>
                <c:pt idx="3580">
                  <c:v>-206400</c:v>
                </c:pt>
                <c:pt idx="3581">
                  <c:v>-205800</c:v>
                </c:pt>
                <c:pt idx="3582">
                  <c:v>-206200</c:v>
                </c:pt>
                <c:pt idx="3583">
                  <c:v>-205600</c:v>
                </c:pt>
                <c:pt idx="3584">
                  <c:v>-206000</c:v>
                </c:pt>
                <c:pt idx="3585">
                  <c:v>-205400</c:v>
                </c:pt>
                <c:pt idx="3586">
                  <c:v>-205800</c:v>
                </c:pt>
                <c:pt idx="3587">
                  <c:v>-206200</c:v>
                </c:pt>
                <c:pt idx="3588">
                  <c:v>-206600</c:v>
                </c:pt>
                <c:pt idx="3589">
                  <c:v>-207000</c:v>
                </c:pt>
                <c:pt idx="3590">
                  <c:v>-207400</c:v>
                </c:pt>
                <c:pt idx="3591">
                  <c:v>-207800</c:v>
                </c:pt>
                <c:pt idx="3592">
                  <c:v>-208200</c:v>
                </c:pt>
                <c:pt idx="3593">
                  <c:v>-208600</c:v>
                </c:pt>
                <c:pt idx="3594">
                  <c:v>-209000</c:v>
                </c:pt>
                <c:pt idx="3595">
                  <c:v>-209400</c:v>
                </c:pt>
                <c:pt idx="3596">
                  <c:v>-209800</c:v>
                </c:pt>
                <c:pt idx="3597">
                  <c:v>-209200</c:v>
                </c:pt>
                <c:pt idx="3598">
                  <c:v>-209600</c:v>
                </c:pt>
                <c:pt idx="3599">
                  <c:v>-210000</c:v>
                </c:pt>
                <c:pt idx="3600">
                  <c:v>-210400</c:v>
                </c:pt>
                <c:pt idx="3601">
                  <c:v>-210800</c:v>
                </c:pt>
                <c:pt idx="3602">
                  <c:v>-211200</c:v>
                </c:pt>
                <c:pt idx="3603">
                  <c:v>-210600</c:v>
                </c:pt>
                <c:pt idx="3604">
                  <c:v>-210000</c:v>
                </c:pt>
                <c:pt idx="3605">
                  <c:v>-210400</c:v>
                </c:pt>
                <c:pt idx="3606">
                  <c:v>-209800</c:v>
                </c:pt>
                <c:pt idx="3607">
                  <c:v>-210200</c:v>
                </c:pt>
                <c:pt idx="3608">
                  <c:v>-210600</c:v>
                </c:pt>
                <c:pt idx="3609">
                  <c:v>-211000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B77-4413-8CF5-09C2E67B7B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324352"/>
        <c:axId val="18326016"/>
      </c:lineChart>
      <c:catAx>
        <c:axId val="183243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8326016"/>
        <c:crosses val="autoZero"/>
        <c:auto val="1"/>
        <c:lblAlgn val="ctr"/>
        <c:lblOffset val="100"/>
        <c:noMultiLvlLbl val="0"/>
      </c:catAx>
      <c:valAx>
        <c:axId val="18326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8324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42</xdr:col>
      <xdr:colOff>323850</xdr:colOff>
      <xdr:row>2</xdr:row>
      <xdr:rowOff>28575</xdr:rowOff>
    </xdr:from>
    <xdr:to>
      <xdr:col>48</xdr:col>
      <xdr:colOff>133350</xdr:colOff>
      <xdr:row>17</xdr:row>
      <xdr:rowOff>9525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3611"/>
  <sheetViews>
    <sheetView tabSelected="1" topLeftCell="BB9" zoomScale="120" zoomScaleNormal="120" workbookViewId="0">
      <selection activeCell="BE26" sqref="BE26"/>
    </sheetView>
  </sheetViews>
  <sheetFormatPr baseColWidth="10" defaultRowHeight="14.4" x14ac:dyDescent="0.3"/>
  <cols>
    <col min="56" max="56" width="14.77734375" customWidth="1"/>
  </cols>
  <sheetData>
    <row r="1" spans="1:6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94</v>
      </c>
      <c r="AZ1" t="s">
        <v>79</v>
      </c>
      <c r="BA1" t="s">
        <v>80</v>
      </c>
      <c r="BB1" t="s">
        <v>82</v>
      </c>
      <c r="BD1" t="s">
        <v>73</v>
      </c>
      <c r="BE1" t="s">
        <v>74</v>
      </c>
      <c r="BF1" t="s">
        <v>78</v>
      </c>
      <c r="BG1" t="s">
        <v>75</v>
      </c>
      <c r="BH1" t="s">
        <v>76</v>
      </c>
      <c r="BI1" t="s">
        <v>77</v>
      </c>
    </row>
    <row r="2" spans="1:64" x14ac:dyDescent="0.3">
      <c r="A2">
        <v>3.3</v>
      </c>
      <c r="B2">
        <v>1</v>
      </c>
      <c r="C2">
        <v>12925.47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3979.59</v>
      </c>
      <c r="O2">
        <v>0</v>
      </c>
      <c r="P2">
        <v>0</v>
      </c>
      <c r="Q2">
        <v>0</v>
      </c>
      <c r="R2">
        <v>0</v>
      </c>
      <c r="S2">
        <v>1</v>
      </c>
      <c r="T2">
        <v>4800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23399.17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48</v>
      </c>
      <c r="AM2">
        <v>0</v>
      </c>
      <c r="AN2">
        <v>4</v>
      </c>
      <c r="AO2">
        <v>144</v>
      </c>
      <c r="AP2">
        <v>48</v>
      </c>
      <c r="AQ2">
        <v>692</v>
      </c>
      <c r="AR2">
        <v>0</v>
      </c>
      <c r="AS2">
        <v>1</v>
      </c>
      <c r="AT2">
        <v>1</v>
      </c>
      <c r="AU2" t="s">
        <v>63</v>
      </c>
      <c r="AV2" t="s">
        <v>52</v>
      </c>
      <c r="AW2">
        <v>0.2</v>
      </c>
      <c r="AX2">
        <v>0.8</v>
      </c>
      <c r="AY2">
        <v>1</v>
      </c>
      <c r="AZ2">
        <f>AT2*$BG$3+(AT2-1)*$BG$2</f>
        <v>600</v>
      </c>
      <c r="BA2">
        <f>AZ2</f>
        <v>600</v>
      </c>
      <c r="BB2" t="str">
        <f>IF(BA2=$BF$7,1,"")</f>
        <v/>
      </c>
      <c r="BD2">
        <v>0</v>
      </c>
      <c r="BE2" s="2">
        <f>COUNTIF($AT$2:$AT$3611,BD2)</f>
        <v>2377</v>
      </c>
      <c r="BF2">
        <f>BE2/BE4</f>
        <v>0.6584487534626039</v>
      </c>
      <c r="BG2">
        <v>400</v>
      </c>
      <c r="BH2" s="1">
        <f>-BG2*BE2</f>
        <v>-950800</v>
      </c>
      <c r="BI2">
        <f>-BG2*BF2</f>
        <v>-263.37950138504158</v>
      </c>
    </row>
    <row r="3" spans="1:64" x14ac:dyDescent="0.3">
      <c r="A3">
        <v>5.8</v>
      </c>
      <c r="B3">
        <v>1</v>
      </c>
      <c r="C3">
        <v>2614.7199999999998</v>
      </c>
      <c r="D3">
        <v>2</v>
      </c>
      <c r="E3">
        <v>3164.85</v>
      </c>
      <c r="F3">
        <v>0</v>
      </c>
      <c r="G3">
        <v>21</v>
      </c>
      <c r="H3">
        <v>0</v>
      </c>
      <c r="I3">
        <v>0</v>
      </c>
      <c r="J3">
        <v>0</v>
      </c>
      <c r="K3">
        <v>2</v>
      </c>
      <c r="L3">
        <v>0</v>
      </c>
      <c r="M3">
        <v>1</v>
      </c>
      <c r="N3">
        <v>1568.02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1</v>
      </c>
      <c r="Z3">
        <v>9936.4</v>
      </c>
      <c r="AA3">
        <v>0</v>
      </c>
      <c r="AB3">
        <v>0</v>
      </c>
      <c r="AC3">
        <v>1</v>
      </c>
      <c r="AD3">
        <v>16588.64</v>
      </c>
      <c r="AE3">
        <v>0</v>
      </c>
      <c r="AF3">
        <v>0</v>
      </c>
      <c r="AG3">
        <v>0</v>
      </c>
      <c r="AH3">
        <v>1</v>
      </c>
      <c r="AI3">
        <v>1029.73</v>
      </c>
      <c r="AJ3">
        <v>0</v>
      </c>
      <c r="AK3">
        <v>0</v>
      </c>
      <c r="AL3">
        <v>61</v>
      </c>
      <c r="AM3">
        <v>1</v>
      </c>
      <c r="AN3">
        <v>7</v>
      </c>
      <c r="AO3">
        <v>110</v>
      </c>
      <c r="AP3">
        <v>33</v>
      </c>
      <c r="AQ3">
        <v>715</v>
      </c>
      <c r="AR3">
        <v>0</v>
      </c>
      <c r="AS3">
        <v>1</v>
      </c>
      <c r="AT3">
        <v>1</v>
      </c>
      <c r="AU3" t="s">
        <v>67</v>
      </c>
      <c r="AV3" t="s">
        <v>52</v>
      </c>
      <c r="AW3">
        <v>0.2</v>
      </c>
      <c r="AX3">
        <v>0.8</v>
      </c>
      <c r="AY3">
        <v>2</v>
      </c>
      <c r="AZ3">
        <f>AT3*$BG$3+(AT3-1)*$BG$2</f>
        <v>600</v>
      </c>
      <c r="BA3">
        <f>BA2+AZ3</f>
        <v>1200</v>
      </c>
      <c r="BB3" t="str">
        <f t="shared" ref="BB3:BB66" si="0">IF(BA3=$BF$7,1,"")</f>
        <v/>
      </c>
      <c r="BD3">
        <v>1</v>
      </c>
      <c r="BE3" s="2">
        <f>COUNTIF($AT$2:$AT$3611,BD3)</f>
        <v>1233</v>
      </c>
      <c r="BF3">
        <f>BE3/BE4</f>
        <v>0.3415512465373961</v>
      </c>
      <c r="BG3">
        <v>600</v>
      </c>
      <c r="BH3" s="1">
        <f>BG3*BE3</f>
        <v>739800</v>
      </c>
      <c r="BI3">
        <f>BG3*BF3</f>
        <v>204.93074792243766</v>
      </c>
    </row>
    <row r="4" spans="1:64" x14ac:dyDescent="0.3">
      <c r="A4" t="s">
        <v>50</v>
      </c>
      <c r="B4">
        <v>1</v>
      </c>
      <c r="C4">
        <v>3394.68</v>
      </c>
      <c r="D4">
        <v>1</v>
      </c>
      <c r="E4">
        <v>2675.27</v>
      </c>
      <c r="F4">
        <v>0</v>
      </c>
      <c r="G4">
        <v>2</v>
      </c>
      <c r="H4">
        <v>0</v>
      </c>
      <c r="I4">
        <v>0</v>
      </c>
      <c r="J4">
        <v>0</v>
      </c>
      <c r="K4" t="s">
        <v>50</v>
      </c>
      <c r="L4">
        <v>2</v>
      </c>
      <c r="M4">
        <v>1</v>
      </c>
      <c r="N4">
        <v>7767.33</v>
      </c>
      <c r="O4">
        <v>0</v>
      </c>
      <c r="P4">
        <v>0</v>
      </c>
      <c r="Q4" t="s">
        <v>50</v>
      </c>
      <c r="R4" t="s">
        <v>50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50</v>
      </c>
      <c r="Z4" t="s">
        <v>50</v>
      </c>
      <c r="AA4">
        <v>0</v>
      </c>
      <c r="AB4">
        <v>0</v>
      </c>
      <c r="AC4">
        <v>1</v>
      </c>
      <c r="AD4">
        <v>16219.49</v>
      </c>
      <c r="AE4">
        <v>1</v>
      </c>
      <c r="AF4">
        <v>0</v>
      </c>
      <c r="AG4">
        <v>0</v>
      </c>
      <c r="AH4" t="s">
        <v>50</v>
      </c>
      <c r="AI4" t="s">
        <v>50</v>
      </c>
      <c r="AJ4" t="s">
        <v>50</v>
      </c>
      <c r="AK4">
        <v>1</v>
      </c>
      <c r="AL4" t="s">
        <v>50</v>
      </c>
      <c r="AM4" t="s">
        <v>50</v>
      </c>
      <c r="AN4" t="s">
        <v>50</v>
      </c>
      <c r="AO4" t="s">
        <v>50</v>
      </c>
      <c r="AP4" t="s">
        <v>50</v>
      </c>
      <c r="AQ4">
        <v>659</v>
      </c>
      <c r="AR4">
        <v>1</v>
      </c>
      <c r="AS4">
        <v>1</v>
      </c>
      <c r="AT4">
        <v>1</v>
      </c>
      <c r="AU4" t="s">
        <v>61</v>
      </c>
      <c r="AV4" t="s">
        <v>56</v>
      </c>
      <c r="AW4">
        <v>0.2</v>
      </c>
      <c r="AX4">
        <v>0.8</v>
      </c>
      <c r="AY4">
        <v>3</v>
      </c>
      <c r="AZ4">
        <f>AT4*$BG$3+(AT4-1)*$BG$2</f>
        <v>600</v>
      </c>
      <c r="BA4">
        <f>BA3+AZ4</f>
        <v>1800</v>
      </c>
      <c r="BB4" t="str">
        <f t="shared" si="0"/>
        <v/>
      </c>
      <c r="BE4" s="2">
        <f>SUM(BE2:BE3)</f>
        <v>3610</v>
      </c>
      <c r="BH4" s="3">
        <f>SUM(BH2:BH3)</f>
        <v>-211000</v>
      </c>
      <c r="BI4">
        <f>SUM(BI2:BI3)</f>
        <v>-58.448753462603918</v>
      </c>
    </row>
    <row r="5" spans="1:64" x14ac:dyDescent="0.3">
      <c r="A5">
        <v>4.9000000000000004</v>
      </c>
      <c r="B5">
        <v>1</v>
      </c>
      <c r="C5">
        <v>2091.64</v>
      </c>
      <c r="D5">
        <v>2</v>
      </c>
      <c r="E5">
        <v>1303.22</v>
      </c>
      <c r="F5">
        <v>0</v>
      </c>
      <c r="G5">
        <v>6</v>
      </c>
      <c r="H5">
        <v>1</v>
      </c>
      <c r="I5">
        <v>0</v>
      </c>
      <c r="J5">
        <v>0</v>
      </c>
      <c r="K5">
        <v>0</v>
      </c>
      <c r="L5">
        <v>0</v>
      </c>
      <c r="M5">
        <v>1</v>
      </c>
      <c r="N5">
        <v>4191.07</v>
      </c>
      <c r="O5">
        <v>1</v>
      </c>
      <c r="P5">
        <v>725.63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15637.93</v>
      </c>
      <c r="AE5">
        <v>1</v>
      </c>
      <c r="AF5">
        <v>0</v>
      </c>
      <c r="AG5">
        <v>0</v>
      </c>
      <c r="AH5">
        <v>1</v>
      </c>
      <c r="AI5">
        <v>56.91</v>
      </c>
      <c r="AJ5">
        <v>0</v>
      </c>
      <c r="AK5">
        <v>0</v>
      </c>
      <c r="AL5">
        <v>54</v>
      </c>
      <c r="AM5">
        <v>1</v>
      </c>
      <c r="AN5">
        <v>12</v>
      </c>
      <c r="AO5">
        <v>116</v>
      </c>
      <c r="AP5">
        <v>40</v>
      </c>
      <c r="AQ5">
        <v>696</v>
      </c>
      <c r="AR5">
        <v>0</v>
      </c>
      <c r="AS5">
        <v>1</v>
      </c>
      <c r="AT5">
        <v>0</v>
      </c>
      <c r="AU5" t="s">
        <v>70</v>
      </c>
      <c r="AV5" t="s">
        <v>52</v>
      </c>
      <c r="AW5">
        <v>0.2</v>
      </c>
      <c r="AX5">
        <v>0.8</v>
      </c>
      <c r="AY5">
        <v>4</v>
      </c>
      <c r="AZ5">
        <f>AT5*$BG$3+(AT5-1)*$BG$2</f>
        <v>-400</v>
      </c>
      <c r="BA5">
        <f>BA4+AZ5</f>
        <v>1400</v>
      </c>
      <c r="BB5" t="str">
        <f t="shared" si="0"/>
        <v/>
      </c>
    </row>
    <row r="6" spans="1:64" x14ac:dyDescent="0.3">
      <c r="A6">
        <v>4.3</v>
      </c>
      <c r="B6">
        <v>1</v>
      </c>
      <c r="C6">
        <v>2643.71</v>
      </c>
      <c r="D6">
        <v>2</v>
      </c>
      <c r="E6">
        <v>862.66</v>
      </c>
      <c r="F6">
        <v>0</v>
      </c>
      <c r="G6">
        <v>2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2344.9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16497.240000000002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31</v>
      </c>
      <c r="AM6">
        <v>1</v>
      </c>
      <c r="AN6">
        <v>8</v>
      </c>
      <c r="AO6">
        <v>96</v>
      </c>
      <c r="AP6">
        <v>28</v>
      </c>
      <c r="AQ6">
        <v>627</v>
      </c>
      <c r="AR6">
        <v>0</v>
      </c>
      <c r="AS6">
        <v>1</v>
      </c>
      <c r="AT6">
        <v>1</v>
      </c>
      <c r="AU6" t="s">
        <v>70</v>
      </c>
      <c r="AV6" t="s">
        <v>52</v>
      </c>
      <c r="AW6">
        <v>0.2</v>
      </c>
      <c r="AX6">
        <v>0.8</v>
      </c>
      <c r="AY6">
        <v>5</v>
      </c>
      <c r="AZ6">
        <f>AT6*$BG$3+(AT6-1)*$BG$2</f>
        <v>600</v>
      </c>
      <c r="BA6">
        <f>BA5+AZ6</f>
        <v>2000</v>
      </c>
      <c r="BB6" t="str">
        <f t="shared" si="0"/>
        <v/>
      </c>
    </row>
    <row r="7" spans="1:64" x14ac:dyDescent="0.3">
      <c r="A7">
        <v>0.7</v>
      </c>
      <c r="B7">
        <v>1</v>
      </c>
      <c r="C7">
        <v>1140.4000000000001</v>
      </c>
      <c r="D7">
        <v>3</v>
      </c>
      <c r="E7">
        <v>21052.94</v>
      </c>
      <c r="F7">
        <v>0</v>
      </c>
      <c r="G7">
        <v>6</v>
      </c>
      <c r="H7">
        <v>1</v>
      </c>
      <c r="I7">
        <v>0</v>
      </c>
      <c r="J7">
        <v>0</v>
      </c>
      <c r="K7" t="s">
        <v>50</v>
      </c>
      <c r="L7">
        <v>3</v>
      </c>
      <c r="M7">
        <v>1</v>
      </c>
      <c r="N7">
        <v>2634.28</v>
      </c>
      <c r="O7">
        <v>1</v>
      </c>
      <c r="P7">
        <v>261.89</v>
      </c>
      <c r="Q7" t="s">
        <v>50</v>
      </c>
      <c r="R7" t="s">
        <v>50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50</v>
      </c>
      <c r="Z7" t="s">
        <v>50</v>
      </c>
      <c r="AA7">
        <v>0</v>
      </c>
      <c r="AB7">
        <v>0</v>
      </c>
      <c r="AC7">
        <v>1</v>
      </c>
      <c r="AD7">
        <v>15521.03</v>
      </c>
      <c r="AE7">
        <v>0</v>
      </c>
      <c r="AF7">
        <v>0</v>
      </c>
      <c r="AG7">
        <v>0</v>
      </c>
      <c r="AH7" t="s">
        <v>50</v>
      </c>
      <c r="AI7" t="s">
        <v>50</v>
      </c>
      <c r="AJ7" t="s">
        <v>50</v>
      </c>
      <c r="AK7">
        <v>0</v>
      </c>
      <c r="AL7">
        <v>33</v>
      </c>
      <c r="AM7">
        <v>1</v>
      </c>
      <c r="AN7">
        <v>7</v>
      </c>
      <c r="AO7">
        <v>103</v>
      </c>
      <c r="AP7">
        <v>58</v>
      </c>
      <c r="AQ7">
        <v>692</v>
      </c>
      <c r="AR7">
        <v>0</v>
      </c>
      <c r="AS7">
        <v>1</v>
      </c>
      <c r="AT7">
        <v>1</v>
      </c>
      <c r="AU7" t="s">
        <v>66</v>
      </c>
      <c r="AV7" t="s">
        <v>52</v>
      </c>
      <c r="AW7">
        <v>0.2</v>
      </c>
      <c r="AX7">
        <v>0.8</v>
      </c>
      <c r="AY7">
        <v>6</v>
      </c>
      <c r="AZ7">
        <f>AT7*$BG$3+(AT7-1)*$BG$2</f>
        <v>600</v>
      </c>
      <c r="BA7">
        <f>BA6+AZ7</f>
        <v>2600</v>
      </c>
      <c r="BB7" t="str">
        <f t="shared" si="0"/>
        <v/>
      </c>
      <c r="BE7" t="s">
        <v>81</v>
      </c>
      <c r="BF7" s="1">
        <f>MAX(BA2:BA3611)</f>
        <v>233400</v>
      </c>
    </row>
    <row r="8" spans="1:64" x14ac:dyDescent="0.3">
      <c r="A8">
        <v>3.3</v>
      </c>
      <c r="B8">
        <v>1</v>
      </c>
      <c r="C8">
        <v>1750.51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1680.91</v>
      </c>
      <c r="O8">
        <v>0</v>
      </c>
      <c r="P8">
        <v>0</v>
      </c>
      <c r="Q8">
        <v>0</v>
      </c>
      <c r="R8">
        <v>0</v>
      </c>
      <c r="S8">
        <v>1</v>
      </c>
      <c r="T8">
        <v>8300</v>
      </c>
      <c r="U8">
        <v>0</v>
      </c>
      <c r="V8">
        <v>0</v>
      </c>
      <c r="W8">
        <v>1</v>
      </c>
      <c r="X8">
        <v>10988.05</v>
      </c>
      <c r="Y8">
        <v>0</v>
      </c>
      <c r="Z8">
        <v>0</v>
      </c>
      <c r="AA8">
        <v>0</v>
      </c>
      <c r="AB8">
        <v>0</v>
      </c>
      <c r="AC8">
        <v>1</v>
      </c>
      <c r="AD8">
        <v>15960.12</v>
      </c>
      <c r="AE8">
        <v>1</v>
      </c>
      <c r="AF8">
        <v>1</v>
      </c>
      <c r="AG8">
        <v>89094.3</v>
      </c>
      <c r="AH8">
        <v>1</v>
      </c>
      <c r="AI8">
        <v>96683.34</v>
      </c>
      <c r="AJ8">
        <v>0</v>
      </c>
      <c r="AK8">
        <v>1</v>
      </c>
      <c r="AL8" t="s">
        <v>50</v>
      </c>
      <c r="AM8">
        <v>1</v>
      </c>
      <c r="AN8" t="s">
        <v>50</v>
      </c>
      <c r="AO8" t="s">
        <v>50</v>
      </c>
      <c r="AP8" t="s">
        <v>50</v>
      </c>
      <c r="AQ8">
        <v>667</v>
      </c>
      <c r="AR8">
        <v>0</v>
      </c>
      <c r="AS8">
        <v>1</v>
      </c>
      <c r="AT8">
        <v>1</v>
      </c>
      <c r="AU8" t="s">
        <v>53</v>
      </c>
      <c r="AV8" t="s">
        <v>52</v>
      </c>
      <c r="AW8">
        <v>0.2</v>
      </c>
      <c r="AX8">
        <v>0.8</v>
      </c>
      <c r="AY8">
        <v>7</v>
      </c>
      <c r="AZ8">
        <f>AT8*$BG$3+(AT8-1)*$BG$2</f>
        <v>600</v>
      </c>
      <c r="BA8">
        <f>BA7+AZ8</f>
        <v>3200</v>
      </c>
      <c r="BB8" t="str">
        <f t="shared" si="0"/>
        <v/>
      </c>
    </row>
    <row r="9" spans="1:64" x14ac:dyDescent="0.3">
      <c r="A9">
        <v>1.2</v>
      </c>
      <c r="B9">
        <v>1</v>
      </c>
      <c r="C9">
        <v>3757.74</v>
      </c>
      <c r="D9">
        <v>1</v>
      </c>
      <c r="E9">
        <v>360.37</v>
      </c>
      <c r="F9">
        <v>0</v>
      </c>
      <c r="G9">
        <v>0</v>
      </c>
      <c r="H9">
        <v>0</v>
      </c>
      <c r="I9">
        <v>0</v>
      </c>
      <c r="J9">
        <v>0</v>
      </c>
      <c r="K9" t="s">
        <v>50</v>
      </c>
      <c r="L9">
        <v>0</v>
      </c>
      <c r="M9">
        <v>1</v>
      </c>
      <c r="N9">
        <v>3781.04</v>
      </c>
      <c r="O9">
        <v>0</v>
      </c>
      <c r="P9">
        <v>0</v>
      </c>
      <c r="Q9" t="s">
        <v>50</v>
      </c>
      <c r="R9" t="s">
        <v>50</v>
      </c>
      <c r="S9">
        <v>0</v>
      </c>
      <c r="T9">
        <v>0</v>
      </c>
      <c r="U9">
        <v>1</v>
      </c>
      <c r="V9">
        <v>1801.46</v>
      </c>
      <c r="W9">
        <v>0</v>
      </c>
      <c r="X9">
        <v>0</v>
      </c>
      <c r="Y9" t="s">
        <v>50</v>
      </c>
      <c r="Z9" t="s">
        <v>50</v>
      </c>
      <c r="AA9">
        <v>0</v>
      </c>
      <c r="AB9">
        <v>0</v>
      </c>
      <c r="AC9">
        <v>1</v>
      </c>
      <c r="AD9">
        <v>17104.72</v>
      </c>
      <c r="AE9">
        <v>0</v>
      </c>
      <c r="AF9">
        <v>0</v>
      </c>
      <c r="AG9">
        <v>0</v>
      </c>
      <c r="AH9" t="s">
        <v>50</v>
      </c>
      <c r="AI9" t="s">
        <v>50</v>
      </c>
      <c r="AJ9" t="s">
        <v>50</v>
      </c>
      <c r="AK9">
        <v>0</v>
      </c>
      <c r="AL9" t="s">
        <v>50</v>
      </c>
      <c r="AM9" t="s">
        <v>50</v>
      </c>
      <c r="AN9" t="s">
        <v>50</v>
      </c>
      <c r="AO9" t="s">
        <v>50</v>
      </c>
      <c r="AP9" t="s">
        <v>50</v>
      </c>
      <c r="AQ9">
        <v>694</v>
      </c>
      <c r="AR9">
        <v>0</v>
      </c>
      <c r="AS9">
        <v>1</v>
      </c>
      <c r="AT9">
        <v>1</v>
      </c>
      <c r="AU9" t="s">
        <v>65</v>
      </c>
      <c r="AV9" t="s">
        <v>56</v>
      </c>
      <c r="AW9">
        <v>0.2</v>
      </c>
      <c r="AX9">
        <v>0.8</v>
      </c>
      <c r="AY9">
        <v>8</v>
      </c>
      <c r="AZ9">
        <f>AT9*$BG$3+(AT9-1)*$BG$2</f>
        <v>600</v>
      </c>
      <c r="BA9">
        <f>BA8+AZ9</f>
        <v>3800</v>
      </c>
      <c r="BB9" t="str">
        <f t="shared" si="0"/>
        <v/>
      </c>
    </row>
    <row r="10" spans="1:64" x14ac:dyDescent="0.3">
      <c r="A10">
        <v>0.8</v>
      </c>
      <c r="B10">
        <v>1</v>
      </c>
      <c r="C10">
        <v>81531.350000000006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3448.35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71356.94</v>
      </c>
      <c r="AE10">
        <v>2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75</v>
      </c>
      <c r="AM10">
        <v>1</v>
      </c>
      <c r="AN10">
        <v>8</v>
      </c>
      <c r="AO10">
        <v>263</v>
      </c>
      <c r="AP10">
        <v>63</v>
      </c>
      <c r="AQ10">
        <v>662</v>
      </c>
      <c r="AR10">
        <v>0</v>
      </c>
      <c r="AS10">
        <v>1</v>
      </c>
      <c r="AT10">
        <v>0</v>
      </c>
      <c r="AU10" t="s">
        <v>53</v>
      </c>
      <c r="AV10" t="s">
        <v>56</v>
      </c>
      <c r="AW10">
        <v>0.2</v>
      </c>
      <c r="AX10">
        <v>0.8</v>
      </c>
      <c r="AY10">
        <v>9</v>
      </c>
      <c r="AZ10">
        <f>AT10*$BG$3+(AT10-1)*$BG$2</f>
        <v>-400</v>
      </c>
      <c r="BA10">
        <f>BA9+AZ10</f>
        <v>3400</v>
      </c>
      <c r="BB10" t="str">
        <f t="shared" si="0"/>
        <v/>
      </c>
      <c r="BE10" s="6" t="s">
        <v>45</v>
      </c>
      <c r="BF10" s="6" t="s">
        <v>46</v>
      </c>
      <c r="BG10" s="6" t="s">
        <v>47</v>
      </c>
      <c r="BH10" s="6" t="s">
        <v>48</v>
      </c>
      <c r="BI10" s="6" t="s">
        <v>49</v>
      </c>
      <c r="BJ10" s="6" t="s">
        <v>94</v>
      </c>
      <c r="BK10" s="6" t="s">
        <v>79</v>
      </c>
      <c r="BL10" s="6" t="s">
        <v>80</v>
      </c>
    </row>
    <row r="11" spans="1:64" x14ac:dyDescent="0.3">
      <c r="A11">
        <v>2.8</v>
      </c>
      <c r="B11">
        <v>1</v>
      </c>
      <c r="C11">
        <v>2779.9</v>
      </c>
      <c r="D11">
        <v>2</v>
      </c>
      <c r="E11">
        <v>202.31</v>
      </c>
      <c r="F11">
        <v>0</v>
      </c>
      <c r="G11">
        <v>2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6055.51</v>
      </c>
      <c r="O11">
        <v>1</v>
      </c>
      <c r="P11">
        <v>2651.63</v>
      </c>
      <c r="Q11">
        <v>0</v>
      </c>
      <c r="R11">
        <v>0</v>
      </c>
      <c r="S11">
        <v>1</v>
      </c>
      <c r="T11">
        <v>18200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16097</v>
      </c>
      <c r="AE11">
        <v>1</v>
      </c>
      <c r="AF11">
        <v>1</v>
      </c>
      <c r="AG11">
        <v>119351.71</v>
      </c>
      <c r="AH11">
        <v>1</v>
      </c>
      <c r="AI11">
        <v>108345.41</v>
      </c>
      <c r="AJ11">
        <v>0</v>
      </c>
      <c r="AK11">
        <v>1</v>
      </c>
      <c r="AL11">
        <v>80</v>
      </c>
      <c r="AM11">
        <v>1</v>
      </c>
      <c r="AN11">
        <v>2.5</v>
      </c>
      <c r="AO11">
        <v>128</v>
      </c>
      <c r="AP11">
        <v>50</v>
      </c>
      <c r="AQ11">
        <v>695</v>
      </c>
      <c r="AR11">
        <v>0</v>
      </c>
      <c r="AS11">
        <v>1</v>
      </c>
      <c r="AT11">
        <v>1</v>
      </c>
      <c r="AU11" t="s">
        <v>51</v>
      </c>
      <c r="AV11" t="s">
        <v>52</v>
      </c>
      <c r="AW11">
        <v>0.2</v>
      </c>
      <c r="AX11">
        <v>0.8</v>
      </c>
      <c r="AY11">
        <v>10</v>
      </c>
      <c r="AZ11">
        <f>AT11*$BG$3+(AT11-1)*$BG$2</f>
        <v>600</v>
      </c>
      <c r="BA11">
        <f>BA10+AZ11</f>
        <v>4000</v>
      </c>
      <c r="BB11" t="str">
        <f t="shared" si="0"/>
        <v/>
      </c>
      <c r="BE11" s="5">
        <v>1</v>
      </c>
      <c r="BF11" s="5" t="s">
        <v>68</v>
      </c>
      <c r="BG11" s="5" t="s">
        <v>52</v>
      </c>
      <c r="BH11" s="5">
        <v>0.595611</v>
      </c>
      <c r="BI11" s="5">
        <v>0.404389</v>
      </c>
      <c r="BJ11" s="5">
        <v>1291</v>
      </c>
      <c r="BK11" s="5">
        <v>600</v>
      </c>
      <c r="BL11" s="5">
        <v>232600</v>
      </c>
    </row>
    <row r="12" spans="1:64" x14ac:dyDescent="0.3">
      <c r="A12">
        <v>14.4</v>
      </c>
      <c r="B12">
        <v>1</v>
      </c>
      <c r="C12">
        <v>10814.91</v>
      </c>
      <c r="D12">
        <v>4</v>
      </c>
      <c r="E12">
        <v>5375.16</v>
      </c>
      <c r="F12">
        <v>0</v>
      </c>
      <c r="G12">
        <v>22</v>
      </c>
      <c r="H12">
        <v>1</v>
      </c>
      <c r="I12">
        <v>0</v>
      </c>
      <c r="J12">
        <v>0</v>
      </c>
      <c r="K12">
        <v>0</v>
      </c>
      <c r="L12">
        <v>3</v>
      </c>
      <c r="M12">
        <v>1</v>
      </c>
      <c r="N12">
        <v>3879.51</v>
      </c>
      <c r="O12">
        <v>1</v>
      </c>
      <c r="P12">
        <v>1525.59</v>
      </c>
      <c r="Q12">
        <v>0</v>
      </c>
      <c r="R12">
        <v>0</v>
      </c>
      <c r="S12">
        <v>1</v>
      </c>
      <c r="T12">
        <v>1300</v>
      </c>
      <c r="U12">
        <v>0</v>
      </c>
      <c r="V12">
        <v>0</v>
      </c>
      <c r="W12">
        <v>1</v>
      </c>
      <c r="X12">
        <v>6173.75</v>
      </c>
      <c r="Y12">
        <v>0</v>
      </c>
      <c r="Z12">
        <v>0</v>
      </c>
      <c r="AA12">
        <v>0</v>
      </c>
      <c r="AB12">
        <v>0</v>
      </c>
      <c r="AC12">
        <v>1</v>
      </c>
      <c r="AD12">
        <v>22127.24</v>
      </c>
      <c r="AE12">
        <v>1</v>
      </c>
      <c r="AF12">
        <v>1</v>
      </c>
      <c r="AG12">
        <v>62299.11</v>
      </c>
      <c r="AH12">
        <v>1</v>
      </c>
      <c r="AI12">
        <v>63807.76</v>
      </c>
      <c r="AJ12">
        <v>0</v>
      </c>
      <c r="AK12">
        <v>1</v>
      </c>
      <c r="AL12">
        <v>35</v>
      </c>
      <c r="AM12">
        <v>1</v>
      </c>
      <c r="AN12">
        <v>10</v>
      </c>
      <c r="AO12">
        <v>115</v>
      </c>
      <c r="AP12">
        <v>70</v>
      </c>
      <c r="AQ12">
        <v>655</v>
      </c>
      <c r="AR12">
        <v>0</v>
      </c>
      <c r="AS12">
        <v>1</v>
      </c>
      <c r="AT12">
        <v>0</v>
      </c>
      <c r="AU12" t="s">
        <v>53</v>
      </c>
      <c r="AV12" t="s">
        <v>52</v>
      </c>
      <c r="AW12">
        <v>0.2</v>
      </c>
      <c r="AX12">
        <v>0.8</v>
      </c>
      <c r="AY12">
        <v>11</v>
      </c>
      <c r="AZ12">
        <f>AT12*$BG$3+(AT12-1)*$BG$2</f>
        <v>-400</v>
      </c>
      <c r="BA12">
        <f>BA11+AZ12</f>
        <v>3600</v>
      </c>
      <c r="BB12" t="str">
        <f t="shared" si="0"/>
        <v/>
      </c>
    </row>
    <row r="13" spans="1:64" x14ac:dyDescent="0.3">
      <c r="A13">
        <v>7.8</v>
      </c>
      <c r="B13">
        <v>1</v>
      </c>
      <c r="C13">
        <v>2103.4499999999998</v>
      </c>
      <c r="D13">
        <v>4</v>
      </c>
      <c r="E13">
        <v>3278.67</v>
      </c>
      <c r="F13">
        <v>0</v>
      </c>
      <c r="G13">
        <v>15</v>
      </c>
      <c r="H13">
        <v>1</v>
      </c>
      <c r="I13">
        <v>0</v>
      </c>
      <c r="J13">
        <v>0</v>
      </c>
      <c r="K13" t="s">
        <v>50</v>
      </c>
      <c r="L13">
        <v>0</v>
      </c>
      <c r="M13">
        <v>1</v>
      </c>
      <c r="N13">
        <v>2261.69</v>
      </c>
      <c r="O13">
        <v>1</v>
      </c>
      <c r="P13">
        <v>2396.2800000000002</v>
      </c>
      <c r="Q13" t="s">
        <v>50</v>
      </c>
      <c r="R13" t="s">
        <v>50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50</v>
      </c>
      <c r="Z13" t="s">
        <v>50</v>
      </c>
      <c r="AA13">
        <v>0</v>
      </c>
      <c r="AB13">
        <v>0</v>
      </c>
      <c r="AC13">
        <v>1</v>
      </c>
      <c r="AD13">
        <v>15913.33</v>
      </c>
      <c r="AE13">
        <v>0</v>
      </c>
      <c r="AF13">
        <v>0</v>
      </c>
      <c r="AG13">
        <v>0</v>
      </c>
      <c r="AH13" t="s">
        <v>50</v>
      </c>
      <c r="AI13" t="s">
        <v>50</v>
      </c>
      <c r="AJ13" t="s">
        <v>50</v>
      </c>
      <c r="AK13">
        <v>0</v>
      </c>
      <c r="AL13">
        <v>65</v>
      </c>
      <c r="AM13">
        <v>1</v>
      </c>
      <c r="AN13">
        <v>8</v>
      </c>
      <c r="AO13">
        <v>134</v>
      </c>
      <c r="AP13">
        <v>37</v>
      </c>
      <c r="AQ13">
        <v>584</v>
      </c>
      <c r="AR13">
        <v>0</v>
      </c>
      <c r="AS13">
        <v>1</v>
      </c>
      <c r="AT13">
        <v>1</v>
      </c>
      <c r="AU13" t="s">
        <v>66</v>
      </c>
      <c r="AV13" t="s">
        <v>52</v>
      </c>
      <c r="AW13">
        <v>0.2</v>
      </c>
      <c r="AX13">
        <v>0.8</v>
      </c>
      <c r="AY13">
        <v>12</v>
      </c>
      <c r="AZ13">
        <f>AT13*$BG$3+(AT13-1)*$BG$2</f>
        <v>600</v>
      </c>
      <c r="BA13">
        <f>BA12+AZ13</f>
        <v>4200</v>
      </c>
      <c r="BB13" t="str">
        <f t="shared" si="0"/>
        <v/>
      </c>
    </row>
    <row r="14" spans="1:64" x14ac:dyDescent="0.3">
      <c r="A14">
        <v>14.2</v>
      </c>
      <c r="B14">
        <v>1</v>
      </c>
      <c r="C14">
        <v>7818.97</v>
      </c>
      <c r="D14">
        <v>1</v>
      </c>
      <c r="E14">
        <v>1342.06</v>
      </c>
      <c r="F14">
        <v>0</v>
      </c>
      <c r="G14">
        <v>7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2154.1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20132.34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 t="s">
        <v>50</v>
      </c>
      <c r="AM14" t="s">
        <v>50</v>
      </c>
      <c r="AN14" t="s">
        <v>50</v>
      </c>
      <c r="AO14" t="s">
        <v>50</v>
      </c>
      <c r="AP14" t="s">
        <v>50</v>
      </c>
      <c r="AQ14">
        <v>645</v>
      </c>
      <c r="AR14">
        <v>0</v>
      </c>
      <c r="AS14">
        <v>1</v>
      </c>
      <c r="AT14">
        <v>0</v>
      </c>
      <c r="AU14" t="s">
        <v>58</v>
      </c>
      <c r="AV14" t="s">
        <v>54</v>
      </c>
      <c r="AW14">
        <v>0.2</v>
      </c>
      <c r="AX14">
        <v>0.8</v>
      </c>
      <c r="AY14">
        <v>13</v>
      </c>
      <c r="AZ14">
        <f>AT14*$BG$3+(AT14-1)*$BG$2</f>
        <v>-400</v>
      </c>
      <c r="BA14">
        <f>BA13+AZ14</f>
        <v>3800</v>
      </c>
      <c r="BB14" t="str">
        <f t="shared" si="0"/>
        <v/>
      </c>
      <c r="BD14" t="s">
        <v>83</v>
      </c>
      <c r="BE14" s="3">
        <f>BH3</f>
        <v>739800</v>
      </c>
    </row>
    <row r="15" spans="1:64" x14ac:dyDescent="0.3">
      <c r="A15">
        <v>10.7</v>
      </c>
      <c r="B15">
        <v>1</v>
      </c>
      <c r="C15">
        <v>4821.1499999999996</v>
      </c>
      <c r="D15">
        <v>5</v>
      </c>
      <c r="E15">
        <v>6031.09</v>
      </c>
      <c r="F15">
        <v>0</v>
      </c>
      <c r="G15">
        <v>14</v>
      </c>
      <c r="H15">
        <v>1</v>
      </c>
      <c r="I15">
        <v>0</v>
      </c>
      <c r="J15">
        <v>0</v>
      </c>
      <c r="K15">
        <v>0</v>
      </c>
      <c r="L15">
        <v>0</v>
      </c>
      <c r="M15">
        <v>1</v>
      </c>
      <c r="N15">
        <v>2732.3</v>
      </c>
      <c r="O15">
        <v>1</v>
      </c>
      <c r="P15">
        <v>2627.24</v>
      </c>
      <c r="Q15">
        <v>12</v>
      </c>
      <c r="R15">
        <v>748.57</v>
      </c>
      <c r="S15">
        <v>0</v>
      </c>
      <c r="T15">
        <v>0</v>
      </c>
      <c r="U15">
        <v>0</v>
      </c>
      <c r="V15">
        <v>0</v>
      </c>
      <c r="W15">
        <v>1</v>
      </c>
      <c r="X15">
        <v>23512.63</v>
      </c>
      <c r="Y15">
        <v>0</v>
      </c>
      <c r="Z15">
        <v>0</v>
      </c>
      <c r="AA15">
        <v>0</v>
      </c>
      <c r="AB15">
        <v>0</v>
      </c>
      <c r="AC15">
        <v>1</v>
      </c>
      <c r="AD15">
        <v>18301.53</v>
      </c>
      <c r="AE15">
        <v>3</v>
      </c>
      <c r="AF15">
        <v>0</v>
      </c>
      <c r="AG15">
        <v>0</v>
      </c>
      <c r="AH15">
        <v>1</v>
      </c>
      <c r="AI15">
        <v>24838.54</v>
      </c>
      <c r="AJ15">
        <v>1</v>
      </c>
      <c r="AK15">
        <v>1</v>
      </c>
      <c r="AL15">
        <v>55</v>
      </c>
      <c r="AM15">
        <v>0</v>
      </c>
      <c r="AN15">
        <v>2</v>
      </c>
      <c r="AO15">
        <v>114</v>
      </c>
      <c r="AP15">
        <v>30</v>
      </c>
      <c r="AQ15">
        <v>653</v>
      </c>
      <c r="AR15">
        <v>0</v>
      </c>
      <c r="AS15">
        <v>1</v>
      </c>
      <c r="AT15">
        <v>1</v>
      </c>
      <c r="AU15" t="s">
        <v>68</v>
      </c>
      <c r="AV15" t="s">
        <v>56</v>
      </c>
      <c r="AW15">
        <v>0.2</v>
      </c>
      <c r="AX15">
        <v>0.8</v>
      </c>
      <c r="AY15">
        <v>14</v>
      </c>
      <c r="AZ15">
        <f>AT15*$BG$3+(AT15-1)*$BG$2</f>
        <v>600</v>
      </c>
      <c r="BA15">
        <f>BA14+AZ15</f>
        <v>4400</v>
      </c>
      <c r="BB15" t="str">
        <f t="shared" si="0"/>
        <v/>
      </c>
      <c r="BD15" t="s">
        <v>84</v>
      </c>
      <c r="BE15">
        <f>BL11</f>
        <v>232600</v>
      </c>
    </row>
    <row r="16" spans="1:64" x14ac:dyDescent="0.3">
      <c r="A16">
        <v>4.4000000000000004</v>
      </c>
      <c r="B16">
        <v>1</v>
      </c>
      <c r="C16">
        <v>5388.02</v>
      </c>
      <c r="D16">
        <v>5</v>
      </c>
      <c r="E16">
        <v>4953.24</v>
      </c>
      <c r="F16">
        <v>0</v>
      </c>
      <c r="G16">
        <v>10</v>
      </c>
      <c r="H16">
        <v>0</v>
      </c>
      <c r="I16">
        <v>0</v>
      </c>
      <c r="J16">
        <v>0</v>
      </c>
      <c r="K16" t="s">
        <v>50</v>
      </c>
      <c r="L16">
        <v>11</v>
      </c>
      <c r="M16">
        <v>1</v>
      </c>
      <c r="N16">
        <v>7859.52</v>
      </c>
      <c r="O16">
        <v>1</v>
      </c>
      <c r="P16">
        <v>5913.67</v>
      </c>
      <c r="Q16" t="s">
        <v>50</v>
      </c>
      <c r="R16" t="s">
        <v>50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t="s">
        <v>50</v>
      </c>
      <c r="Z16" t="s">
        <v>50</v>
      </c>
      <c r="AA16">
        <v>0</v>
      </c>
      <c r="AB16">
        <v>0</v>
      </c>
      <c r="AC16">
        <v>1</v>
      </c>
      <c r="AD16">
        <v>17611.66</v>
      </c>
      <c r="AE16">
        <v>1</v>
      </c>
      <c r="AF16">
        <v>0</v>
      </c>
      <c r="AG16">
        <v>0</v>
      </c>
      <c r="AH16" t="s">
        <v>50</v>
      </c>
      <c r="AI16" t="s">
        <v>50</v>
      </c>
      <c r="AJ16" t="s">
        <v>50</v>
      </c>
      <c r="AK16">
        <v>0</v>
      </c>
      <c r="AL16">
        <v>85</v>
      </c>
      <c r="AM16">
        <v>1</v>
      </c>
      <c r="AN16">
        <v>8</v>
      </c>
      <c r="AO16">
        <v>128</v>
      </c>
      <c r="AP16">
        <v>58</v>
      </c>
      <c r="AQ16">
        <v>735</v>
      </c>
      <c r="AR16">
        <v>0</v>
      </c>
      <c r="AS16">
        <v>1</v>
      </c>
      <c r="AT16">
        <v>0</v>
      </c>
      <c r="AU16" t="s">
        <v>66</v>
      </c>
      <c r="AV16" t="s">
        <v>54</v>
      </c>
      <c r="AW16">
        <v>0.2</v>
      </c>
      <c r="AX16">
        <v>0.8</v>
      </c>
      <c r="AY16">
        <v>15</v>
      </c>
      <c r="AZ16">
        <f>AT16*$BG$3+(AT16-1)*$BG$2</f>
        <v>-400</v>
      </c>
      <c r="BA16">
        <f>BA15+AZ16</f>
        <v>4000</v>
      </c>
      <c r="BB16" t="str">
        <f t="shared" si="0"/>
        <v/>
      </c>
      <c r="BD16" t="s">
        <v>85</v>
      </c>
      <c r="BE16" s="7">
        <f>BE15/BE14</f>
        <v>0.31440929981075966</v>
      </c>
    </row>
    <row r="17" spans="1:57" x14ac:dyDescent="0.3">
      <c r="A17">
        <v>13.3</v>
      </c>
      <c r="B17">
        <v>1</v>
      </c>
      <c r="C17">
        <v>1698.14</v>
      </c>
      <c r="D17">
        <v>6</v>
      </c>
      <c r="E17">
        <v>4384.7</v>
      </c>
      <c r="F17">
        <v>0</v>
      </c>
      <c r="G17">
        <v>10</v>
      </c>
      <c r="H17">
        <v>1</v>
      </c>
      <c r="I17">
        <v>0</v>
      </c>
      <c r="J17">
        <v>0</v>
      </c>
      <c r="K17">
        <v>1</v>
      </c>
      <c r="L17">
        <v>0</v>
      </c>
      <c r="M17">
        <v>1</v>
      </c>
      <c r="N17">
        <v>2423.2800000000002</v>
      </c>
      <c r="O17">
        <v>1</v>
      </c>
      <c r="P17">
        <v>2759.47</v>
      </c>
      <c r="Q17">
        <v>12</v>
      </c>
      <c r="R17">
        <v>522.37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16017.44</v>
      </c>
      <c r="AE17">
        <v>0</v>
      </c>
      <c r="AF17">
        <v>0</v>
      </c>
      <c r="AG17">
        <v>0</v>
      </c>
      <c r="AH17">
        <v>1</v>
      </c>
      <c r="AI17">
        <v>554.41</v>
      </c>
      <c r="AJ17">
        <v>1</v>
      </c>
      <c r="AK17">
        <v>1</v>
      </c>
      <c r="AL17">
        <v>23</v>
      </c>
      <c r="AM17">
        <v>1</v>
      </c>
      <c r="AN17">
        <v>8.5</v>
      </c>
      <c r="AO17">
        <v>103</v>
      </c>
      <c r="AP17">
        <v>25</v>
      </c>
      <c r="AQ17">
        <v>606</v>
      </c>
      <c r="AR17">
        <v>0</v>
      </c>
      <c r="AS17">
        <v>1</v>
      </c>
      <c r="AT17">
        <v>1</v>
      </c>
      <c r="AU17" t="s">
        <v>58</v>
      </c>
      <c r="AV17" t="s">
        <v>52</v>
      </c>
      <c r="AW17">
        <v>0.2</v>
      </c>
      <c r="AX17">
        <v>0.8</v>
      </c>
      <c r="AY17">
        <v>16</v>
      </c>
      <c r="AZ17">
        <f>AT17*$BG$3+(AT17-1)*$BG$2</f>
        <v>600</v>
      </c>
      <c r="BA17">
        <f>BA16+AZ17</f>
        <v>4600</v>
      </c>
      <c r="BB17" t="str">
        <f t="shared" si="0"/>
        <v/>
      </c>
      <c r="BD17" t="s">
        <v>86</v>
      </c>
      <c r="BE17">
        <f>BJ11</f>
        <v>1291</v>
      </c>
    </row>
    <row r="18" spans="1:57" x14ac:dyDescent="0.3">
      <c r="A18">
        <v>4.8</v>
      </c>
      <c r="B18">
        <v>1</v>
      </c>
      <c r="C18">
        <v>2914.58</v>
      </c>
      <c r="D18">
        <v>2</v>
      </c>
      <c r="E18">
        <v>3652.72</v>
      </c>
      <c r="F18">
        <v>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8182.11</v>
      </c>
      <c r="Q18">
        <v>0</v>
      </c>
      <c r="R18">
        <v>0</v>
      </c>
      <c r="S18">
        <v>0</v>
      </c>
      <c r="T18">
        <v>0</v>
      </c>
      <c r="U18">
        <v>1</v>
      </c>
      <c r="V18">
        <v>6978.56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17456.38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3</v>
      </c>
      <c r="AM18">
        <v>1</v>
      </c>
      <c r="AN18">
        <v>14</v>
      </c>
      <c r="AO18">
        <v>90</v>
      </c>
      <c r="AP18">
        <v>49</v>
      </c>
      <c r="AQ18">
        <v>710</v>
      </c>
      <c r="AR18">
        <v>0</v>
      </c>
      <c r="AS18">
        <v>1</v>
      </c>
      <c r="AT18">
        <v>1</v>
      </c>
      <c r="AU18" t="s">
        <v>60</v>
      </c>
      <c r="AV18" t="s">
        <v>56</v>
      </c>
      <c r="AW18">
        <v>0.24137900000000001</v>
      </c>
      <c r="AX18">
        <v>0.75862099999999999</v>
      </c>
      <c r="AY18">
        <v>17</v>
      </c>
      <c r="AZ18">
        <f>AT18*$BG$3+(AT18-1)*$BG$2</f>
        <v>600</v>
      </c>
      <c r="BA18">
        <f>BA17+AZ18</f>
        <v>5200</v>
      </c>
      <c r="BB18" t="str">
        <f t="shared" si="0"/>
        <v/>
      </c>
      <c r="BD18" t="s">
        <v>87</v>
      </c>
      <c r="BE18" s="7">
        <f>BE17/BE4</f>
        <v>0.35761772853185597</v>
      </c>
    </row>
    <row r="19" spans="1:57" x14ac:dyDescent="0.3">
      <c r="A19">
        <v>11.2</v>
      </c>
      <c r="B19">
        <v>1</v>
      </c>
      <c r="C19">
        <v>2829.45</v>
      </c>
      <c r="D19">
        <v>4</v>
      </c>
      <c r="E19">
        <v>9133.15</v>
      </c>
      <c r="F19">
        <v>0</v>
      </c>
      <c r="G19">
        <v>13</v>
      </c>
      <c r="H19">
        <v>0</v>
      </c>
      <c r="I19">
        <v>0</v>
      </c>
      <c r="J19">
        <v>0</v>
      </c>
      <c r="K19">
        <v>1</v>
      </c>
      <c r="L19">
        <v>5</v>
      </c>
      <c r="M19">
        <v>0</v>
      </c>
      <c r="N19">
        <v>0</v>
      </c>
      <c r="O19">
        <v>1</v>
      </c>
      <c r="P19">
        <v>2643.78</v>
      </c>
      <c r="Q19">
        <v>1</v>
      </c>
      <c r="R19">
        <v>214.87</v>
      </c>
      <c r="S19">
        <v>0</v>
      </c>
      <c r="T19">
        <v>0</v>
      </c>
      <c r="U19">
        <v>1</v>
      </c>
      <c r="V19">
        <v>842.09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17032.189999999999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1</v>
      </c>
      <c r="AN19">
        <v>11.5</v>
      </c>
      <c r="AO19">
        <v>87</v>
      </c>
      <c r="AP19">
        <v>49</v>
      </c>
      <c r="AQ19">
        <v>719</v>
      </c>
      <c r="AR19">
        <v>0</v>
      </c>
      <c r="AS19">
        <v>1</v>
      </c>
      <c r="AT19">
        <v>0</v>
      </c>
      <c r="AU19" t="s">
        <v>57</v>
      </c>
      <c r="AV19" t="s">
        <v>54</v>
      </c>
      <c r="AW19">
        <v>0.24137900000000001</v>
      </c>
      <c r="AX19">
        <v>0.75862099999999999</v>
      </c>
      <c r="AY19">
        <v>18</v>
      </c>
      <c r="AZ19">
        <f>AT19*$BG$3+(AT19-1)*$BG$2</f>
        <v>-400</v>
      </c>
      <c r="BA19">
        <f>BA18+AZ19</f>
        <v>4800</v>
      </c>
      <c r="BB19" t="str">
        <f t="shared" si="0"/>
        <v/>
      </c>
      <c r="BD19" t="s">
        <v>88</v>
      </c>
      <c r="BE19">
        <f>(BE15+BE17*BG2)/(BG3+BG2)</f>
        <v>749</v>
      </c>
    </row>
    <row r="20" spans="1:57" x14ac:dyDescent="0.3">
      <c r="A20">
        <v>3.3</v>
      </c>
      <c r="B20">
        <v>1</v>
      </c>
      <c r="C20">
        <v>347.65</v>
      </c>
      <c r="D20">
        <v>2</v>
      </c>
      <c r="E20">
        <v>4961.41</v>
      </c>
      <c r="F20">
        <v>0</v>
      </c>
      <c r="G20">
        <v>7</v>
      </c>
      <c r="H20">
        <v>0</v>
      </c>
      <c r="I20">
        <v>0</v>
      </c>
      <c r="J20">
        <v>0</v>
      </c>
      <c r="K20">
        <v>0</v>
      </c>
      <c r="L20">
        <v>4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8836.69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15099.79</v>
      </c>
      <c r="AE20">
        <v>0</v>
      </c>
      <c r="AF20">
        <v>0</v>
      </c>
      <c r="AG20">
        <v>0</v>
      </c>
      <c r="AH20">
        <v>1</v>
      </c>
      <c r="AI20">
        <v>1342.92</v>
      </c>
      <c r="AJ20">
        <v>1</v>
      </c>
      <c r="AK20">
        <v>0</v>
      </c>
      <c r="AL20">
        <v>56</v>
      </c>
      <c r="AM20">
        <v>1</v>
      </c>
      <c r="AN20">
        <v>8.5</v>
      </c>
      <c r="AO20">
        <v>116</v>
      </c>
      <c r="AP20">
        <v>35</v>
      </c>
      <c r="AQ20">
        <v>655</v>
      </c>
      <c r="AR20">
        <v>0</v>
      </c>
      <c r="AS20">
        <v>1</v>
      </c>
      <c r="AT20">
        <v>1</v>
      </c>
      <c r="AU20" t="s">
        <v>53</v>
      </c>
      <c r="AV20" t="s">
        <v>52</v>
      </c>
      <c r="AW20">
        <v>0.24137900000000001</v>
      </c>
      <c r="AX20">
        <v>0.75862099999999999</v>
      </c>
      <c r="AY20">
        <v>19</v>
      </c>
      <c r="AZ20">
        <f>AT20*$BG$3+(AT20-1)*$BG$2</f>
        <v>600</v>
      </c>
      <c r="BA20">
        <f>BA19+AZ20</f>
        <v>5400</v>
      </c>
      <c r="BB20" t="str">
        <f t="shared" si="0"/>
        <v/>
      </c>
      <c r="BD20" t="s">
        <v>89</v>
      </c>
      <c r="BE20">
        <f>BE17-BE19</f>
        <v>542</v>
      </c>
    </row>
    <row r="21" spans="1:57" x14ac:dyDescent="0.3">
      <c r="A21">
        <v>9.9</v>
      </c>
      <c r="B21">
        <v>1</v>
      </c>
      <c r="C21">
        <v>1977.19</v>
      </c>
      <c r="D21">
        <v>2</v>
      </c>
      <c r="E21">
        <v>784.59</v>
      </c>
      <c r="F21">
        <v>0</v>
      </c>
      <c r="G21">
        <v>3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11766.71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16291.47</v>
      </c>
      <c r="AE21">
        <v>2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34</v>
      </c>
      <c r="AM21">
        <v>0</v>
      </c>
      <c r="AN21">
        <v>4</v>
      </c>
      <c r="AO21">
        <v>124</v>
      </c>
      <c r="AP21">
        <v>25</v>
      </c>
      <c r="AQ21">
        <v>558</v>
      </c>
      <c r="AR21">
        <v>0</v>
      </c>
      <c r="AS21">
        <v>1</v>
      </c>
      <c r="AT21">
        <v>0</v>
      </c>
      <c r="AU21" t="s">
        <v>51</v>
      </c>
      <c r="AV21" t="s">
        <v>52</v>
      </c>
      <c r="AW21">
        <v>0.24137900000000001</v>
      </c>
      <c r="AX21">
        <v>0.75862099999999999</v>
      </c>
      <c r="AY21">
        <v>20</v>
      </c>
      <c r="AZ21">
        <f>AT21*$BG$3+(AT21-1)*$BG$2</f>
        <v>-400</v>
      </c>
      <c r="BA21">
        <f>BA20+AZ21</f>
        <v>5000</v>
      </c>
      <c r="BB21" t="str">
        <f t="shared" si="0"/>
        <v/>
      </c>
      <c r="BD21" t="s">
        <v>90</v>
      </c>
      <c r="BE21">
        <f>BE19/BE17</f>
        <v>0.58017041053446938</v>
      </c>
    </row>
    <row r="22" spans="1:57" x14ac:dyDescent="0.3">
      <c r="A22">
        <v>3.8</v>
      </c>
      <c r="B22">
        <v>1</v>
      </c>
      <c r="C22">
        <v>1204.21</v>
      </c>
      <c r="D22">
        <v>2</v>
      </c>
      <c r="E22">
        <v>3954.34</v>
      </c>
      <c r="F22">
        <v>0</v>
      </c>
      <c r="G22">
        <v>4</v>
      </c>
      <c r="H22">
        <v>0</v>
      </c>
      <c r="I22">
        <v>0</v>
      </c>
      <c r="J22">
        <v>0</v>
      </c>
      <c r="K22" t="s">
        <v>50</v>
      </c>
      <c r="L22">
        <v>3</v>
      </c>
      <c r="M22">
        <v>0</v>
      </c>
      <c r="N22">
        <v>0</v>
      </c>
      <c r="O22">
        <v>0</v>
      </c>
      <c r="P22">
        <v>0</v>
      </c>
      <c r="Q22" t="s">
        <v>50</v>
      </c>
      <c r="R22" t="s">
        <v>50</v>
      </c>
      <c r="S22">
        <v>0</v>
      </c>
      <c r="T22">
        <v>0</v>
      </c>
      <c r="U22">
        <v>1</v>
      </c>
      <c r="V22">
        <v>7916.37</v>
      </c>
      <c r="W22">
        <v>1</v>
      </c>
      <c r="X22">
        <v>5366.25</v>
      </c>
      <c r="Y22" t="s">
        <v>50</v>
      </c>
      <c r="Z22" t="s">
        <v>50</v>
      </c>
      <c r="AA22">
        <v>0</v>
      </c>
      <c r="AB22">
        <v>0</v>
      </c>
      <c r="AC22">
        <v>1</v>
      </c>
      <c r="AD22">
        <v>16088.84</v>
      </c>
      <c r="AE22">
        <v>0</v>
      </c>
      <c r="AF22">
        <v>0</v>
      </c>
      <c r="AG22">
        <v>0</v>
      </c>
      <c r="AH22" t="s">
        <v>50</v>
      </c>
      <c r="AI22" t="s">
        <v>50</v>
      </c>
      <c r="AJ22" t="s">
        <v>50</v>
      </c>
      <c r="AK22">
        <v>0</v>
      </c>
      <c r="AL22">
        <v>25</v>
      </c>
      <c r="AM22">
        <v>1</v>
      </c>
      <c r="AN22">
        <v>9</v>
      </c>
      <c r="AO22">
        <v>101</v>
      </c>
      <c r="AP22">
        <v>70</v>
      </c>
      <c r="AQ22">
        <v>700</v>
      </c>
      <c r="AR22">
        <v>0</v>
      </c>
      <c r="AS22">
        <v>1</v>
      </c>
      <c r="AT22">
        <v>1</v>
      </c>
      <c r="AU22" t="s">
        <v>69</v>
      </c>
      <c r="AV22" t="s">
        <v>56</v>
      </c>
      <c r="AW22">
        <v>0.24137900000000001</v>
      </c>
      <c r="AX22">
        <v>0.75862099999999999</v>
      </c>
      <c r="AY22">
        <v>21</v>
      </c>
      <c r="AZ22">
        <f>AT22*$BG$3+(AT22-1)*$BG$2</f>
        <v>600</v>
      </c>
      <c r="BA22">
        <f>BA21+AZ22</f>
        <v>5600</v>
      </c>
      <c r="BB22" t="str">
        <f t="shared" si="0"/>
        <v/>
      </c>
      <c r="BD22" t="s">
        <v>91</v>
      </c>
      <c r="BE22">
        <f>BE21/BF3</f>
        <v>1.698633562067668</v>
      </c>
    </row>
    <row r="23" spans="1:57" x14ac:dyDescent="0.3">
      <c r="A23" t="s">
        <v>50</v>
      </c>
      <c r="B23">
        <v>1</v>
      </c>
      <c r="C23">
        <v>765.23</v>
      </c>
      <c r="D23">
        <v>2</v>
      </c>
      <c r="E23">
        <v>3043.65</v>
      </c>
      <c r="F23">
        <v>0</v>
      </c>
      <c r="G23">
        <v>5</v>
      </c>
      <c r="H23">
        <v>0</v>
      </c>
      <c r="I23">
        <v>1</v>
      </c>
      <c r="J23">
        <v>1.32</v>
      </c>
      <c r="K23">
        <v>2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14392.42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15439.71</v>
      </c>
      <c r="AE23">
        <v>1</v>
      </c>
      <c r="AF23">
        <v>1</v>
      </c>
      <c r="AG23">
        <v>156869.97</v>
      </c>
      <c r="AH23">
        <v>1</v>
      </c>
      <c r="AI23">
        <v>151771.56</v>
      </c>
      <c r="AJ23">
        <v>1</v>
      </c>
      <c r="AK23">
        <v>0</v>
      </c>
      <c r="AL23">
        <v>5</v>
      </c>
      <c r="AM23">
        <v>1</v>
      </c>
      <c r="AN23">
        <v>7</v>
      </c>
      <c r="AO23">
        <v>107</v>
      </c>
      <c r="AP23">
        <v>53</v>
      </c>
      <c r="AQ23">
        <v>678</v>
      </c>
      <c r="AR23">
        <v>0</v>
      </c>
      <c r="AS23">
        <v>1</v>
      </c>
      <c r="AT23">
        <v>1</v>
      </c>
      <c r="AU23" t="s">
        <v>58</v>
      </c>
      <c r="AV23" t="s">
        <v>52</v>
      </c>
      <c r="AW23">
        <v>0.24137900000000001</v>
      </c>
      <c r="AX23">
        <v>0.75862099999999999</v>
      </c>
      <c r="AY23">
        <v>22</v>
      </c>
      <c r="AZ23">
        <f>AT23*$BG$3+(AT23-1)*$BG$2</f>
        <v>600</v>
      </c>
      <c r="BA23">
        <f>BA22+AZ23</f>
        <v>6200</v>
      </c>
      <c r="BB23" t="str">
        <f t="shared" si="0"/>
        <v/>
      </c>
      <c r="BD23" t="s">
        <v>33</v>
      </c>
      <c r="BE23">
        <f>BG2*BE17</f>
        <v>516400</v>
      </c>
    </row>
    <row r="24" spans="1:57" x14ac:dyDescent="0.3">
      <c r="A24">
        <v>10.7</v>
      </c>
      <c r="B24">
        <v>1</v>
      </c>
      <c r="C24">
        <v>4216.1899999999996</v>
      </c>
      <c r="D24">
        <v>2</v>
      </c>
      <c r="E24">
        <v>768.13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8700</v>
      </c>
      <c r="U24">
        <v>1</v>
      </c>
      <c r="V24">
        <v>3493.23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17858.419999999998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28</v>
      </c>
      <c r="AM24">
        <v>1</v>
      </c>
      <c r="AN24">
        <v>10</v>
      </c>
      <c r="AO24">
        <v>99</v>
      </c>
      <c r="AP24">
        <v>19</v>
      </c>
      <c r="AQ24">
        <v>619</v>
      </c>
      <c r="AR24">
        <v>0</v>
      </c>
      <c r="AS24">
        <v>1</v>
      </c>
      <c r="AT24">
        <v>0</v>
      </c>
      <c r="AU24" t="s">
        <v>60</v>
      </c>
      <c r="AV24" t="s">
        <v>52</v>
      </c>
      <c r="AW24">
        <v>0.24137900000000001</v>
      </c>
      <c r="AX24">
        <v>0.75862099999999999</v>
      </c>
      <c r="AY24">
        <v>23</v>
      </c>
      <c r="AZ24">
        <f>AT24*$BG$3+(AT24-1)*$BG$2</f>
        <v>-400</v>
      </c>
      <c r="BA24">
        <f>BA23+AZ24</f>
        <v>5800</v>
      </c>
      <c r="BB24" t="str">
        <f t="shared" si="0"/>
        <v/>
      </c>
      <c r="BD24" t="s">
        <v>92</v>
      </c>
      <c r="BE24" s="7">
        <f>BE15/BE23</f>
        <v>0.45042602633617351</v>
      </c>
    </row>
    <row r="25" spans="1:57" x14ac:dyDescent="0.3">
      <c r="A25">
        <v>3.3</v>
      </c>
      <c r="B25">
        <v>1</v>
      </c>
      <c r="C25">
        <v>2436.13</v>
      </c>
      <c r="D25">
        <v>2</v>
      </c>
      <c r="E25">
        <v>2100.02</v>
      </c>
      <c r="F25">
        <v>0</v>
      </c>
      <c r="G25">
        <v>8</v>
      </c>
      <c r="H25">
        <v>1</v>
      </c>
      <c r="I25">
        <v>0</v>
      </c>
      <c r="J25">
        <v>0</v>
      </c>
      <c r="K25">
        <v>0</v>
      </c>
      <c r="L25">
        <v>0</v>
      </c>
      <c r="M25">
        <v>1</v>
      </c>
      <c r="N25">
        <v>1290.68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39578.230000000003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16561.59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32</v>
      </c>
      <c r="AM25">
        <v>0</v>
      </c>
      <c r="AN25">
        <v>4</v>
      </c>
      <c r="AO25">
        <v>113</v>
      </c>
      <c r="AP25">
        <v>35</v>
      </c>
      <c r="AQ25">
        <v>715</v>
      </c>
      <c r="AR25">
        <v>0</v>
      </c>
      <c r="AS25">
        <v>1</v>
      </c>
      <c r="AT25">
        <v>1</v>
      </c>
      <c r="AU25" t="s">
        <v>59</v>
      </c>
      <c r="AV25" t="s">
        <v>52</v>
      </c>
      <c r="AW25">
        <v>0.24137900000000001</v>
      </c>
      <c r="AX25">
        <v>0.75862099999999999</v>
      </c>
      <c r="AY25">
        <v>24</v>
      </c>
      <c r="AZ25">
        <f>AT25*$BG$3+(AT25-1)*$BG$2</f>
        <v>600</v>
      </c>
      <c r="BA25">
        <f>BA24+AZ25</f>
        <v>6400</v>
      </c>
      <c r="BB25" t="str">
        <f t="shared" si="0"/>
        <v/>
      </c>
      <c r="BD25" t="s">
        <v>93</v>
      </c>
      <c r="BE25">
        <f>BI11</f>
        <v>0.404389</v>
      </c>
    </row>
    <row r="26" spans="1:57" x14ac:dyDescent="0.3">
      <c r="A26">
        <v>1.8</v>
      </c>
      <c r="B26">
        <v>1</v>
      </c>
      <c r="C26">
        <v>2520.4299999999998</v>
      </c>
      <c r="D26">
        <v>1</v>
      </c>
      <c r="E26">
        <v>1729.25</v>
      </c>
      <c r="F26">
        <v>0</v>
      </c>
      <c r="G26">
        <v>3</v>
      </c>
      <c r="H26">
        <v>0</v>
      </c>
      <c r="I26">
        <v>0</v>
      </c>
      <c r="J26">
        <v>0</v>
      </c>
      <c r="K26">
        <v>0</v>
      </c>
      <c r="L26">
        <v>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1645.96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16564.93</v>
      </c>
      <c r="AE26">
        <v>2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32</v>
      </c>
      <c r="AM26">
        <v>0</v>
      </c>
      <c r="AN26">
        <v>2.5</v>
      </c>
      <c r="AO26">
        <v>113</v>
      </c>
      <c r="AP26">
        <v>45</v>
      </c>
      <c r="AQ26">
        <v>675</v>
      </c>
      <c r="AR26">
        <v>0</v>
      </c>
      <c r="AS26">
        <v>1</v>
      </c>
      <c r="AT26">
        <v>1</v>
      </c>
      <c r="AU26" t="s">
        <v>51</v>
      </c>
      <c r="AV26" t="s">
        <v>54</v>
      </c>
      <c r="AW26">
        <v>0.24137900000000001</v>
      </c>
      <c r="AX26">
        <v>0.75862099999999999</v>
      </c>
      <c r="AY26">
        <v>25</v>
      </c>
      <c r="AZ26">
        <f>AT26*$BG$3+(AT26-1)*$BG$2</f>
        <v>600</v>
      </c>
      <c r="BA26">
        <f>BA25+AZ26</f>
        <v>7000</v>
      </c>
      <c r="BB26" t="str">
        <f t="shared" si="0"/>
        <v/>
      </c>
    </row>
    <row r="27" spans="1:57" x14ac:dyDescent="0.3">
      <c r="A27">
        <v>5.0999999999999996</v>
      </c>
      <c r="B27">
        <v>1</v>
      </c>
      <c r="C27">
        <v>8236.51</v>
      </c>
      <c r="D27">
        <v>1</v>
      </c>
      <c r="E27">
        <v>674.43</v>
      </c>
      <c r="F27">
        <v>0</v>
      </c>
      <c r="G27">
        <v>6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5768.04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20516.59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1</v>
      </c>
      <c r="AK27">
        <v>0</v>
      </c>
      <c r="AL27">
        <v>9</v>
      </c>
      <c r="AM27">
        <v>0</v>
      </c>
      <c r="AN27">
        <v>9.5</v>
      </c>
      <c r="AO27">
        <v>115</v>
      </c>
      <c r="AP27">
        <v>30</v>
      </c>
      <c r="AQ27">
        <v>626</v>
      </c>
      <c r="AR27">
        <v>0</v>
      </c>
      <c r="AS27">
        <v>1</v>
      </c>
      <c r="AT27">
        <v>0</v>
      </c>
      <c r="AU27" t="s">
        <v>51</v>
      </c>
      <c r="AV27" t="s">
        <v>52</v>
      </c>
      <c r="AW27">
        <v>0.24137900000000001</v>
      </c>
      <c r="AX27">
        <v>0.75862099999999999</v>
      </c>
      <c r="AY27">
        <v>26</v>
      </c>
      <c r="AZ27">
        <f>AT27*$BG$3+(AT27-1)*$BG$2</f>
        <v>-400</v>
      </c>
      <c r="BA27">
        <f>BA26+AZ27</f>
        <v>6600</v>
      </c>
      <c r="BB27" t="str">
        <f t="shared" si="0"/>
        <v/>
      </c>
    </row>
    <row r="28" spans="1:57" x14ac:dyDescent="0.3">
      <c r="A28">
        <v>35.799999999999997</v>
      </c>
      <c r="B28">
        <v>1</v>
      </c>
      <c r="C28">
        <v>3277.24</v>
      </c>
      <c r="D28">
        <v>2</v>
      </c>
      <c r="E28">
        <v>6756.1</v>
      </c>
      <c r="F28">
        <v>0</v>
      </c>
      <c r="G28">
        <v>7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9490.68</v>
      </c>
      <c r="Q28">
        <v>2</v>
      </c>
      <c r="R28">
        <v>311.7</v>
      </c>
      <c r="S28">
        <v>0</v>
      </c>
      <c r="T28">
        <v>0</v>
      </c>
      <c r="U28">
        <v>1</v>
      </c>
      <c r="V28">
        <v>14228.11</v>
      </c>
      <c r="W28">
        <v>1</v>
      </c>
      <c r="X28">
        <v>4132.5600000000004</v>
      </c>
      <c r="Y28">
        <v>0</v>
      </c>
      <c r="Z28">
        <v>0</v>
      </c>
      <c r="AA28">
        <v>0</v>
      </c>
      <c r="AB28">
        <v>0</v>
      </c>
      <c r="AC28">
        <v>1</v>
      </c>
      <c r="AD28">
        <v>17369.38</v>
      </c>
      <c r="AE28">
        <v>2</v>
      </c>
      <c r="AF28">
        <v>0</v>
      </c>
      <c r="AG28">
        <v>0</v>
      </c>
      <c r="AH28">
        <v>1</v>
      </c>
      <c r="AI28">
        <v>4808.37</v>
      </c>
      <c r="AJ28">
        <v>0</v>
      </c>
      <c r="AK28">
        <v>1</v>
      </c>
      <c r="AL28">
        <v>35</v>
      </c>
      <c r="AM28">
        <v>1</v>
      </c>
      <c r="AN28">
        <v>6.5</v>
      </c>
      <c r="AO28">
        <v>108</v>
      </c>
      <c r="AP28" t="s">
        <v>50</v>
      </c>
      <c r="AQ28" t="s">
        <v>50</v>
      </c>
      <c r="AR28">
        <v>0</v>
      </c>
      <c r="AS28">
        <v>1</v>
      </c>
      <c r="AT28">
        <v>1</v>
      </c>
      <c r="AU28" t="s">
        <v>67</v>
      </c>
      <c r="AV28" t="s">
        <v>56</v>
      </c>
      <c r="AW28">
        <v>0.24137900000000001</v>
      </c>
      <c r="AX28">
        <v>0.75862099999999999</v>
      </c>
      <c r="AY28">
        <v>27</v>
      </c>
      <c r="AZ28">
        <f>AT28*$BG$3+(AT28-1)*$BG$2</f>
        <v>600</v>
      </c>
      <c r="BA28">
        <f>BA27+AZ28</f>
        <v>7200</v>
      </c>
      <c r="BB28" t="str">
        <f t="shared" si="0"/>
        <v/>
      </c>
    </row>
    <row r="29" spans="1:57" x14ac:dyDescent="0.3">
      <c r="A29">
        <v>12.4</v>
      </c>
      <c r="B29">
        <v>1</v>
      </c>
      <c r="C29">
        <v>38016.17</v>
      </c>
      <c r="D29">
        <v>2</v>
      </c>
      <c r="E29">
        <v>12050.39</v>
      </c>
      <c r="F29">
        <v>0</v>
      </c>
      <c r="G29">
        <v>10</v>
      </c>
      <c r="H29">
        <v>1</v>
      </c>
      <c r="I29">
        <v>0</v>
      </c>
      <c r="J29">
        <v>0</v>
      </c>
      <c r="K29">
        <v>0</v>
      </c>
      <c r="L29">
        <v>3</v>
      </c>
      <c r="M29">
        <v>1</v>
      </c>
      <c r="N29">
        <v>6.22</v>
      </c>
      <c r="O29">
        <v>1</v>
      </c>
      <c r="P29">
        <v>59.87</v>
      </c>
      <c r="Q29">
        <v>0</v>
      </c>
      <c r="R29">
        <v>0</v>
      </c>
      <c r="S29">
        <v>0</v>
      </c>
      <c r="T29">
        <v>0</v>
      </c>
      <c r="U29">
        <v>1</v>
      </c>
      <c r="V29">
        <v>197663.61</v>
      </c>
      <c r="W29">
        <v>1</v>
      </c>
      <c r="X29">
        <v>4092.99</v>
      </c>
      <c r="Y29">
        <v>0</v>
      </c>
      <c r="Z29">
        <v>0</v>
      </c>
      <c r="AA29">
        <v>0</v>
      </c>
      <c r="AB29">
        <v>0</v>
      </c>
      <c r="AC29">
        <v>1</v>
      </c>
      <c r="AD29">
        <v>41708.89</v>
      </c>
      <c r="AE29">
        <v>0</v>
      </c>
      <c r="AF29">
        <v>0</v>
      </c>
      <c r="AG29">
        <v>0</v>
      </c>
      <c r="AH29">
        <v>1</v>
      </c>
      <c r="AI29">
        <v>4021.11</v>
      </c>
      <c r="AJ29">
        <v>0</v>
      </c>
      <c r="AK29">
        <v>1</v>
      </c>
      <c r="AL29">
        <v>30</v>
      </c>
      <c r="AM29">
        <v>1</v>
      </c>
      <c r="AN29">
        <v>7</v>
      </c>
      <c r="AO29">
        <v>159</v>
      </c>
      <c r="AP29">
        <v>73</v>
      </c>
      <c r="AQ29">
        <v>697</v>
      </c>
      <c r="AR29">
        <v>0</v>
      </c>
      <c r="AS29">
        <v>1</v>
      </c>
      <c r="AT29">
        <v>1</v>
      </c>
      <c r="AU29" t="s">
        <v>51</v>
      </c>
      <c r="AV29" t="s">
        <v>54</v>
      </c>
      <c r="AW29">
        <v>0.24137900000000001</v>
      </c>
      <c r="AX29">
        <v>0.75862099999999999</v>
      </c>
      <c r="AY29">
        <v>28</v>
      </c>
      <c r="AZ29">
        <f>AT29*$BG$3+(AT29-1)*$BG$2</f>
        <v>600</v>
      </c>
      <c r="BA29">
        <f>BA28+AZ29</f>
        <v>7800</v>
      </c>
      <c r="BB29" t="str">
        <f t="shared" si="0"/>
        <v/>
      </c>
    </row>
    <row r="30" spans="1:57" x14ac:dyDescent="0.3">
      <c r="A30">
        <v>10.9</v>
      </c>
      <c r="B30">
        <v>1</v>
      </c>
      <c r="C30">
        <v>130590.71</v>
      </c>
      <c r="D30">
        <v>6</v>
      </c>
      <c r="E30">
        <v>162596.53</v>
      </c>
      <c r="F30">
        <v>0</v>
      </c>
      <c r="G30">
        <v>19</v>
      </c>
      <c r="H30">
        <v>0</v>
      </c>
      <c r="I30">
        <v>0</v>
      </c>
      <c r="J30">
        <v>0</v>
      </c>
      <c r="K30">
        <v>0</v>
      </c>
      <c r="L30">
        <v>25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46056.42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107028.55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1</v>
      </c>
      <c r="AL30">
        <v>54</v>
      </c>
      <c r="AM30">
        <v>1</v>
      </c>
      <c r="AN30">
        <v>13</v>
      </c>
      <c r="AO30">
        <v>317</v>
      </c>
      <c r="AP30">
        <v>81</v>
      </c>
      <c r="AQ30">
        <v>678</v>
      </c>
      <c r="AR30">
        <v>0</v>
      </c>
      <c r="AS30">
        <v>1</v>
      </c>
      <c r="AT30">
        <v>1</v>
      </c>
      <c r="AU30" t="s">
        <v>58</v>
      </c>
      <c r="AV30" t="s">
        <v>54</v>
      </c>
      <c r="AW30">
        <v>0.24137900000000001</v>
      </c>
      <c r="AX30">
        <v>0.75862099999999999</v>
      </c>
      <c r="AY30">
        <v>29</v>
      </c>
      <c r="AZ30">
        <f>AT30*$BG$3+(AT30-1)*$BG$2</f>
        <v>600</v>
      </c>
      <c r="BA30">
        <f>BA29+AZ30</f>
        <v>8400</v>
      </c>
      <c r="BB30" t="str">
        <f t="shared" si="0"/>
        <v/>
      </c>
    </row>
    <row r="31" spans="1:57" x14ac:dyDescent="0.3">
      <c r="A31">
        <v>0.8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20086.05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70</v>
      </c>
      <c r="AM31">
        <v>1</v>
      </c>
      <c r="AN31">
        <v>10.5</v>
      </c>
      <c r="AO31">
        <v>115</v>
      </c>
      <c r="AP31">
        <v>59</v>
      </c>
      <c r="AQ31">
        <v>673</v>
      </c>
      <c r="AR31">
        <v>0</v>
      </c>
      <c r="AS31">
        <v>1</v>
      </c>
      <c r="AT31">
        <v>1</v>
      </c>
      <c r="AU31" t="s">
        <v>64</v>
      </c>
      <c r="AV31" t="s">
        <v>52</v>
      </c>
      <c r="AW31">
        <v>0.27751900000000002</v>
      </c>
      <c r="AX31">
        <v>0.72248100000000004</v>
      </c>
      <c r="AY31">
        <v>30</v>
      </c>
      <c r="AZ31">
        <f>AT31*$BG$3+(AT31-1)*$BG$2</f>
        <v>600</v>
      </c>
      <c r="BA31">
        <f>BA30+AZ31</f>
        <v>9000</v>
      </c>
      <c r="BB31" t="str">
        <f t="shared" si="0"/>
        <v/>
      </c>
    </row>
    <row r="32" spans="1:57" x14ac:dyDescent="0.3">
      <c r="A32">
        <v>3.3</v>
      </c>
      <c r="B32">
        <v>1</v>
      </c>
      <c r="C32">
        <v>5257.61</v>
      </c>
      <c r="D32">
        <v>3</v>
      </c>
      <c r="E32">
        <v>3804.81</v>
      </c>
      <c r="F32">
        <v>0</v>
      </c>
      <c r="G32">
        <v>5</v>
      </c>
      <c r="H32">
        <v>1</v>
      </c>
      <c r="I32">
        <v>0</v>
      </c>
      <c r="J32">
        <v>0</v>
      </c>
      <c r="K32">
        <v>3</v>
      </c>
      <c r="L32">
        <v>1</v>
      </c>
      <c r="M32">
        <v>1</v>
      </c>
      <c r="N32">
        <v>15872.51</v>
      </c>
      <c r="O32">
        <v>1</v>
      </c>
      <c r="P32">
        <v>4006.28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 t="s">
        <v>50</v>
      </c>
      <c r="AM32" t="s">
        <v>50</v>
      </c>
      <c r="AN32" t="s">
        <v>50</v>
      </c>
      <c r="AO32" t="s">
        <v>50</v>
      </c>
      <c r="AP32" t="s">
        <v>50</v>
      </c>
      <c r="AQ32">
        <v>669</v>
      </c>
      <c r="AR32">
        <v>0</v>
      </c>
      <c r="AS32">
        <v>1</v>
      </c>
      <c r="AT32">
        <v>1</v>
      </c>
      <c r="AU32" t="s">
        <v>68</v>
      </c>
      <c r="AV32" t="s">
        <v>52</v>
      </c>
      <c r="AW32">
        <v>0.27751900000000002</v>
      </c>
      <c r="AX32">
        <v>0.72248100000000004</v>
      </c>
      <c r="AY32">
        <v>31</v>
      </c>
      <c r="AZ32">
        <f>AT32*$BG$3+(AT32-1)*$BG$2</f>
        <v>600</v>
      </c>
      <c r="BA32">
        <f>BA31+AZ32</f>
        <v>9600</v>
      </c>
      <c r="BB32" t="str">
        <f t="shared" si="0"/>
        <v/>
      </c>
    </row>
    <row r="33" spans="1:54" x14ac:dyDescent="0.3">
      <c r="A33">
        <v>0.9</v>
      </c>
      <c r="B33">
        <v>1</v>
      </c>
      <c r="C33">
        <v>5411.25</v>
      </c>
      <c r="D33">
        <v>2</v>
      </c>
      <c r="E33">
        <v>1190.29</v>
      </c>
      <c r="F33">
        <v>0</v>
      </c>
      <c r="G33">
        <v>4</v>
      </c>
      <c r="H33">
        <v>0</v>
      </c>
      <c r="I33">
        <v>0</v>
      </c>
      <c r="J33">
        <v>0</v>
      </c>
      <c r="K33">
        <v>0</v>
      </c>
      <c r="L33">
        <v>7</v>
      </c>
      <c r="M33">
        <v>1</v>
      </c>
      <c r="N33">
        <v>36447.61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37</v>
      </c>
      <c r="AM33">
        <v>0</v>
      </c>
      <c r="AN33">
        <v>3</v>
      </c>
      <c r="AO33">
        <v>124</v>
      </c>
      <c r="AP33">
        <v>61</v>
      </c>
      <c r="AQ33">
        <v>632</v>
      </c>
      <c r="AR33">
        <v>0</v>
      </c>
      <c r="AS33">
        <v>1</v>
      </c>
      <c r="AT33">
        <v>1</v>
      </c>
      <c r="AU33" t="s">
        <v>68</v>
      </c>
      <c r="AV33" t="s">
        <v>54</v>
      </c>
      <c r="AW33">
        <v>0.27751900000000002</v>
      </c>
      <c r="AX33">
        <v>0.72248100000000004</v>
      </c>
      <c r="AY33">
        <v>32</v>
      </c>
      <c r="AZ33">
        <f>AT33*$BG$3+(AT33-1)*$BG$2</f>
        <v>600</v>
      </c>
      <c r="BA33">
        <f>BA32+AZ33</f>
        <v>10200</v>
      </c>
      <c r="BB33" t="str">
        <f t="shared" si="0"/>
        <v/>
      </c>
    </row>
    <row r="34" spans="1:54" x14ac:dyDescent="0.3">
      <c r="A34">
        <v>28.3</v>
      </c>
      <c r="B34">
        <v>1</v>
      </c>
      <c r="C34">
        <v>1892.78</v>
      </c>
      <c r="D34">
        <v>1</v>
      </c>
      <c r="E34">
        <v>516.88</v>
      </c>
      <c r="F34">
        <v>0</v>
      </c>
      <c r="G34">
        <v>2</v>
      </c>
      <c r="H34">
        <v>1</v>
      </c>
      <c r="I34">
        <v>0</v>
      </c>
      <c r="J34">
        <v>0</v>
      </c>
      <c r="K34">
        <v>0</v>
      </c>
      <c r="L34">
        <v>0</v>
      </c>
      <c r="M34">
        <v>1</v>
      </c>
      <c r="N34">
        <v>43629.01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25</v>
      </c>
      <c r="AM34">
        <v>0</v>
      </c>
      <c r="AN34">
        <v>7</v>
      </c>
      <c r="AO34">
        <v>105</v>
      </c>
      <c r="AP34">
        <v>41</v>
      </c>
      <c r="AQ34">
        <v>679</v>
      </c>
      <c r="AR34">
        <v>0</v>
      </c>
      <c r="AS34">
        <v>1</v>
      </c>
      <c r="AT34">
        <v>1</v>
      </c>
      <c r="AU34" t="s">
        <v>53</v>
      </c>
      <c r="AV34" t="s">
        <v>54</v>
      </c>
      <c r="AW34">
        <v>0.27751900000000002</v>
      </c>
      <c r="AX34">
        <v>0.72248100000000004</v>
      </c>
      <c r="AY34">
        <v>33</v>
      </c>
      <c r="AZ34">
        <f>AT34*$BG$3+(AT34-1)*$BG$2</f>
        <v>600</v>
      </c>
      <c r="BA34">
        <f>BA33+AZ34</f>
        <v>10800</v>
      </c>
      <c r="BB34" t="str">
        <f t="shared" si="0"/>
        <v/>
      </c>
    </row>
    <row r="35" spans="1:54" x14ac:dyDescent="0.3">
      <c r="A35">
        <v>8.6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21954.41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4557.46</v>
      </c>
      <c r="AJ35">
        <v>1</v>
      </c>
      <c r="AK35">
        <v>0</v>
      </c>
      <c r="AL35">
        <v>37</v>
      </c>
      <c r="AM35">
        <v>0</v>
      </c>
      <c r="AN35">
        <v>5</v>
      </c>
      <c r="AO35">
        <v>121</v>
      </c>
      <c r="AP35">
        <v>43</v>
      </c>
      <c r="AQ35">
        <v>715</v>
      </c>
      <c r="AR35">
        <v>0</v>
      </c>
      <c r="AS35">
        <v>0</v>
      </c>
      <c r="AT35">
        <v>1</v>
      </c>
      <c r="AU35" t="s">
        <v>68</v>
      </c>
      <c r="AV35" t="s">
        <v>52</v>
      </c>
      <c r="AW35">
        <v>0.27751900000000002</v>
      </c>
      <c r="AX35">
        <v>0.72248100000000004</v>
      </c>
      <c r="AY35">
        <v>34</v>
      </c>
      <c r="AZ35">
        <f>AT35*$BG$3+(AT35-1)*$BG$2</f>
        <v>600</v>
      </c>
      <c r="BA35">
        <f>BA34+AZ35</f>
        <v>11400</v>
      </c>
      <c r="BB35" t="str">
        <f t="shared" si="0"/>
        <v/>
      </c>
    </row>
    <row r="36" spans="1:54" x14ac:dyDescent="0.3">
      <c r="A36">
        <v>4.5</v>
      </c>
      <c r="B36">
        <v>1</v>
      </c>
      <c r="C36">
        <v>32036.02</v>
      </c>
      <c r="D36">
        <v>1</v>
      </c>
      <c r="E36">
        <v>76.599999999999994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1</v>
      </c>
      <c r="N36">
        <v>13080.06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111</v>
      </c>
      <c r="AM36">
        <v>1</v>
      </c>
      <c r="AN36">
        <v>9</v>
      </c>
      <c r="AO36">
        <v>194</v>
      </c>
      <c r="AP36">
        <v>48</v>
      </c>
      <c r="AQ36">
        <v>673</v>
      </c>
      <c r="AR36">
        <v>0</v>
      </c>
      <c r="AS36">
        <v>1</v>
      </c>
      <c r="AT36">
        <v>1</v>
      </c>
      <c r="AU36" t="s">
        <v>71</v>
      </c>
      <c r="AV36" t="s">
        <v>52</v>
      </c>
      <c r="AW36">
        <v>0.27751900000000002</v>
      </c>
      <c r="AX36">
        <v>0.72248100000000004</v>
      </c>
      <c r="AY36">
        <v>35</v>
      </c>
      <c r="AZ36">
        <f>AT36*$BG$3+(AT36-1)*$BG$2</f>
        <v>600</v>
      </c>
      <c r="BA36">
        <f>BA35+AZ36</f>
        <v>12000</v>
      </c>
      <c r="BB36" t="str">
        <f t="shared" si="0"/>
        <v/>
      </c>
    </row>
    <row r="37" spans="1:54" x14ac:dyDescent="0.3">
      <c r="A37">
        <v>1.8</v>
      </c>
      <c r="B37">
        <v>1</v>
      </c>
      <c r="C37">
        <v>3023.62</v>
      </c>
      <c r="D37">
        <v>2</v>
      </c>
      <c r="E37">
        <v>4716.6400000000003</v>
      </c>
      <c r="F37">
        <v>0</v>
      </c>
      <c r="G37">
        <v>3</v>
      </c>
      <c r="H37">
        <v>1</v>
      </c>
      <c r="I37">
        <v>0</v>
      </c>
      <c r="J37">
        <v>0</v>
      </c>
      <c r="K37">
        <v>1</v>
      </c>
      <c r="L37">
        <v>0</v>
      </c>
      <c r="M37">
        <v>1</v>
      </c>
      <c r="N37">
        <v>17250.72</v>
      </c>
      <c r="O37">
        <v>1</v>
      </c>
      <c r="P37">
        <v>8855.39</v>
      </c>
      <c r="Q37">
        <v>0</v>
      </c>
      <c r="R37">
        <v>0</v>
      </c>
      <c r="S37">
        <v>1</v>
      </c>
      <c r="T37">
        <v>7400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1</v>
      </c>
      <c r="AK37">
        <v>1</v>
      </c>
      <c r="AL37">
        <v>16</v>
      </c>
      <c r="AM37">
        <v>1</v>
      </c>
      <c r="AN37">
        <v>10.5</v>
      </c>
      <c r="AO37">
        <v>88</v>
      </c>
      <c r="AP37">
        <v>63</v>
      </c>
      <c r="AQ37">
        <v>668</v>
      </c>
      <c r="AR37">
        <v>0</v>
      </c>
      <c r="AS37">
        <v>1</v>
      </c>
      <c r="AT37">
        <v>1</v>
      </c>
      <c r="AU37" t="s">
        <v>51</v>
      </c>
      <c r="AV37" t="s">
        <v>52</v>
      </c>
      <c r="AW37">
        <v>0.27751900000000002</v>
      </c>
      <c r="AX37">
        <v>0.72248100000000004</v>
      </c>
      <c r="AY37">
        <v>36</v>
      </c>
      <c r="AZ37">
        <f>AT37*$BG$3+(AT37-1)*$BG$2</f>
        <v>600</v>
      </c>
      <c r="BA37">
        <f>BA36+AZ37</f>
        <v>12600</v>
      </c>
      <c r="BB37" t="str">
        <f t="shared" si="0"/>
        <v/>
      </c>
    </row>
    <row r="38" spans="1:54" x14ac:dyDescent="0.3">
      <c r="A38">
        <v>2.6</v>
      </c>
      <c r="B38">
        <v>1</v>
      </c>
      <c r="C38">
        <v>1245.74</v>
      </c>
      <c r="D38">
        <v>2</v>
      </c>
      <c r="E38">
        <v>1018.25</v>
      </c>
      <c r="F38">
        <v>0</v>
      </c>
      <c r="G38">
        <v>5</v>
      </c>
      <c r="H38">
        <v>0</v>
      </c>
      <c r="I38">
        <v>0</v>
      </c>
      <c r="J38">
        <v>0</v>
      </c>
      <c r="K38">
        <v>0</v>
      </c>
      <c r="L38">
        <v>2</v>
      </c>
      <c r="M38">
        <v>1</v>
      </c>
      <c r="N38">
        <v>8438.59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15.59</v>
      </c>
      <c r="AJ38">
        <v>0</v>
      </c>
      <c r="AK38">
        <v>0</v>
      </c>
      <c r="AL38" t="s">
        <v>50</v>
      </c>
      <c r="AM38" t="s">
        <v>50</v>
      </c>
      <c r="AN38" t="s">
        <v>50</v>
      </c>
      <c r="AO38" t="s">
        <v>50</v>
      </c>
      <c r="AP38" t="s">
        <v>50</v>
      </c>
      <c r="AQ38">
        <v>663</v>
      </c>
      <c r="AR38">
        <v>0</v>
      </c>
      <c r="AS38">
        <v>1</v>
      </c>
      <c r="AT38">
        <v>1</v>
      </c>
      <c r="AU38" t="s">
        <v>68</v>
      </c>
      <c r="AV38" t="s">
        <v>56</v>
      </c>
      <c r="AW38">
        <v>0.27751900000000002</v>
      </c>
      <c r="AX38">
        <v>0.72248100000000004</v>
      </c>
      <c r="AY38">
        <v>37</v>
      </c>
      <c r="AZ38">
        <f>AT38*$BG$3+(AT38-1)*$BG$2</f>
        <v>600</v>
      </c>
      <c r="BA38">
        <f>BA37+AZ38</f>
        <v>13200</v>
      </c>
      <c r="BB38" t="str">
        <f t="shared" si="0"/>
        <v/>
      </c>
    </row>
    <row r="39" spans="1:54" x14ac:dyDescent="0.3">
      <c r="A39">
        <v>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16464.22</v>
      </c>
      <c r="O39">
        <v>1</v>
      </c>
      <c r="P39">
        <v>1712.42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33</v>
      </c>
      <c r="AM39">
        <v>1</v>
      </c>
      <c r="AN39">
        <v>11</v>
      </c>
      <c r="AO39">
        <v>108</v>
      </c>
      <c r="AP39">
        <v>36</v>
      </c>
      <c r="AQ39">
        <v>651</v>
      </c>
      <c r="AR39">
        <v>0</v>
      </c>
      <c r="AS39">
        <v>1</v>
      </c>
      <c r="AT39">
        <v>0</v>
      </c>
      <c r="AU39" t="s">
        <v>60</v>
      </c>
      <c r="AV39" t="s">
        <v>54</v>
      </c>
      <c r="AW39">
        <v>0.27751900000000002</v>
      </c>
      <c r="AX39">
        <v>0.72248100000000004</v>
      </c>
      <c r="AY39">
        <v>38</v>
      </c>
      <c r="AZ39">
        <f>AT39*$BG$3+(AT39-1)*$BG$2</f>
        <v>-400</v>
      </c>
      <c r="BA39">
        <f>BA38+AZ39</f>
        <v>12800</v>
      </c>
      <c r="BB39" t="str">
        <f t="shared" si="0"/>
        <v/>
      </c>
    </row>
    <row r="40" spans="1:54" x14ac:dyDescent="0.3">
      <c r="A40">
        <v>15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16600.900000000001</v>
      </c>
      <c r="O40">
        <v>1</v>
      </c>
      <c r="P40">
        <v>55.37</v>
      </c>
      <c r="Q40">
        <v>0</v>
      </c>
      <c r="R40">
        <v>0</v>
      </c>
      <c r="S40">
        <v>0</v>
      </c>
      <c r="T40">
        <v>0</v>
      </c>
      <c r="U40">
        <v>1</v>
      </c>
      <c r="V40">
        <v>8538.2800000000007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12486.59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24</v>
      </c>
      <c r="AM40">
        <v>1</v>
      </c>
      <c r="AN40">
        <v>8.5</v>
      </c>
      <c r="AO40">
        <v>99</v>
      </c>
      <c r="AP40">
        <v>52</v>
      </c>
      <c r="AQ40">
        <v>655</v>
      </c>
      <c r="AR40">
        <v>0</v>
      </c>
      <c r="AS40">
        <v>1</v>
      </c>
      <c r="AT40">
        <v>1</v>
      </c>
      <c r="AU40" t="s">
        <v>67</v>
      </c>
      <c r="AV40" t="s">
        <v>54</v>
      </c>
      <c r="AW40">
        <v>0.27751900000000002</v>
      </c>
      <c r="AX40">
        <v>0.72248100000000004</v>
      </c>
      <c r="AY40">
        <v>39</v>
      </c>
      <c r="AZ40">
        <f>AT40*$BG$3+(AT40-1)*$BG$2</f>
        <v>600</v>
      </c>
      <c r="BA40">
        <f>BA39+AZ40</f>
        <v>13400</v>
      </c>
      <c r="BB40" t="str">
        <f t="shared" si="0"/>
        <v/>
      </c>
    </row>
    <row r="41" spans="1:54" x14ac:dyDescent="0.3">
      <c r="A41">
        <v>5.5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16256.3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377.55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505.31</v>
      </c>
      <c r="AJ41">
        <v>0</v>
      </c>
      <c r="AK41">
        <v>0</v>
      </c>
      <c r="AL41">
        <v>0</v>
      </c>
      <c r="AM41">
        <v>0</v>
      </c>
      <c r="AN41">
        <v>6</v>
      </c>
      <c r="AO41">
        <v>83</v>
      </c>
      <c r="AP41">
        <v>50</v>
      </c>
      <c r="AQ41">
        <v>668</v>
      </c>
      <c r="AR41">
        <v>0</v>
      </c>
      <c r="AS41">
        <v>1</v>
      </c>
      <c r="AT41">
        <v>1</v>
      </c>
      <c r="AU41" t="s">
        <v>53</v>
      </c>
      <c r="AV41" t="s">
        <v>54</v>
      </c>
      <c r="AW41">
        <v>0.27751900000000002</v>
      </c>
      <c r="AX41">
        <v>0.72248100000000004</v>
      </c>
      <c r="AY41">
        <v>40</v>
      </c>
      <c r="AZ41">
        <f>AT41*$BG$3+(AT41-1)*$BG$2</f>
        <v>600</v>
      </c>
      <c r="BA41">
        <f>BA40+AZ41</f>
        <v>14000</v>
      </c>
      <c r="BB41" t="str">
        <f t="shared" si="0"/>
        <v/>
      </c>
    </row>
    <row r="42" spans="1:54" x14ac:dyDescent="0.3">
      <c r="A42">
        <v>6.9</v>
      </c>
      <c r="B42">
        <v>1</v>
      </c>
      <c r="C42">
        <v>1669.29</v>
      </c>
      <c r="D42">
        <v>4</v>
      </c>
      <c r="E42">
        <v>2509.4699999999998</v>
      </c>
      <c r="F42">
        <v>0</v>
      </c>
      <c r="G42">
        <v>5</v>
      </c>
      <c r="H42">
        <v>1</v>
      </c>
      <c r="I42">
        <v>0</v>
      </c>
      <c r="J42">
        <v>0</v>
      </c>
      <c r="K42">
        <v>0</v>
      </c>
      <c r="L42">
        <v>1</v>
      </c>
      <c r="M42">
        <v>1</v>
      </c>
      <c r="N42">
        <v>9000.1200000000008</v>
      </c>
      <c r="O42">
        <v>1</v>
      </c>
      <c r="P42">
        <v>416.78</v>
      </c>
      <c r="Q42">
        <v>0</v>
      </c>
      <c r="R42">
        <v>0</v>
      </c>
      <c r="S42">
        <v>1</v>
      </c>
      <c r="T42">
        <v>8500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1</v>
      </c>
      <c r="AK42">
        <v>0</v>
      </c>
      <c r="AL42">
        <v>71</v>
      </c>
      <c r="AM42">
        <v>1</v>
      </c>
      <c r="AN42">
        <v>10.5</v>
      </c>
      <c r="AO42">
        <v>110</v>
      </c>
      <c r="AP42">
        <v>46</v>
      </c>
      <c r="AQ42">
        <v>722</v>
      </c>
      <c r="AR42">
        <v>0</v>
      </c>
      <c r="AS42">
        <v>1</v>
      </c>
      <c r="AT42">
        <v>0</v>
      </c>
      <c r="AU42" t="s">
        <v>51</v>
      </c>
      <c r="AV42" t="s">
        <v>52</v>
      </c>
      <c r="AW42">
        <v>0.27751900000000002</v>
      </c>
      <c r="AX42">
        <v>0.72248100000000004</v>
      </c>
      <c r="AY42">
        <v>41</v>
      </c>
      <c r="AZ42">
        <f>AT42*$BG$3+(AT42-1)*$BG$2</f>
        <v>-400</v>
      </c>
      <c r="BA42">
        <f>BA41+AZ42</f>
        <v>13600</v>
      </c>
      <c r="BB42" t="str">
        <f t="shared" si="0"/>
        <v/>
      </c>
    </row>
    <row r="43" spans="1:54" x14ac:dyDescent="0.3">
      <c r="A43">
        <v>4.7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62931.98</v>
      </c>
      <c r="O43">
        <v>1</v>
      </c>
      <c r="P43">
        <v>6371.62</v>
      </c>
      <c r="Q43">
        <v>4</v>
      </c>
      <c r="R43">
        <v>359.52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62.95</v>
      </c>
      <c r="AJ43">
        <v>0</v>
      </c>
      <c r="AK43">
        <v>0</v>
      </c>
      <c r="AL43">
        <v>43</v>
      </c>
      <c r="AM43">
        <v>0</v>
      </c>
      <c r="AN43">
        <v>7</v>
      </c>
      <c r="AO43">
        <v>112</v>
      </c>
      <c r="AP43">
        <v>52</v>
      </c>
      <c r="AQ43">
        <v>691</v>
      </c>
      <c r="AR43">
        <v>0</v>
      </c>
      <c r="AS43">
        <v>1</v>
      </c>
      <c r="AT43">
        <v>1</v>
      </c>
      <c r="AU43" t="s">
        <v>57</v>
      </c>
      <c r="AV43" t="s">
        <v>54</v>
      </c>
      <c r="AW43">
        <v>0.27751900000000002</v>
      </c>
      <c r="AX43">
        <v>0.72248100000000004</v>
      </c>
      <c r="AY43">
        <v>42</v>
      </c>
      <c r="AZ43">
        <f>AT43*$BG$3+(AT43-1)*$BG$2</f>
        <v>600</v>
      </c>
      <c r="BA43">
        <f>BA42+AZ43</f>
        <v>14200</v>
      </c>
      <c r="BB43" t="str">
        <f t="shared" si="0"/>
        <v/>
      </c>
    </row>
    <row r="44" spans="1:54" x14ac:dyDescent="0.3">
      <c r="A44">
        <v>17.100000000000001</v>
      </c>
      <c r="B44">
        <v>1</v>
      </c>
      <c r="C44">
        <v>4250.0600000000004</v>
      </c>
      <c r="D44">
        <v>2</v>
      </c>
      <c r="E44">
        <v>1810.98</v>
      </c>
      <c r="F44">
        <v>0</v>
      </c>
      <c r="G44">
        <v>2</v>
      </c>
      <c r="H44">
        <v>1</v>
      </c>
      <c r="I44">
        <v>0</v>
      </c>
      <c r="J44">
        <v>0</v>
      </c>
      <c r="K44">
        <v>0</v>
      </c>
      <c r="L44">
        <v>0</v>
      </c>
      <c r="M44">
        <v>1</v>
      </c>
      <c r="N44">
        <v>14479.92</v>
      </c>
      <c r="O44">
        <v>1</v>
      </c>
      <c r="P44">
        <v>674.68</v>
      </c>
      <c r="Q44">
        <v>0</v>
      </c>
      <c r="R44">
        <v>0</v>
      </c>
      <c r="S44">
        <v>0</v>
      </c>
      <c r="T44">
        <v>0</v>
      </c>
      <c r="U44">
        <v>1</v>
      </c>
      <c r="V44">
        <v>4178.05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35.25</v>
      </c>
      <c r="AJ44">
        <v>1</v>
      </c>
      <c r="AK44">
        <v>1</v>
      </c>
      <c r="AL44">
        <v>134</v>
      </c>
      <c r="AM44">
        <v>1</v>
      </c>
      <c r="AN44">
        <v>10.5</v>
      </c>
      <c r="AO44">
        <v>159</v>
      </c>
      <c r="AP44">
        <v>65</v>
      </c>
      <c r="AQ44">
        <v>720</v>
      </c>
      <c r="AR44">
        <v>0</v>
      </c>
      <c r="AS44">
        <v>1</v>
      </c>
      <c r="AT44">
        <v>1</v>
      </c>
      <c r="AU44" t="s">
        <v>58</v>
      </c>
      <c r="AV44" t="s">
        <v>52</v>
      </c>
      <c r="AW44">
        <v>0.27751900000000002</v>
      </c>
      <c r="AX44">
        <v>0.72248100000000004</v>
      </c>
      <c r="AY44">
        <v>43</v>
      </c>
      <c r="AZ44">
        <f>AT44*$BG$3+(AT44-1)*$BG$2</f>
        <v>600</v>
      </c>
      <c r="BA44">
        <f>BA43+AZ44</f>
        <v>14800</v>
      </c>
      <c r="BB44" t="str">
        <f t="shared" si="0"/>
        <v/>
      </c>
    </row>
    <row r="45" spans="1:54" x14ac:dyDescent="0.3">
      <c r="A45">
        <v>1.8</v>
      </c>
      <c r="B45">
        <v>1</v>
      </c>
      <c r="C45">
        <v>9273.08</v>
      </c>
      <c r="D45">
        <v>2</v>
      </c>
      <c r="E45">
        <v>12400.62</v>
      </c>
      <c r="F45">
        <v>0</v>
      </c>
      <c r="G45">
        <v>9</v>
      </c>
      <c r="H45">
        <v>0</v>
      </c>
      <c r="I45">
        <v>0</v>
      </c>
      <c r="J45">
        <v>0</v>
      </c>
      <c r="K45">
        <v>0</v>
      </c>
      <c r="L45">
        <v>4</v>
      </c>
      <c r="M45">
        <v>1</v>
      </c>
      <c r="N45">
        <v>12386.7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69</v>
      </c>
      <c r="AM45">
        <v>1</v>
      </c>
      <c r="AN45">
        <v>4.5</v>
      </c>
      <c r="AO45">
        <v>119</v>
      </c>
      <c r="AP45">
        <v>65</v>
      </c>
      <c r="AQ45">
        <v>670</v>
      </c>
      <c r="AR45">
        <v>1</v>
      </c>
      <c r="AS45">
        <v>1</v>
      </c>
      <c r="AT45">
        <v>0</v>
      </c>
      <c r="AU45" t="s">
        <v>51</v>
      </c>
      <c r="AV45" t="s">
        <v>56</v>
      </c>
      <c r="AW45">
        <v>0.27751900000000002</v>
      </c>
      <c r="AX45">
        <v>0.72248100000000004</v>
      </c>
      <c r="AY45">
        <v>44</v>
      </c>
      <c r="AZ45">
        <f>AT45*$BG$3+(AT45-1)*$BG$2</f>
        <v>-400</v>
      </c>
      <c r="BA45">
        <f>BA44+AZ45</f>
        <v>14400</v>
      </c>
      <c r="BB45" t="str">
        <f t="shared" si="0"/>
        <v/>
      </c>
    </row>
    <row r="46" spans="1:54" x14ac:dyDescent="0.3">
      <c r="A46">
        <v>7.3</v>
      </c>
      <c r="B46">
        <v>1</v>
      </c>
      <c r="C46">
        <v>6089.83</v>
      </c>
      <c r="D46">
        <v>3</v>
      </c>
      <c r="E46">
        <v>2013.98</v>
      </c>
      <c r="F46">
        <v>0</v>
      </c>
      <c r="G46">
        <v>3</v>
      </c>
      <c r="H46">
        <v>0</v>
      </c>
      <c r="I46">
        <v>0</v>
      </c>
      <c r="J46">
        <v>0</v>
      </c>
      <c r="K46">
        <v>0</v>
      </c>
      <c r="L46">
        <v>8</v>
      </c>
      <c r="M46">
        <v>1</v>
      </c>
      <c r="N46">
        <v>38934.559999999998</v>
      </c>
      <c r="O46">
        <v>0</v>
      </c>
      <c r="P46">
        <v>0</v>
      </c>
      <c r="Q46">
        <v>0</v>
      </c>
      <c r="R46">
        <v>0</v>
      </c>
      <c r="S46">
        <v>1</v>
      </c>
      <c r="T46">
        <v>7600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-5.8</v>
      </c>
      <c r="AJ46">
        <v>0</v>
      </c>
      <c r="AK46">
        <v>0</v>
      </c>
      <c r="AL46">
        <v>65</v>
      </c>
      <c r="AM46">
        <v>0</v>
      </c>
      <c r="AN46">
        <v>4.5</v>
      </c>
      <c r="AO46">
        <v>139</v>
      </c>
      <c r="AP46">
        <v>55</v>
      </c>
      <c r="AQ46">
        <v>656</v>
      </c>
      <c r="AR46">
        <v>0</v>
      </c>
      <c r="AS46">
        <v>1</v>
      </c>
      <c r="AT46">
        <v>1</v>
      </c>
      <c r="AU46" t="s">
        <v>53</v>
      </c>
      <c r="AV46" t="s">
        <v>54</v>
      </c>
      <c r="AW46">
        <v>0.27751900000000002</v>
      </c>
      <c r="AX46">
        <v>0.72248100000000004</v>
      </c>
      <c r="AY46">
        <v>45</v>
      </c>
      <c r="AZ46">
        <f>AT46*$BG$3+(AT46-1)*$BG$2</f>
        <v>600</v>
      </c>
      <c r="BA46">
        <f>BA45+AZ46</f>
        <v>15000</v>
      </c>
      <c r="BB46" t="str">
        <f t="shared" si="0"/>
        <v/>
      </c>
    </row>
    <row r="47" spans="1:54" x14ac:dyDescent="0.3">
      <c r="A47">
        <v>4</v>
      </c>
      <c r="B47">
        <v>1</v>
      </c>
      <c r="C47">
        <v>457.05</v>
      </c>
      <c r="D47">
        <v>2</v>
      </c>
      <c r="E47">
        <v>812.3</v>
      </c>
      <c r="F47">
        <v>0</v>
      </c>
      <c r="G47">
        <v>4</v>
      </c>
      <c r="H47">
        <v>1</v>
      </c>
      <c r="I47">
        <v>0</v>
      </c>
      <c r="J47">
        <v>0</v>
      </c>
      <c r="K47">
        <v>0</v>
      </c>
      <c r="L47">
        <v>2</v>
      </c>
      <c r="M47">
        <v>1</v>
      </c>
      <c r="N47">
        <v>9126.34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244.02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-21.9</v>
      </c>
      <c r="AJ47">
        <v>0</v>
      </c>
      <c r="AK47">
        <v>1</v>
      </c>
      <c r="AL47">
        <v>104</v>
      </c>
      <c r="AM47">
        <v>0</v>
      </c>
      <c r="AN47">
        <v>2</v>
      </c>
      <c r="AO47">
        <v>148</v>
      </c>
      <c r="AP47">
        <v>48</v>
      </c>
      <c r="AQ47">
        <v>624</v>
      </c>
      <c r="AR47">
        <v>0</v>
      </c>
      <c r="AS47">
        <v>1</v>
      </c>
      <c r="AT47">
        <v>0</v>
      </c>
      <c r="AU47" t="s">
        <v>67</v>
      </c>
      <c r="AV47" t="s">
        <v>52</v>
      </c>
      <c r="AW47">
        <v>0.27751900000000002</v>
      </c>
      <c r="AX47">
        <v>0.72248100000000004</v>
      </c>
      <c r="AY47">
        <v>46</v>
      </c>
      <c r="AZ47">
        <f>AT47*$BG$3+(AT47-1)*$BG$2</f>
        <v>-400</v>
      </c>
      <c r="BA47">
        <f>BA46+AZ47</f>
        <v>14600</v>
      </c>
      <c r="BB47" t="str">
        <f t="shared" si="0"/>
        <v/>
      </c>
    </row>
    <row r="48" spans="1:54" x14ac:dyDescent="0.3">
      <c r="A48">
        <v>4.7</v>
      </c>
      <c r="B48">
        <v>1</v>
      </c>
      <c r="C48">
        <v>808.86</v>
      </c>
      <c r="D48">
        <v>3</v>
      </c>
      <c r="E48">
        <v>22869.99</v>
      </c>
      <c r="F48">
        <v>0</v>
      </c>
      <c r="G48">
        <v>6</v>
      </c>
      <c r="H48">
        <v>0</v>
      </c>
      <c r="I48">
        <v>1</v>
      </c>
      <c r="J48">
        <v>10.1</v>
      </c>
      <c r="K48">
        <v>0</v>
      </c>
      <c r="L48">
        <v>9</v>
      </c>
      <c r="M48">
        <v>1</v>
      </c>
      <c r="N48">
        <v>149068.95000000001</v>
      </c>
      <c r="O48">
        <v>1</v>
      </c>
      <c r="P48">
        <v>1248.97</v>
      </c>
      <c r="Q48">
        <v>3</v>
      </c>
      <c r="R48">
        <v>483.17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45</v>
      </c>
      <c r="AM48">
        <v>0</v>
      </c>
      <c r="AN48">
        <v>7</v>
      </c>
      <c r="AO48">
        <v>122</v>
      </c>
      <c r="AP48">
        <v>38</v>
      </c>
      <c r="AQ48">
        <v>644</v>
      </c>
      <c r="AR48">
        <v>0</v>
      </c>
      <c r="AS48">
        <v>1</v>
      </c>
      <c r="AT48">
        <v>1</v>
      </c>
      <c r="AU48" t="s">
        <v>53</v>
      </c>
      <c r="AV48" t="s">
        <v>54</v>
      </c>
      <c r="AW48">
        <v>0.27751900000000002</v>
      </c>
      <c r="AX48">
        <v>0.72248100000000004</v>
      </c>
      <c r="AY48">
        <v>47</v>
      </c>
      <c r="AZ48">
        <f>AT48*$BG$3+(AT48-1)*$BG$2</f>
        <v>600</v>
      </c>
      <c r="BA48">
        <f>BA47+AZ48</f>
        <v>15200</v>
      </c>
      <c r="BB48" t="str">
        <f t="shared" si="0"/>
        <v/>
      </c>
    </row>
    <row r="49" spans="1:54" x14ac:dyDescent="0.3">
      <c r="A49">
        <v>17.600000000000001</v>
      </c>
      <c r="B49">
        <v>1</v>
      </c>
      <c r="C49">
        <v>7965.05</v>
      </c>
      <c r="D49">
        <v>3</v>
      </c>
      <c r="E49">
        <v>33111.97</v>
      </c>
      <c r="F49">
        <v>0</v>
      </c>
      <c r="G49">
        <v>17</v>
      </c>
      <c r="H49">
        <v>0</v>
      </c>
      <c r="I49">
        <v>0</v>
      </c>
      <c r="J49">
        <v>0</v>
      </c>
      <c r="K49">
        <v>0</v>
      </c>
      <c r="L49">
        <v>14</v>
      </c>
      <c r="M49">
        <v>1</v>
      </c>
      <c r="N49">
        <v>67163.81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2747.23</v>
      </c>
      <c r="Y49">
        <v>0</v>
      </c>
      <c r="Z49">
        <v>0</v>
      </c>
      <c r="AA49">
        <v>1</v>
      </c>
      <c r="AB49">
        <v>10481.120000000001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95442.559999999998</v>
      </c>
      <c r="AJ49">
        <v>0</v>
      </c>
      <c r="AK49">
        <v>0</v>
      </c>
      <c r="AL49">
        <v>40</v>
      </c>
      <c r="AM49">
        <v>1</v>
      </c>
      <c r="AN49">
        <v>6.5</v>
      </c>
      <c r="AO49">
        <v>110</v>
      </c>
      <c r="AP49">
        <v>46</v>
      </c>
      <c r="AQ49">
        <v>660</v>
      </c>
      <c r="AR49">
        <v>0</v>
      </c>
      <c r="AS49">
        <v>1</v>
      </c>
      <c r="AT49">
        <v>1</v>
      </c>
      <c r="AU49" t="s">
        <v>53</v>
      </c>
      <c r="AV49" t="s">
        <v>52</v>
      </c>
      <c r="AW49">
        <v>0.27751900000000002</v>
      </c>
      <c r="AX49">
        <v>0.72248100000000004</v>
      </c>
      <c r="AY49">
        <v>48</v>
      </c>
      <c r="AZ49">
        <f>AT49*$BG$3+(AT49-1)*$BG$2</f>
        <v>600</v>
      </c>
      <c r="BA49">
        <f>BA48+AZ49</f>
        <v>15800</v>
      </c>
      <c r="BB49" t="str">
        <f t="shared" si="0"/>
        <v/>
      </c>
    </row>
    <row r="50" spans="1:54" x14ac:dyDescent="0.3">
      <c r="A50">
        <v>3.5</v>
      </c>
      <c r="B50">
        <v>1</v>
      </c>
      <c r="C50">
        <v>7620.05</v>
      </c>
      <c r="D50">
        <v>2</v>
      </c>
      <c r="E50">
        <v>1434.94</v>
      </c>
      <c r="F50">
        <v>0</v>
      </c>
      <c r="G50">
        <v>10</v>
      </c>
      <c r="H50">
        <v>1</v>
      </c>
      <c r="I50">
        <v>0</v>
      </c>
      <c r="J50">
        <v>0</v>
      </c>
      <c r="K50">
        <v>0</v>
      </c>
      <c r="L50">
        <v>2</v>
      </c>
      <c r="M50">
        <v>1</v>
      </c>
      <c r="N50">
        <v>21847.279999999999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135.41999999999999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62240.1</v>
      </c>
      <c r="AH50">
        <v>1</v>
      </c>
      <c r="AI50">
        <v>57366.19</v>
      </c>
      <c r="AJ50">
        <v>1</v>
      </c>
      <c r="AK50">
        <v>0</v>
      </c>
      <c r="AL50" t="s">
        <v>50</v>
      </c>
      <c r="AM50">
        <v>1</v>
      </c>
      <c r="AN50" t="s">
        <v>50</v>
      </c>
      <c r="AO50" t="s">
        <v>50</v>
      </c>
      <c r="AP50" t="s">
        <v>50</v>
      </c>
      <c r="AQ50">
        <v>648</v>
      </c>
      <c r="AR50">
        <v>0</v>
      </c>
      <c r="AS50">
        <v>1</v>
      </c>
      <c r="AT50">
        <v>1</v>
      </c>
      <c r="AU50" t="s">
        <v>59</v>
      </c>
      <c r="AV50" t="s">
        <v>56</v>
      </c>
      <c r="AW50">
        <v>0.27751900000000002</v>
      </c>
      <c r="AX50">
        <v>0.72248100000000004</v>
      </c>
      <c r="AY50">
        <v>49</v>
      </c>
      <c r="AZ50">
        <f>AT50*$BG$3+(AT50-1)*$BG$2</f>
        <v>600</v>
      </c>
      <c r="BA50">
        <f>BA49+AZ50</f>
        <v>16400</v>
      </c>
      <c r="BB50" t="str">
        <f t="shared" si="0"/>
        <v/>
      </c>
    </row>
    <row r="51" spans="1:54" x14ac:dyDescent="0.3">
      <c r="A51">
        <v>1.3</v>
      </c>
      <c r="B51">
        <v>1</v>
      </c>
      <c r="C51">
        <v>2547.15</v>
      </c>
      <c r="D51">
        <v>3</v>
      </c>
      <c r="E51">
        <v>3961.54</v>
      </c>
      <c r="F51">
        <v>0</v>
      </c>
      <c r="G51">
        <v>3</v>
      </c>
      <c r="H51">
        <v>1</v>
      </c>
      <c r="I51">
        <v>0</v>
      </c>
      <c r="J51">
        <v>0</v>
      </c>
      <c r="K51">
        <v>1</v>
      </c>
      <c r="L51">
        <v>2</v>
      </c>
      <c r="M51">
        <v>1</v>
      </c>
      <c r="N51">
        <v>13358.82</v>
      </c>
      <c r="O51">
        <v>1</v>
      </c>
      <c r="P51">
        <v>1344.62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 t="s">
        <v>50</v>
      </c>
      <c r="AM51" t="s">
        <v>50</v>
      </c>
      <c r="AN51" t="s">
        <v>50</v>
      </c>
      <c r="AO51" t="s">
        <v>50</v>
      </c>
      <c r="AP51" t="s">
        <v>50</v>
      </c>
      <c r="AQ51">
        <v>638</v>
      </c>
      <c r="AR51">
        <v>0</v>
      </c>
      <c r="AS51">
        <v>1</v>
      </c>
      <c r="AT51">
        <v>1</v>
      </c>
      <c r="AU51" t="s">
        <v>68</v>
      </c>
      <c r="AV51" t="s">
        <v>54</v>
      </c>
      <c r="AW51">
        <v>0.27751900000000002</v>
      </c>
      <c r="AX51">
        <v>0.72248100000000004</v>
      </c>
      <c r="AY51">
        <v>50</v>
      </c>
      <c r="AZ51">
        <f>AT51*$BG$3+(AT51-1)*$BG$2</f>
        <v>600</v>
      </c>
      <c r="BA51">
        <f>BA50+AZ51</f>
        <v>17000</v>
      </c>
      <c r="BB51" t="str">
        <f t="shared" si="0"/>
        <v/>
      </c>
    </row>
    <row r="52" spans="1:54" x14ac:dyDescent="0.3">
      <c r="A52">
        <v>4.3</v>
      </c>
      <c r="B52">
        <v>1</v>
      </c>
      <c r="C52">
        <v>3816.12</v>
      </c>
      <c r="D52">
        <v>2</v>
      </c>
      <c r="E52">
        <v>4435.32</v>
      </c>
      <c r="F52">
        <v>0</v>
      </c>
      <c r="G52">
        <v>16</v>
      </c>
      <c r="H52">
        <v>0</v>
      </c>
      <c r="I52">
        <v>0</v>
      </c>
      <c r="J52">
        <v>0</v>
      </c>
      <c r="K52">
        <v>0</v>
      </c>
      <c r="L52">
        <v>2</v>
      </c>
      <c r="M52">
        <v>1</v>
      </c>
      <c r="N52">
        <v>10498.78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10656.91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12537.01</v>
      </c>
      <c r="AJ52">
        <v>0</v>
      </c>
      <c r="AK52">
        <v>0</v>
      </c>
      <c r="AL52">
        <v>30</v>
      </c>
      <c r="AM52">
        <v>1</v>
      </c>
      <c r="AN52">
        <v>8</v>
      </c>
      <c r="AO52">
        <v>116</v>
      </c>
      <c r="AP52">
        <v>66</v>
      </c>
      <c r="AQ52">
        <v>625</v>
      </c>
      <c r="AR52">
        <v>0</v>
      </c>
      <c r="AS52">
        <v>1</v>
      </c>
      <c r="AT52">
        <v>1</v>
      </c>
      <c r="AU52" t="s">
        <v>59</v>
      </c>
      <c r="AV52" t="s">
        <v>56</v>
      </c>
      <c r="AW52">
        <v>0.27751900000000002</v>
      </c>
      <c r="AX52">
        <v>0.72248100000000004</v>
      </c>
      <c r="AY52">
        <v>51</v>
      </c>
      <c r="AZ52">
        <f>AT52*$BG$3+(AT52-1)*$BG$2</f>
        <v>600</v>
      </c>
      <c r="BA52">
        <f>BA51+AZ52</f>
        <v>17600</v>
      </c>
      <c r="BB52" t="str">
        <f t="shared" si="0"/>
        <v/>
      </c>
    </row>
    <row r="53" spans="1:54" x14ac:dyDescent="0.3">
      <c r="A53">
        <v>0.7</v>
      </c>
      <c r="B53">
        <v>1</v>
      </c>
      <c r="C53">
        <v>193.59</v>
      </c>
      <c r="D53">
        <v>2</v>
      </c>
      <c r="E53">
        <v>132.58000000000001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2</v>
      </c>
      <c r="M53">
        <v>1</v>
      </c>
      <c r="N53">
        <v>10172.290000000001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9.84</v>
      </c>
      <c r="AJ53">
        <v>0</v>
      </c>
      <c r="AK53">
        <v>1</v>
      </c>
      <c r="AL53">
        <v>17</v>
      </c>
      <c r="AM53">
        <v>1</v>
      </c>
      <c r="AN53">
        <v>14</v>
      </c>
      <c r="AO53">
        <v>83</v>
      </c>
      <c r="AP53">
        <v>70</v>
      </c>
      <c r="AQ53">
        <v>712</v>
      </c>
      <c r="AR53">
        <v>0</v>
      </c>
      <c r="AS53">
        <v>1</v>
      </c>
      <c r="AT53">
        <v>1</v>
      </c>
      <c r="AU53" t="s">
        <v>70</v>
      </c>
      <c r="AV53" t="s">
        <v>54</v>
      </c>
      <c r="AW53">
        <v>0.27751900000000002</v>
      </c>
      <c r="AX53">
        <v>0.72248100000000004</v>
      </c>
      <c r="AY53">
        <v>52</v>
      </c>
      <c r="AZ53">
        <f>AT53*$BG$3+(AT53-1)*$BG$2</f>
        <v>600</v>
      </c>
      <c r="BA53">
        <f>BA52+AZ53</f>
        <v>18200</v>
      </c>
      <c r="BB53" t="str">
        <f t="shared" si="0"/>
        <v/>
      </c>
    </row>
    <row r="54" spans="1:54" x14ac:dyDescent="0.3">
      <c r="A54">
        <v>5.0999999999999996</v>
      </c>
      <c r="B54">
        <v>1</v>
      </c>
      <c r="C54">
        <v>774.55</v>
      </c>
      <c r="D54">
        <v>4</v>
      </c>
      <c r="E54">
        <v>2014.38</v>
      </c>
      <c r="F54">
        <v>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9081.41</v>
      </c>
      <c r="O54">
        <v>1</v>
      </c>
      <c r="P54">
        <v>3676.15</v>
      </c>
      <c r="Q54">
        <v>4</v>
      </c>
      <c r="R54">
        <v>296.89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16</v>
      </c>
      <c r="AM54">
        <v>1</v>
      </c>
      <c r="AN54">
        <v>8.5</v>
      </c>
      <c r="AO54">
        <v>80</v>
      </c>
      <c r="AP54">
        <v>74</v>
      </c>
      <c r="AQ54">
        <v>695</v>
      </c>
      <c r="AR54">
        <v>0</v>
      </c>
      <c r="AS54">
        <v>1</v>
      </c>
      <c r="AT54">
        <v>1</v>
      </c>
      <c r="AU54" t="s">
        <v>64</v>
      </c>
      <c r="AV54" t="s">
        <v>52</v>
      </c>
      <c r="AW54">
        <v>0.27751900000000002</v>
      </c>
      <c r="AX54">
        <v>0.72248100000000004</v>
      </c>
      <c r="AY54">
        <v>53</v>
      </c>
      <c r="AZ54">
        <f>AT54*$BG$3+(AT54-1)*$BG$2</f>
        <v>600</v>
      </c>
      <c r="BA54">
        <f>BA53+AZ54</f>
        <v>18800</v>
      </c>
      <c r="BB54" t="str">
        <f t="shared" si="0"/>
        <v/>
      </c>
    </row>
    <row r="55" spans="1:54" x14ac:dyDescent="0.3">
      <c r="A55">
        <v>1.3</v>
      </c>
      <c r="B55">
        <v>1</v>
      </c>
      <c r="C55">
        <v>1301.23</v>
      </c>
      <c r="D55">
        <v>2</v>
      </c>
      <c r="E55">
        <v>1091.04</v>
      </c>
      <c r="F55">
        <v>0</v>
      </c>
      <c r="G55">
        <v>2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11377.25</v>
      </c>
      <c r="O55">
        <v>1</v>
      </c>
      <c r="P55">
        <v>2719.57</v>
      </c>
      <c r="Q55">
        <v>0</v>
      </c>
      <c r="R55">
        <v>0</v>
      </c>
      <c r="S55">
        <v>1</v>
      </c>
      <c r="T55">
        <v>15200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51</v>
      </c>
      <c r="AM55">
        <v>0</v>
      </c>
      <c r="AN55">
        <v>5.5</v>
      </c>
      <c r="AO55">
        <v>109</v>
      </c>
      <c r="AP55">
        <v>49</v>
      </c>
      <c r="AQ55">
        <v>638</v>
      </c>
      <c r="AR55">
        <v>0</v>
      </c>
      <c r="AS55">
        <v>1</v>
      </c>
      <c r="AT55">
        <v>1</v>
      </c>
      <c r="AU55" t="s">
        <v>51</v>
      </c>
      <c r="AV55" t="s">
        <v>54</v>
      </c>
      <c r="AW55">
        <v>0.27751900000000002</v>
      </c>
      <c r="AX55">
        <v>0.72248100000000004</v>
      </c>
      <c r="AY55">
        <v>54</v>
      </c>
      <c r="AZ55">
        <f>AT55*$BG$3+(AT55-1)*$BG$2</f>
        <v>600</v>
      </c>
      <c r="BA55">
        <f>BA54+AZ55</f>
        <v>19400</v>
      </c>
      <c r="BB55" t="str">
        <f t="shared" si="0"/>
        <v/>
      </c>
    </row>
    <row r="56" spans="1:54" x14ac:dyDescent="0.3">
      <c r="A56">
        <v>1.6</v>
      </c>
      <c r="B56">
        <v>1</v>
      </c>
      <c r="C56">
        <v>7778.09</v>
      </c>
      <c r="D56">
        <v>2</v>
      </c>
      <c r="E56">
        <v>1172.3</v>
      </c>
      <c r="F56">
        <v>0</v>
      </c>
      <c r="G56">
        <v>9</v>
      </c>
      <c r="H56">
        <v>1</v>
      </c>
      <c r="I56">
        <v>0</v>
      </c>
      <c r="J56">
        <v>0</v>
      </c>
      <c r="K56">
        <v>0</v>
      </c>
      <c r="L56">
        <v>1</v>
      </c>
      <c r="M56">
        <v>1</v>
      </c>
      <c r="N56">
        <v>46414.54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23</v>
      </c>
      <c r="AM56">
        <v>1</v>
      </c>
      <c r="AN56">
        <v>4.5</v>
      </c>
      <c r="AO56">
        <v>110</v>
      </c>
      <c r="AP56">
        <v>34</v>
      </c>
      <c r="AQ56">
        <v>707</v>
      </c>
      <c r="AR56">
        <v>0</v>
      </c>
      <c r="AS56">
        <v>1</v>
      </c>
      <c r="AT56">
        <v>1</v>
      </c>
      <c r="AU56" t="s">
        <v>59</v>
      </c>
      <c r="AV56" t="s">
        <v>52</v>
      </c>
      <c r="AW56">
        <v>0.27751900000000002</v>
      </c>
      <c r="AX56">
        <v>0.72248100000000004</v>
      </c>
      <c r="AY56">
        <v>55</v>
      </c>
      <c r="AZ56">
        <f>AT56*$BG$3+(AT56-1)*$BG$2</f>
        <v>600</v>
      </c>
      <c r="BA56">
        <f>BA55+AZ56</f>
        <v>20000</v>
      </c>
      <c r="BB56" t="str">
        <f t="shared" si="0"/>
        <v/>
      </c>
    </row>
    <row r="57" spans="1:54" x14ac:dyDescent="0.3">
      <c r="A57">
        <v>21.4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11385.98</v>
      </c>
      <c r="O57">
        <v>0</v>
      </c>
      <c r="P57">
        <v>0</v>
      </c>
      <c r="Q57">
        <v>0</v>
      </c>
      <c r="R57">
        <v>0</v>
      </c>
      <c r="S57">
        <v>1</v>
      </c>
      <c r="T57">
        <v>16700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</v>
      </c>
      <c r="AD57">
        <v>13370.49</v>
      </c>
      <c r="AE57">
        <v>1</v>
      </c>
      <c r="AF57">
        <v>0</v>
      </c>
      <c r="AG57">
        <v>0</v>
      </c>
      <c r="AH57">
        <v>1</v>
      </c>
      <c r="AI57">
        <v>7.53</v>
      </c>
      <c r="AJ57">
        <v>0</v>
      </c>
      <c r="AK57">
        <v>1</v>
      </c>
      <c r="AL57">
        <v>10</v>
      </c>
      <c r="AM57">
        <v>0</v>
      </c>
      <c r="AN57">
        <v>6.5</v>
      </c>
      <c r="AO57">
        <v>92</v>
      </c>
      <c r="AP57">
        <v>38</v>
      </c>
      <c r="AQ57">
        <v>687</v>
      </c>
      <c r="AR57">
        <v>0</v>
      </c>
      <c r="AS57">
        <v>1</v>
      </c>
      <c r="AT57">
        <v>1</v>
      </c>
      <c r="AU57" t="s">
        <v>59</v>
      </c>
      <c r="AV57" t="s">
        <v>52</v>
      </c>
      <c r="AW57">
        <v>0.27751900000000002</v>
      </c>
      <c r="AX57">
        <v>0.72248100000000004</v>
      </c>
      <c r="AY57">
        <v>56</v>
      </c>
      <c r="AZ57">
        <f>AT57*$BG$3+(AT57-1)*$BG$2</f>
        <v>600</v>
      </c>
      <c r="BA57">
        <f>BA56+AZ57</f>
        <v>20600</v>
      </c>
      <c r="BB57" t="str">
        <f t="shared" si="0"/>
        <v/>
      </c>
    </row>
    <row r="58" spans="1:54" x14ac:dyDescent="0.3">
      <c r="A58">
        <v>0.3</v>
      </c>
      <c r="B58">
        <v>1</v>
      </c>
      <c r="C58">
        <v>3361.2</v>
      </c>
      <c r="D58">
        <v>2</v>
      </c>
      <c r="E58">
        <v>904.86</v>
      </c>
      <c r="F58">
        <v>0</v>
      </c>
      <c r="G58">
        <v>3</v>
      </c>
      <c r="H58">
        <v>0</v>
      </c>
      <c r="I58">
        <v>1</v>
      </c>
      <c r="J58">
        <v>14.57</v>
      </c>
      <c r="K58">
        <v>1</v>
      </c>
      <c r="L58">
        <v>0</v>
      </c>
      <c r="M58">
        <v>1</v>
      </c>
      <c r="N58">
        <v>19197.71</v>
      </c>
      <c r="O58">
        <v>1</v>
      </c>
      <c r="P58">
        <v>479.85</v>
      </c>
      <c r="Q58">
        <v>2</v>
      </c>
      <c r="R58">
        <v>137.80000000000001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79</v>
      </c>
      <c r="AM58">
        <v>0</v>
      </c>
      <c r="AN58">
        <v>6.5</v>
      </c>
      <c r="AO58">
        <v>142</v>
      </c>
      <c r="AP58">
        <v>48</v>
      </c>
      <c r="AQ58">
        <v>716</v>
      </c>
      <c r="AR58">
        <v>0</v>
      </c>
      <c r="AS58">
        <v>1</v>
      </c>
      <c r="AT58">
        <v>0</v>
      </c>
      <c r="AU58" t="s">
        <v>60</v>
      </c>
      <c r="AV58" t="s">
        <v>56</v>
      </c>
      <c r="AW58">
        <v>0.27751900000000002</v>
      </c>
      <c r="AX58">
        <v>0.72248100000000004</v>
      </c>
      <c r="AY58">
        <v>57</v>
      </c>
      <c r="AZ58">
        <f>AT58*$BG$3+(AT58-1)*$BG$2</f>
        <v>-400</v>
      </c>
      <c r="BA58">
        <f>BA57+AZ58</f>
        <v>20200</v>
      </c>
      <c r="BB58" t="str">
        <f t="shared" si="0"/>
        <v/>
      </c>
    </row>
    <row r="59" spans="1:54" x14ac:dyDescent="0.3">
      <c r="A59">
        <v>3.7</v>
      </c>
      <c r="B59">
        <v>1</v>
      </c>
      <c r="C59">
        <v>1494.6</v>
      </c>
      <c r="D59">
        <v>1</v>
      </c>
      <c r="E59">
        <v>734.49</v>
      </c>
      <c r="F59">
        <v>0</v>
      </c>
      <c r="G59">
        <v>6</v>
      </c>
      <c r="H59">
        <v>1</v>
      </c>
      <c r="I59">
        <v>0</v>
      </c>
      <c r="J59">
        <v>0</v>
      </c>
      <c r="K59">
        <v>0</v>
      </c>
      <c r="L59">
        <v>0</v>
      </c>
      <c r="M59">
        <v>1</v>
      </c>
      <c r="N59">
        <v>12887.3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30</v>
      </c>
      <c r="AM59">
        <v>1</v>
      </c>
      <c r="AN59">
        <v>9</v>
      </c>
      <c r="AO59">
        <v>96</v>
      </c>
      <c r="AP59">
        <v>47</v>
      </c>
      <c r="AQ59">
        <v>665</v>
      </c>
      <c r="AR59">
        <v>0</v>
      </c>
      <c r="AS59">
        <v>1</v>
      </c>
      <c r="AT59">
        <v>1</v>
      </c>
      <c r="AU59" t="s">
        <v>59</v>
      </c>
      <c r="AV59" t="s">
        <v>52</v>
      </c>
      <c r="AW59">
        <v>0.27751900000000002</v>
      </c>
      <c r="AX59">
        <v>0.72248100000000004</v>
      </c>
      <c r="AY59">
        <v>58</v>
      </c>
      <c r="AZ59">
        <f>AT59*$BG$3+(AT59-1)*$BG$2</f>
        <v>600</v>
      </c>
      <c r="BA59">
        <f>BA58+AZ59</f>
        <v>20800</v>
      </c>
      <c r="BB59" t="str">
        <f t="shared" si="0"/>
        <v/>
      </c>
    </row>
    <row r="60" spans="1:54" x14ac:dyDescent="0.3">
      <c r="A60">
        <v>7.7</v>
      </c>
      <c r="B60">
        <v>1</v>
      </c>
      <c r="C60">
        <v>14271.07</v>
      </c>
      <c r="D60">
        <v>4</v>
      </c>
      <c r="E60">
        <v>1191.0999999999999</v>
      </c>
      <c r="F60">
        <v>0</v>
      </c>
      <c r="G60">
        <v>5</v>
      </c>
      <c r="H60">
        <v>1</v>
      </c>
      <c r="I60">
        <v>0</v>
      </c>
      <c r="J60">
        <v>0</v>
      </c>
      <c r="K60">
        <v>3</v>
      </c>
      <c r="L60">
        <v>6</v>
      </c>
      <c r="M60">
        <v>1</v>
      </c>
      <c r="N60">
        <v>9897</v>
      </c>
      <c r="O60">
        <v>1</v>
      </c>
      <c r="P60">
        <v>156.68</v>
      </c>
      <c r="Q60">
        <v>3</v>
      </c>
      <c r="R60">
        <v>138.93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700.98</v>
      </c>
      <c r="AJ60">
        <v>0</v>
      </c>
      <c r="AK60">
        <v>0</v>
      </c>
      <c r="AL60">
        <v>53</v>
      </c>
      <c r="AM60">
        <v>1</v>
      </c>
      <c r="AN60">
        <v>8.5</v>
      </c>
      <c r="AO60">
        <v>140</v>
      </c>
      <c r="AP60">
        <v>59</v>
      </c>
      <c r="AQ60">
        <v>645</v>
      </c>
      <c r="AR60">
        <v>0</v>
      </c>
      <c r="AS60">
        <v>1</v>
      </c>
      <c r="AT60">
        <v>1</v>
      </c>
      <c r="AU60" t="s">
        <v>53</v>
      </c>
      <c r="AV60" t="s">
        <v>52</v>
      </c>
      <c r="AW60">
        <v>0.27751900000000002</v>
      </c>
      <c r="AX60">
        <v>0.72248100000000004</v>
      </c>
      <c r="AY60">
        <v>59</v>
      </c>
      <c r="AZ60">
        <f>AT60*$BG$3+(AT60-1)*$BG$2</f>
        <v>600</v>
      </c>
      <c r="BA60">
        <f>BA59+AZ60</f>
        <v>21400</v>
      </c>
      <c r="BB60" t="str">
        <f t="shared" si="0"/>
        <v/>
      </c>
    </row>
    <row r="61" spans="1:54" x14ac:dyDescent="0.3">
      <c r="A61">
        <v>1.1000000000000001</v>
      </c>
      <c r="B61">
        <v>1</v>
      </c>
      <c r="C61">
        <v>11498.72</v>
      </c>
      <c r="D61">
        <v>2</v>
      </c>
      <c r="E61">
        <v>1823.67</v>
      </c>
      <c r="F61">
        <v>0</v>
      </c>
      <c r="G61">
        <v>10</v>
      </c>
      <c r="H61">
        <v>0</v>
      </c>
      <c r="I61">
        <v>0</v>
      </c>
      <c r="J61">
        <v>0</v>
      </c>
      <c r="K61">
        <v>0</v>
      </c>
      <c r="L61">
        <v>5</v>
      </c>
      <c r="M61">
        <v>1</v>
      </c>
      <c r="N61">
        <v>76193.95</v>
      </c>
      <c r="O61">
        <v>0</v>
      </c>
      <c r="P61">
        <v>0</v>
      </c>
      <c r="Q61">
        <v>0</v>
      </c>
      <c r="R61">
        <v>0</v>
      </c>
      <c r="S61">
        <v>1</v>
      </c>
      <c r="T61">
        <v>76300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400.7</v>
      </c>
      <c r="AJ61">
        <v>0</v>
      </c>
      <c r="AK61">
        <v>0</v>
      </c>
      <c r="AL61" t="s">
        <v>50</v>
      </c>
      <c r="AM61" t="s">
        <v>50</v>
      </c>
      <c r="AN61" t="s">
        <v>50</v>
      </c>
      <c r="AO61" t="s">
        <v>50</v>
      </c>
      <c r="AP61" t="s">
        <v>50</v>
      </c>
      <c r="AQ61">
        <v>690</v>
      </c>
      <c r="AR61">
        <v>0</v>
      </c>
      <c r="AS61">
        <v>1</v>
      </c>
      <c r="AT61">
        <v>1</v>
      </c>
      <c r="AU61" t="s">
        <v>53</v>
      </c>
      <c r="AV61" t="s">
        <v>54</v>
      </c>
      <c r="AW61">
        <v>0.27751900000000002</v>
      </c>
      <c r="AX61">
        <v>0.72248100000000004</v>
      </c>
      <c r="AY61">
        <v>60</v>
      </c>
      <c r="AZ61">
        <f>AT61*$BG$3+(AT61-1)*$BG$2</f>
        <v>600</v>
      </c>
      <c r="BA61">
        <f>BA60+AZ61</f>
        <v>22000</v>
      </c>
      <c r="BB61" t="str">
        <f t="shared" si="0"/>
        <v/>
      </c>
    </row>
    <row r="62" spans="1:54" x14ac:dyDescent="0.3">
      <c r="A62">
        <v>2.7</v>
      </c>
      <c r="B62">
        <v>1</v>
      </c>
      <c r="C62">
        <v>1858</v>
      </c>
      <c r="D62">
        <v>1</v>
      </c>
      <c r="E62">
        <v>2025.07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1</v>
      </c>
      <c r="M62">
        <v>1</v>
      </c>
      <c r="N62">
        <v>32609.65</v>
      </c>
      <c r="O62">
        <v>1</v>
      </c>
      <c r="P62">
        <v>3104.32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43</v>
      </c>
      <c r="AM62">
        <v>0</v>
      </c>
      <c r="AN62">
        <v>4.5</v>
      </c>
      <c r="AO62">
        <v>115</v>
      </c>
      <c r="AP62" t="s">
        <v>50</v>
      </c>
      <c r="AQ62" t="s">
        <v>50</v>
      </c>
      <c r="AR62">
        <v>0</v>
      </c>
      <c r="AS62">
        <v>1</v>
      </c>
      <c r="AT62">
        <v>1</v>
      </c>
      <c r="AU62" t="s">
        <v>53</v>
      </c>
      <c r="AV62" t="s">
        <v>56</v>
      </c>
      <c r="AW62">
        <v>0.27751900000000002</v>
      </c>
      <c r="AX62">
        <v>0.72248100000000004</v>
      </c>
      <c r="AY62">
        <v>61</v>
      </c>
      <c r="AZ62">
        <f>AT62*$BG$3+(AT62-1)*$BG$2</f>
        <v>600</v>
      </c>
      <c r="BA62">
        <f>BA61+AZ62</f>
        <v>22600</v>
      </c>
      <c r="BB62" t="str">
        <f t="shared" si="0"/>
        <v/>
      </c>
    </row>
    <row r="63" spans="1:54" x14ac:dyDescent="0.3">
      <c r="A63" t="s">
        <v>50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50</v>
      </c>
      <c r="L63">
        <v>0</v>
      </c>
      <c r="M63">
        <v>1</v>
      </c>
      <c r="N63">
        <v>16148.59</v>
      </c>
      <c r="O63">
        <v>0</v>
      </c>
      <c r="P63">
        <v>0</v>
      </c>
      <c r="Q63" t="s">
        <v>50</v>
      </c>
      <c r="R63" t="s">
        <v>50</v>
      </c>
      <c r="S63">
        <v>0</v>
      </c>
      <c r="T63">
        <v>0</v>
      </c>
      <c r="U63">
        <v>1</v>
      </c>
      <c r="V63">
        <v>53603.64</v>
      </c>
      <c r="W63">
        <v>0</v>
      </c>
      <c r="X63">
        <v>0</v>
      </c>
      <c r="Y63" t="s">
        <v>50</v>
      </c>
      <c r="Z63" t="s">
        <v>50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 t="s">
        <v>50</v>
      </c>
      <c r="AI63" t="s">
        <v>50</v>
      </c>
      <c r="AJ63" t="s">
        <v>50</v>
      </c>
      <c r="AK63">
        <v>0</v>
      </c>
      <c r="AL63">
        <v>26</v>
      </c>
      <c r="AM63">
        <v>0</v>
      </c>
      <c r="AN63">
        <v>9.5</v>
      </c>
      <c r="AO63">
        <v>108</v>
      </c>
      <c r="AP63">
        <v>80</v>
      </c>
      <c r="AQ63">
        <v>760</v>
      </c>
      <c r="AR63">
        <v>0</v>
      </c>
      <c r="AS63">
        <v>1</v>
      </c>
      <c r="AT63">
        <v>1</v>
      </c>
      <c r="AU63" t="s">
        <v>66</v>
      </c>
      <c r="AV63" t="s">
        <v>52</v>
      </c>
      <c r="AW63">
        <v>0.27751900000000002</v>
      </c>
      <c r="AX63">
        <v>0.72248100000000004</v>
      </c>
      <c r="AY63">
        <v>62</v>
      </c>
      <c r="AZ63">
        <f>AT63*$BG$3+(AT63-1)*$BG$2</f>
        <v>600</v>
      </c>
      <c r="BA63">
        <f>BA62+AZ63</f>
        <v>23200</v>
      </c>
      <c r="BB63" t="str">
        <f t="shared" si="0"/>
        <v/>
      </c>
    </row>
    <row r="64" spans="1:54" x14ac:dyDescent="0.3">
      <c r="A64">
        <v>31.4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9355.3700000000008</v>
      </c>
      <c r="O64">
        <v>0</v>
      </c>
      <c r="P64">
        <v>0</v>
      </c>
      <c r="Q64">
        <v>0</v>
      </c>
      <c r="R64">
        <v>0</v>
      </c>
      <c r="S64">
        <v>1</v>
      </c>
      <c r="T64">
        <v>16700</v>
      </c>
      <c r="U64">
        <v>1</v>
      </c>
      <c r="V64">
        <v>6197.94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147.93</v>
      </c>
      <c r="AJ64">
        <v>2</v>
      </c>
      <c r="AK64">
        <v>0</v>
      </c>
      <c r="AL64">
        <v>45</v>
      </c>
      <c r="AM64">
        <v>0</v>
      </c>
      <c r="AN64">
        <v>6</v>
      </c>
      <c r="AO64">
        <v>110</v>
      </c>
      <c r="AP64">
        <v>42</v>
      </c>
      <c r="AQ64">
        <v>634</v>
      </c>
      <c r="AR64">
        <v>0</v>
      </c>
      <c r="AS64">
        <v>1</v>
      </c>
      <c r="AT64">
        <v>1</v>
      </c>
      <c r="AU64" t="s">
        <v>67</v>
      </c>
      <c r="AV64" t="s">
        <v>56</v>
      </c>
      <c r="AW64">
        <v>0.27751900000000002</v>
      </c>
      <c r="AX64">
        <v>0.72248100000000004</v>
      </c>
      <c r="AY64">
        <v>63</v>
      </c>
      <c r="AZ64">
        <f>AT64*$BG$3+(AT64-1)*$BG$2</f>
        <v>600</v>
      </c>
      <c r="BA64">
        <f>BA63+AZ64</f>
        <v>23800</v>
      </c>
      <c r="BB64" t="str">
        <f t="shared" si="0"/>
        <v/>
      </c>
    </row>
    <row r="65" spans="1:54" x14ac:dyDescent="0.3">
      <c r="A65">
        <v>8.3000000000000007</v>
      </c>
      <c r="B65">
        <v>1</v>
      </c>
      <c r="C65">
        <v>4847.75</v>
      </c>
      <c r="D65">
        <v>3</v>
      </c>
      <c r="E65">
        <v>24429.8</v>
      </c>
      <c r="F65">
        <v>0</v>
      </c>
      <c r="G65">
        <v>7</v>
      </c>
      <c r="H65">
        <v>1</v>
      </c>
      <c r="I65">
        <v>0</v>
      </c>
      <c r="J65">
        <v>0</v>
      </c>
      <c r="K65">
        <v>0</v>
      </c>
      <c r="L65">
        <v>0</v>
      </c>
      <c r="M65">
        <v>1</v>
      </c>
      <c r="N65">
        <v>13307.69</v>
      </c>
      <c r="O65">
        <v>1</v>
      </c>
      <c r="P65">
        <v>33503.550000000003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</v>
      </c>
      <c r="AG65">
        <v>142456.04</v>
      </c>
      <c r="AH65">
        <v>1</v>
      </c>
      <c r="AI65">
        <v>141978.13</v>
      </c>
      <c r="AJ65">
        <v>0</v>
      </c>
      <c r="AK65">
        <v>0</v>
      </c>
      <c r="AL65">
        <v>45</v>
      </c>
      <c r="AM65">
        <v>1</v>
      </c>
      <c r="AN65">
        <v>3</v>
      </c>
      <c r="AO65">
        <v>132</v>
      </c>
      <c r="AP65">
        <v>55</v>
      </c>
      <c r="AQ65">
        <v>678</v>
      </c>
      <c r="AR65">
        <v>0</v>
      </c>
      <c r="AS65">
        <v>1</v>
      </c>
      <c r="AT65">
        <v>1</v>
      </c>
      <c r="AU65" t="s">
        <v>59</v>
      </c>
      <c r="AV65" t="s">
        <v>56</v>
      </c>
      <c r="AW65">
        <v>0.27751900000000002</v>
      </c>
      <c r="AX65">
        <v>0.72248100000000004</v>
      </c>
      <c r="AY65">
        <v>64</v>
      </c>
      <c r="AZ65">
        <f>AT65*$BG$3+(AT65-1)*$BG$2</f>
        <v>600</v>
      </c>
      <c r="BA65">
        <f>BA64+AZ65</f>
        <v>24400</v>
      </c>
      <c r="BB65" t="str">
        <f t="shared" si="0"/>
        <v/>
      </c>
    </row>
    <row r="66" spans="1:54" x14ac:dyDescent="0.3">
      <c r="A66">
        <v>16.8</v>
      </c>
      <c r="B66">
        <v>1</v>
      </c>
      <c r="C66">
        <v>1024.97</v>
      </c>
      <c r="D66">
        <v>2</v>
      </c>
      <c r="E66">
        <v>1596.08</v>
      </c>
      <c r="F66">
        <v>0</v>
      </c>
      <c r="G66">
        <v>5</v>
      </c>
      <c r="H66">
        <v>1</v>
      </c>
      <c r="I66">
        <v>0</v>
      </c>
      <c r="J66">
        <v>0</v>
      </c>
      <c r="K66">
        <v>0</v>
      </c>
      <c r="L66">
        <v>1</v>
      </c>
      <c r="M66">
        <v>1</v>
      </c>
      <c r="N66">
        <v>8515.24</v>
      </c>
      <c r="O66">
        <v>1</v>
      </c>
      <c r="P66">
        <v>155.30000000000001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9975.8799999999992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6106.27</v>
      </c>
      <c r="AJ66">
        <v>0</v>
      </c>
      <c r="AK66">
        <v>0</v>
      </c>
      <c r="AL66" t="s">
        <v>50</v>
      </c>
      <c r="AM66" t="s">
        <v>50</v>
      </c>
      <c r="AN66" t="s">
        <v>50</v>
      </c>
      <c r="AO66" t="s">
        <v>50</v>
      </c>
      <c r="AP66" t="s">
        <v>50</v>
      </c>
      <c r="AQ66">
        <v>694</v>
      </c>
      <c r="AR66">
        <v>0</v>
      </c>
      <c r="AS66">
        <v>1</v>
      </c>
      <c r="AT66">
        <v>0</v>
      </c>
      <c r="AU66" t="s">
        <v>58</v>
      </c>
      <c r="AV66" t="s">
        <v>56</v>
      </c>
      <c r="AW66">
        <v>0.27751900000000002</v>
      </c>
      <c r="AX66">
        <v>0.72248100000000004</v>
      </c>
      <c r="AY66">
        <v>65</v>
      </c>
      <c r="AZ66">
        <f>AT66*$BG$3+(AT66-1)*$BG$2</f>
        <v>-400</v>
      </c>
      <c r="BA66">
        <f>BA65+AZ66</f>
        <v>24000</v>
      </c>
      <c r="BB66" t="str">
        <f t="shared" si="0"/>
        <v/>
      </c>
    </row>
    <row r="67" spans="1:54" x14ac:dyDescent="0.3">
      <c r="A67">
        <v>5.2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12356.18</v>
      </c>
      <c r="O67">
        <v>1</v>
      </c>
      <c r="P67">
        <v>28.85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0</v>
      </c>
      <c r="AL67" t="s">
        <v>50</v>
      </c>
      <c r="AM67" t="s">
        <v>50</v>
      </c>
      <c r="AN67" t="s">
        <v>50</v>
      </c>
      <c r="AO67" t="s">
        <v>50</v>
      </c>
      <c r="AP67" t="s">
        <v>50</v>
      </c>
      <c r="AQ67">
        <v>771</v>
      </c>
      <c r="AR67">
        <v>0</v>
      </c>
      <c r="AS67">
        <v>1</v>
      </c>
      <c r="AT67">
        <v>1</v>
      </c>
      <c r="AU67" t="s">
        <v>67</v>
      </c>
      <c r="AV67" t="s">
        <v>54</v>
      </c>
      <c r="AW67">
        <v>0.27751900000000002</v>
      </c>
      <c r="AX67">
        <v>0.72248100000000004</v>
      </c>
      <c r="AY67">
        <v>66</v>
      </c>
      <c r="AZ67">
        <f>AT67*$BG$3+(AT67-1)*$BG$2</f>
        <v>600</v>
      </c>
      <c r="BA67">
        <f>BA66+AZ67</f>
        <v>24600</v>
      </c>
      <c r="BB67" t="str">
        <f t="shared" ref="BB67:BB130" si="1">IF(BA67=$BF$7,1,"")</f>
        <v/>
      </c>
    </row>
    <row r="68" spans="1:54" x14ac:dyDescent="0.3">
      <c r="A68">
        <v>3.8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9215.5499999999993</v>
      </c>
      <c r="O68">
        <v>1</v>
      </c>
      <c r="P68">
        <v>3589.28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1116.28</v>
      </c>
      <c r="AJ68">
        <v>0</v>
      </c>
      <c r="AK68">
        <v>0</v>
      </c>
      <c r="AL68">
        <v>50</v>
      </c>
      <c r="AM68">
        <v>0</v>
      </c>
      <c r="AN68">
        <v>3</v>
      </c>
      <c r="AO68">
        <v>117</v>
      </c>
      <c r="AP68">
        <v>31</v>
      </c>
      <c r="AQ68">
        <v>613</v>
      </c>
      <c r="AR68">
        <v>0</v>
      </c>
      <c r="AS68">
        <v>1</v>
      </c>
      <c r="AT68">
        <v>0</v>
      </c>
      <c r="AU68" t="s">
        <v>70</v>
      </c>
      <c r="AV68" t="s">
        <v>52</v>
      </c>
      <c r="AW68">
        <v>0.27751900000000002</v>
      </c>
      <c r="AX68">
        <v>0.72248100000000004</v>
      </c>
      <c r="AY68">
        <v>67</v>
      </c>
      <c r="AZ68">
        <f>AT68*$BG$3+(AT68-1)*$BG$2</f>
        <v>-400</v>
      </c>
      <c r="BA68">
        <f>BA67+AZ68</f>
        <v>24200</v>
      </c>
      <c r="BB68" t="str">
        <f t="shared" si="1"/>
        <v/>
      </c>
    </row>
    <row r="69" spans="1:54" x14ac:dyDescent="0.3">
      <c r="A69">
        <v>3.6</v>
      </c>
      <c r="B69">
        <v>1</v>
      </c>
      <c r="C69">
        <v>1256.8399999999999</v>
      </c>
      <c r="D69">
        <v>3</v>
      </c>
      <c r="E69">
        <v>2200.73</v>
      </c>
      <c r="F69">
        <v>0</v>
      </c>
      <c r="G69">
        <v>2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11905.43</v>
      </c>
      <c r="O69">
        <v>1</v>
      </c>
      <c r="P69">
        <v>3262.79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94470.98</v>
      </c>
      <c r="AH69">
        <v>1</v>
      </c>
      <c r="AI69">
        <v>87553.69</v>
      </c>
      <c r="AJ69">
        <v>2</v>
      </c>
      <c r="AK69">
        <v>0</v>
      </c>
      <c r="AL69">
        <v>85</v>
      </c>
      <c r="AM69">
        <v>1</v>
      </c>
      <c r="AN69">
        <v>11</v>
      </c>
      <c r="AO69">
        <v>114</v>
      </c>
      <c r="AP69">
        <v>59</v>
      </c>
      <c r="AQ69">
        <v>625</v>
      </c>
      <c r="AR69">
        <v>0</v>
      </c>
      <c r="AS69">
        <v>1</v>
      </c>
      <c r="AT69">
        <v>1</v>
      </c>
      <c r="AU69" t="s">
        <v>59</v>
      </c>
      <c r="AV69" t="s">
        <v>52</v>
      </c>
      <c r="AW69">
        <v>0.27751900000000002</v>
      </c>
      <c r="AX69">
        <v>0.72248100000000004</v>
      </c>
      <c r="AY69">
        <v>68</v>
      </c>
      <c r="AZ69">
        <f>AT69*$BG$3+(AT69-1)*$BG$2</f>
        <v>600</v>
      </c>
      <c r="BA69">
        <f>BA68+AZ69</f>
        <v>24800</v>
      </c>
      <c r="BB69" t="str">
        <f t="shared" si="1"/>
        <v/>
      </c>
    </row>
    <row r="70" spans="1:54" x14ac:dyDescent="0.3">
      <c r="A70">
        <v>12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17578.98</v>
      </c>
      <c r="O70">
        <v>1</v>
      </c>
      <c r="P70">
        <v>1347.57</v>
      </c>
      <c r="Q70">
        <v>3</v>
      </c>
      <c r="R70">
        <v>270.56</v>
      </c>
      <c r="S70">
        <v>1</v>
      </c>
      <c r="T70">
        <v>49200</v>
      </c>
      <c r="U70">
        <v>1</v>
      </c>
      <c r="V70">
        <v>1137.6099999999999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12</v>
      </c>
      <c r="AM70">
        <v>0</v>
      </c>
      <c r="AN70">
        <v>3</v>
      </c>
      <c r="AO70">
        <v>99</v>
      </c>
      <c r="AP70">
        <v>68</v>
      </c>
      <c r="AQ70">
        <v>671</v>
      </c>
      <c r="AR70">
        <v>0</v>
      </c>
      <c r="AS70">
        <v>1</v>
      </c>
      <c r="AT70">
        <v>1</v>
      </c>
      <c r="AU70" t="s">
        <v>60</v>
      </c>
      <c r="AV70" t="s">
        <v>52</v>
      </c>
      <c r="AW70">
        <v>0.27751900000000002</v>
      </c>
      <c r="AX70">
        <v>0.72248100000000004</v>
      </c>
      <c r="AY70">
        <v>69</v>
      </c>
      <c r="AZ70">
        <f>AT70*$BG$3+(AT70-1)*$BG$2</f>
        <v>600</v>
      </c>
      <c r="BA70">
        <f>BA69+AZ70</f>
        <v>25400</v>
      </c>
      <c r="BB70" t="str">
        <f t="shared" si="1"/>
        <v/>
      </c>
    </row>
    <row r="71" spans="1:54" x14ac:dyDescent="0.3">
      <c r="A71">
        <v>24.4</v>
      </c>
      <c r="B71">
        <v>1</v>
      </c>
      <c r="C71">
        <v>2250.86</v>
      </c>
      <c r="D71">
        <v>2</v>
      </c>
      <c r="E71">
        <v>1507.69</v>
      </c>
      <c r="F71">
        <v>0</v>
      </c>
      <c r="G71">
        <v>7</v>
      </c>
      <c r="H71">
        <v>1</v>
      </c>
      <c r="I71">
        <v>0</v>
      </c>
      <c r="J71">
        <v>0</v>
      </c>
      <c r="K71">
        <v>0</v>
      </c>
      <c r="L71">
        <v>3</v>
      </c>
      <c r="M71">
        <v>1</v>
      </c>
      <c r="N71">
        <v>13071.28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 t="s">
        <v>50</v>
      </c>
      <c r="AM71" t="s">
        <v>50</v>
      </c>
      <c r="AN71" t="s">
        <v>50</v>
      </c>
      <c r="AO71" t="s">
        <v>50</v>
      </c>
      <c r="AP71" t="s">
        <v>50</v>
      </c>
      <c r="AQ71">
        <v>649</v>
      </c>
      <c r="AR71">
        <v>0</v>
      </c>
      <c r="AS71">
        <v>1</v>
      </c>
      <c r="AT71">
        <v>0</v>
      </c>
      <c r="AU71" t="s">
        <v>53</v>
      </c>
      <c r="AV71" t="s">
        <v>52</v>
      </c>
      <c r="AW71">
        <v>0.27751900000000002</v>
      </c>
      <c r="AX71">
        <v>0.72248100000000004</v>
      </c>
      <c r="AY71">
        <v>70</v>
      </c>
      <c r="AZ71">
        <f>AT71*$BG$3+(AT71-1)*$BG$2</f>
        <v>-400</v>
      </c>
      <c r="BA71">
        <f>BA70+AZ71</f>
        <v>25000</v>
      </c>
      <c r="BB71" t="str">
        <f t="shared" si="1"/>
        <v/>
      </c>
    </row>
    <row r="72" spans="1:54" x14ac:dyDescent="0.3">
      <c r="A72">
        <v>4</v>
      </c>
      <c r="B72">
        <v>1</v>
      </c>
      <c r="C72">
        <v>3230.83</v>
      </c>
      <c r="D72">
        <v>4</v>
      </c>
      <c r="E72">
        <v>1864.72</v>
      </c>
      <c r="F72">
        <v>0</v>
      </c>
      <c r="G72">
        <v>9</v>
      </c>
      <c r="H72">
        <v>0</v>
      </c>
      <c r="I72">
        <v>0</v>
      </c>
      <c r="J72">
        <v>0</v>
      </c>
      <c r="K72">
        <v>0</v>
      </c>
      <c r="L72">
        <v>8</v>
      </c>
      <c r="M72">
        <v>1</v>
      </c>
      <c r="N72">
        <v>31117.85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39005.17</v>
      </c>
      <c r="Y72">
        <v>0</v>
      </c>
      <c r="Z72">
        <v>0</v>
      </c>
      <c r="AA72">
        <v>1</v>
      </c>
      <c r="AB72">
        <v>10243.879999999999</v>
      </c>
      <c r="AC72">
        <v>0</v>
      </c>
      <c r="AD72">
        <v>0</v>
      </c>
      <c r="AE72">
        <v>0</v>
      </c>
      <c r="AF72">
        <v>1</v>
      </c>
      <c r="AG72">
        <v>39993.300000000003</v>
      </c>
      <c r="AH72">
        <v>1</v>
      </c>
      <c r="AI72">
        <v>96039.72</v>
      </c>
      <c r="AJ72">
        <v>3</v>
      </c>
      <c r="AK72">
        <v>1</v>
      </c>
      <c r="AL72">
        <v>65</v>
      </c>
      <c r="AM72">
        <v>1</v>
      </c>
      <c r="AN72">
        <v>2.5</v>
      </c>
      <c r="AO72">
        <v>123</v>
      </c>
      <c r="AP72">
        <v>35</v>
      </c>
      <c r="AQ72">
        <v>612</v>
      </c>
      <c r="AR72">
        <v>0</v>
      </c>
      <c r="AS72">
        <v>1</v>
      </c>
      <c r="AT72">
        <v>0</v>
      </c>
      <c r="AU72" t="s">
        <v>67</v>
      </c>
      <c r="AV72" t="s">
        <v>54</v>
      </c>
      <c r="AW72">
        <v>0.27751900000000002</v>
      </c>
      <c r="AX72">
        <v>0.72248100000000004</v>
      </c>
      <c r="AY72">
        <v>71</v>
      </c>
      <c r="AZ72">
        <f>AT72*$BG$3+(AT72-1)*$BG$2</f>
        <v>-400</v>
      </c>
      <c r="BA72">
        <f>BA71+AZ72</f>
        <v>24600</v>
      </c>
      <c r="BB72" t="str">
        <f t="shared" si="1"/>
        <v/>
      </c>
    </row>
    <row r="73" spans="1:54" x14ac:dyDescent="0.3">
      <c r="A73">
        <v>16.2</v>
      </c>
      <c r="B73">
        <v>1</v>
      </c>
      <c r="C73">
        <v>437.87</v>
      </c>
      <c r="D73">
        <v>3</v>
      </c>
      <c r="E73">
        <v>1550.03</v>
      </c>
      <c r="F73">
        <v>0</v>
      </c>
      <c r="G73">
        <v>3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10774.07</v>
      </c>
      <c r="O73">
        <v>1</v>
      </c>
      <c r="P73">
        <v>3724.12</v>
      </c>
      <c r="Q73">
        <v>13</v>
      </c>
      <c r="R73">
        <v>559.72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10002.84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</v>
      </c>
      <c r="AI73">
        <v>56685.5</v>
      </c>
      <c r="AJ73">
        <v>0</v>
      </c>
      <c r="AK73">
        <v>0</v>
      </c>
      <c r="AL73">
        <v>60</v>
      </c>
      <c r="AM73">
        <v>1</v>
      </c>
      <c r="AN73">
        <v>10</v>
      </c>
      <c r="AO73">
        <v>103</v>
      </c>
      <c r="AP73">
        <v>26</v>
      </c>
      <c r="AQ73">
        <v>653</v>
      </c>
      <c r="AR73">
        <v>0</v>
      </c>
      <c r="AS73">
        <v>1</v>
      </c>
      <c r="AT73">
        <v>0</v>
      </c>
      <c r="AU73" t="s">
        <v>55</v>
      </c>
      <c r="AV73" t="s">
        <v>54</v>
      </c>
      <c r="AW73">
        <v>0.27751900000000002</v>
      </c>
      <c r="AX73">
        <v>0.72248100000000004</v>
      </c>
      <c r="AY73">
        <v>72</v>
      </c>
      <c r="AZ73">
        <f>AT73*$BG$3+(AT73-1)*$BG$2</f>
        <v>-400</v>
      </c>
      <c r="BA73">
        <f>BA72+AZ73</f>
        <v>24200</v>
      </c>
      <c r="BB73" t="str">
        <f t="shared" si="1"/>
        <v/>
      </c>
    </row>
    <row r="74" spans="1:54" x14ac:dyDescent="0.3">
      <c r="A74">
        <v>0.8</v>
      </c>
      <c r="B74">
        <v>1</v>
      </c>
      <c r="C74">
        <v>334.73</v>
      </c>
      <c r="D74">
        <v>2</v>
      </c>
      <c r="E74">
        <v>1628.34</v>
      </c>
      <c r="F74">
        <v>0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9033.31</v>
      </c>
      <c r="O74">
        <v>1</v>
      </c>
      <c r="P74">
        <v>4071.89</v>
      </c>
      <c r="Q74">
        <v>4</v>
      </c>
      <c r="R74">
        <v>117.14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68.25</v>
      </c>
      <c r="AJ74">
        <v>0</v>
      </c>
      <c r="AK74">
        <v>0</v>
      </c>
      <c r="AL74" t="s">
        <v>50</v>
      </c>
      <c r="AM74" t="s">
        <v>50</v>
      </c>
      <c r="AN74" t="s">
        <v>50</v>
      </c>
      <c r="AO74" t="s">
        <v>50</v>
      </c>
      <c r="AP74" t="s">
        <v>50</v>
      </c>
      <c r="AQ74">
        <v>616</v>
      </c>
      <c r="AR74">
        <v>0</v>
      </c>
      <c r="AS74">
        <v>1</v>
      </c>
      <c r="AT74">
        <v>1</v>
      </c>
      <c r="AU74" t="s">
        <v>67</v>
      </c>
      <c r="AV74" t="s">
        <v>56</v>
      </c>
      <c r="AW74">
        <v>0.27751900000000002</v>
      </c>
      <c r="AX74">
        <v>0.72248100000000004</v>
      </c>
      <c r="AY74">
        <v>73</v>
      </c>
      <c r="AZ74">
        <f>AT74*$BG$3+(AT74-1)*$BG$2</f>
        <v>600</v>
      </c>
      <c r="BA74">
        <f>BA73+AZ74</f>
        <v>24800</v>
      </c>
      <c r="BB74" t="str">
        <f t="shared" si="1"/>
        <v/>
      </c>
    </row>
    <row r="75" spans="1:54" x14ac:dyDescent="0.3">
      <c r="A75">
        <v>28.3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20389.18</v>
      </c>
      <c r="O75">
        <v>1</v>
      </c>
      <c r="P75">
        <v>3783.07</v>
      </c>
      <c r="Q75">
        <v>4</v>
      </c>
      <c r="R75">
        <v>288.93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217.2</v>
      </c>
      <c r="AJ75">
        <v>1</v>
      </c>
      <c r="AK75">
        <v>0</v>
      </c>
      <c r="AL75" t="s">
        <v>50</v>
      </c>
      <c r="AM75" t="s">
        <v>50</v>
      </c>
      <c r="AN75" t="s">
        <v>50</v>
      </c>
      <c r="AO75" t="s">
        <v>50</v>
      </c>
      <c r="AP75" t="s">
        <v>50</v>
      </c>
      <c r="AQ75">
        <v>663</v>
      </c>
      <c r="AR75">
        <v>0</v>
      </c>
      <c r="AS75">
        <v>1</v>
      </c>
      <c r="AT75">
        <v>1</v>
      </c>
      <c r="AU75" t="s">
        <v>67</v>
      </c>
      <c r="AV75" t="s">
        <v>56</v>
      </c>
      <c r="AW75">
        <v>0.27751900000000002</v>
      </c>
      <c r="AX75">
        <v>0.72248100000000004</v>
      </c>
      <c r="AY75">
        <v>74</v>
      </c>
      <c r="AZ75">
        <f>AT75*$BG$3+(AT75-1)*$BG$2</f>
        <v>600</v>
      </c>
      <c r="BA75">
        <f>BA74+AZ75</f>
        <v>25400</v>
      </c>
      <c r="BB75" t="str">
        <f t="shared" si="1"/>
        <v/>
      </c>
    </row>
    <row r="76" spans="1:54" x14ac:dyDescent="0.3">
      <c r="A76">
        <v>1.3</v>
      </c>
      <c r="B76">
        <v>1</v>
      </c>
      <c r="C76">
        <v>5287.17</v>
      </c>
      <c r="D76">
        <v>2</v>
      </c>
      <c r="E76">
        <v>2142.14</v>
      </c>
      <c r="F76">
        <v>0</v>
      </c>
      <c r="G76">
        <v>3</v>
      </c>
      <c r="H76">
        <v>0</v>
      </c>
      <c r="I76">
        <v>0</v>
      </c>
      <c r="J76">
        <v>0</v>
      </c>
      <c r="K76" t="s">
        <v>50</v>
      </c>
      <c r="L76">
        <v>0</v>
      </c>
      <c r="M76">
        <v>1</v>
      </c>
      <c r="N76">
        <v>8993.42</v>
      </c>
      <c r="O76">
        <v>1</v>
      </c>
      <c r="P76">
        <v>2892.99</v>
      </c>
      <c r="Q76" t="s">
        <v>50</v>
      </c>
      <c r="R76" t="s">
        <v>50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 t="s">
        <v>50</v>
      </c>
      <c r="Z76" t="s">
        <v>50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 t="s">
        <v>50</v>
      </c>
      <c r="AI76" t="s">
        <v>50</v>
      </c>
      <c r="AJ76" t="s">
        <v>50</v>
      </c>
      <c r="AK76">
        <v>0</v>
      </c>
      <c r="AL76">
        <v>77</v>
      </c>
      <c r="AM76">
        <v>1</v>
      </c>
      <c r="AN76">
        <v>10</v>
      </c>
      <c r="AO76">
        <v>140</v>
      </c>
      <c r="AP76">
        <v>61</v>
      </c>
      <c r="AQ76">
        <v>729</v>
      </c>
      <c r="AR76">
        <v>0</v>
      </c>
      <c r="AS76">
        <v>1</v>
      </c>
      <c r="AT76">
        <v>0</v>
      </c>
      <c r="AU76" t="s">
        <v>66</v>
      </c>
      <c r="AV76" t="s">
        <v>56</v>
      </c>
      <c r="AW76">
        <v>0.27751900000000002</v>
      </c>
      <c r="AX76">
        <v>0.72248100000000004</v>
      </c>
      <c r="AY76">
        <v>75</v>
      </c>
      <c r="AZ76">
        <f>AT76*$BG$3+(AT76-1)*$BG$2</f>
        <v>-400</v>
      </c>
      <c r="BA76">
        <f>BA75+AZ76</f>
        <v>25000</v>
      </c>
      <c r="BB76" t="str">
        <f t="shared" si="1"/>
        <v/>
      </c>
    </row>
    <row r="77" spans="1:54" x14ac:dyDescent="0.3">
      <c r="A77">
        <v>14.1</v>
      </c>
      <c r="B77">
        <v>1</v>
      </c>
      <c r="C77">
        <v>981.1</v>
      </c>
      <c r="D77">
        <v>1</v>
      </c>
      <c r="E77">
        <v>2321.61</v>
      </c>
      <c r="F77">
        <v>0</v>
      </c>
      <c r="G77">
        <v>6</v>
      </c>
      <c r="H77">
        <v>0</v>
      </c>
      <c r="I77">
        <v>0</v>
      </c>
      <c r="J77">
        <v>0</v>
      </c>
      <c r="K77">
        <v>0</v>
      </c>
      <c r="L77">
        <v>1</v>
      </c>
      <c r="M77">
        <v>1</v>
      </c>
      <c r="N77">
        <v>30915.94</v>
      </c>
      <c r="O77">
        <v>1</v>
      </c>
      <c r="P77">
        <v>562.79</v>
      </c>
      <c r="Q77">
        <v>0</v>
      </c>
      <c r="R77">
        <v>0</v>
      </c>
      <c r="S77">
        <v>0</v>
      </c>
      <c r="T77">
        <v>0</v>
      </c>
      <c r="U77">
        <v>1</v>
      </c>
      <c r="V77">
        <v>6824.64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279.35000000000002</v>
      </c>
      <c r="AJ77">
        <v>0</v>
      </c>
      <c r="AK77">
        <v>1</v>
      </c>
      <c r="AL77" t="s">
        <v>50</v>
      </c>
      <c r="AM77" t="s">
        <v>50</v>
      </c>
      <c r="AN77" t="s">
        <v>50</v>
      </c>
      <c r="AO77" t="s">
        <v>50</v>
      </c>
      <c r="AP77" t="s">
        <v>50</v>
      </c>
      <c r="AQ77">
        <v>736</v>
      </c>
      <c r="AR77">
        <v>0</v>
      </c>
      <c r="AS77">
        <v>1</v>
      </c>
      <c r="AT77">
        <v>0</v>
      </c>
      <c r="AU77" t="s">
        <v>51</v>
      </c>
      <c r="AV77" t="s">
        <v>56</v>
      </c>
      <c r="AW77">
        <v>0.27751900000000002</v>
      </c>
      <c r="AX77">
        <v>0.72248100000000004</v>
      </c>
      <c r="AY77">
        <v>76</v>
      </c>
      <c r="AZ77">
        <f>AT77*$BG$3+(AT77-1)*$BG$2</f>
        <v>-400</v>
      </c>
      <c r="BA77">
        <f>BA76+AZ77</f>
        <v>24600</v>
      </c>
      <c r="BB77" t="str">
        <f t="shared" si="1"/>
        <v/>
      </c>
    </row>
    <row r="78" spans="1:54" x14ac:dyDescent="0.3">
      <c r="A78">
        <v>3.7</v>
      </c>
      <c r="B78">
        <v>1</v>
      </c>
      <c r="C78">
        <v>1865.67</v>
      </c>
      <c r="D78">
        <v>4</v>
      </c>
      <c r="E78">
        <v>3026.46</v>
      </c>
      <c r="F78">
        <v>0</v>
      </c>
      <c r="G78">
        <v>4</v>
      </c>
      <c r="H78">
        <v>1</v>
      </c>
      <c r="I78">
        <v>0</v>
      </c>
      <c r="J78">
        <v>0</v>
      </c>
      <c r="K78">
        <v>0</v>
      </c>
      <c r="L78">
        <v>1</v>
      </c>
      <c r="M78">
        <v>1</v>
      </c>
      <c r="N78">
        <v>10161.200000000001</v>
      </c>
      <c r="O78">
        <v>1</v>
      </c>
      <c r="P78">
        <v>797.26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</v>
      </c>
      <c r="AI78">
        <v>1202.1300000000001</v>
      </c>
      <c r="AJ78">
        <v>1</v>
      </c>
      <c r="AK78">
        <v>0</v>
      </c>
      <c r="AL78">
        <v>68</v>
      </c>
      <c r="AM78">
        <v>1</v>
      </c>
      <c r="AN78">
        <v>6</v>
      </c>
      <c r="AO78">
        <v>116</v>
      </c>
      <c r="AP78">
        <v>51</v>
      </c>
      <c r="AQ78">
        <v>683</v>
      </c>
      <c r="AR78">
        <v>0</v>
      </c>
      <c r="AS78">
        <v>1</v>
      </c>
      <c r="AT78">
        <v>1</v>
      </c>
      <c r="AU78" t="s">
        <v>59</v>
      </c>
      <c r="AV78" t="s">
        <v>52</v>
      </c>
      <c r="AW78">
        <v>0.27751900000000002</v>
      </c>
      <c r="AX78">
        <v>0.72248100000000004</v>
      </c>
      <c r="AY78">
        <v>77</v>
      </c>
      <c r="AZ78">
        <f>AT78*$BG$3+(AT78-1)*$BG$2</f>
        <v>600</v>
      </c>
      <c r="BA78">
        <f>BA77+AZ78</f>
        <v>25200</v>
      </c>
      <c r="BB78" t="str">
        <f t="shared" si="1"/>
        <v/>
      </c>
    </row>
    <row r="79" spans="1:54" x14ac:dyDescent="0.3">
      <c r="A79">
        <v>6.8</v>
      </c>
      <c r="B79">
        <v>1</v>
      </c>
      <c r="C79">
        <v>1374.08</v>
      </c>
      <c r="D79">
        <v>2</v>
      </c>
      <c r="E79">
        <v>1317.83</v>
      </c>
      <c r="F79">
        <v>0</v>
      </c>
      <c r="G79">
        <v>6</v>
      </c>
      <c r="H79">
        <v>1</v>
      </c>
      <c r="I79">
        <v>0</v>
      </c>
      <c r="J79">
        <v>0</v>
      </c>
      <c r="K79">
        <v>1</v>
      </c>
      <c r="L79">
        <v>0</v>
      </c>
      <c r="M79">
        <v>1</v>
      </c>
      <c r="N79">
        <v>20220.5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14</v>
      </c>
      <c r="AM79">
        <v>0</v>
      </c>
      <c r="AN79">
        <v>6</v>
      </c>
      <c r="AO79">
        <v>96</v>
      </c>
      <c r="AP79">
        <v>41</v>
      </c>
      <c r="AQ79">
        <v>630</v>
      </c>
      <c r="AR79">
        <v>0</v>
      </c>
      <c r="AS79">
        <v>1</v>
      </c>
      <c r="AT79">
        <v>1</v>
      </c>
      <c r="AU79" t="s">
        <v>60</v>
      </c>
      <c r="AV79" t="s">
        <v>52</v>
      </c>
      <c r="AW79">
        <v>0.27751900000000002</v>
      </c>
      <c r="AX79">
        <v>0.72248100000000004</v>
      </c>
      <c r="AY79">
        <v>78</v>
      </c>
      <c r="AZ79">
        <f>AT79*$BG$3+(AT79-1)*$BG$2</f>
        <v>600</v>
      </c>
      <c r="BA79">
        <f>BA78+AZ79</f>
        <v>25800</v>
      </c>
      <c r="BB79" t="str">
        <f t="shared" si="1"/>
        <v/>
      </c>
    </row>
    <row r="80" spans="1:54" x14ac:dyDescent="0.3">
      <c r="A80">
        <v>4.4000000000000004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 t="s">
        <v>50</v>
      </c>
      <c r="L80">
        <v>0</v>
      </c>
      <c r="M80">
        <v>1</v>
      </c>
      <c r="N80">
        <v>8917.89</v>
      </c>
      <c r="O80">
        <v>1</v>
      </c>
      <c r="P80">
        <v>281.14999999999998</v>
      </c>
      <c r="Q80" t="s">
        <v>50</v>
      </c>
      <c r="R80" t="s">
        <v>50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 t="s">
        <v>50</v>
      </c>
      <c r="Z80" t="s">
        <v>50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 t="s">
        <v>50</v>
      </c>
      <c r="AI80" t="s">
        <v>50</v>
      </c>
      <c r="AJ80" t="s">
        <v>50</v>
      </c>
      <c r="AK80">
        <v>0</v>
      </c>
      <c r="AL80">
        <v>53</v>
      </c>
      <c r="AM80">
        <v>0</v>
      </c>
      <c r="AN80">
        <v>4</v>
      </c>
      <c r="AO80">
        <v>124</v>
      </c>
      <c r="AP80">
        <v>33</v>
      </c>
      <c r="AQ80">
        <v>676</v>
      </c>
      <c r="AR80">
        <v>0</v>
      </c>
      <c r="AS80">
        <v>1</v>
      </c>
      <c r="AT80">
        <v>1</v>
      </c>
      <c r="AU80" t="s">
        <v>65</v>
      </c>
      <c r="AV80" t="s">
        <v>56</v>
      </c>
      <c r="AW80">
        <v>0.27751900000000002</v>
      </c>
      <c r="AX80">
        <v>0.72248100000000004</v>
      </c>
      <c r="AY80">
        <v>79</v>
      </c>
      <c r="AZ80">
        <f>AT80*$BG$3+(AT80-1)*$BG$2</f>
        <v>600</v>
      </c>
      <c r="BA80">
        <f>BA79+AZ80</f>
        <v>26400</v>
      </c>
      <c r="BB80" t="str">
        <f t="shared" si="1"/>
        <v/>
      </c>
    </row>
    <row r="81" spans="1:54" x14ac:dyDescent="0.3">
      <c r="A81">
        <v>4.3</v>
      </c>
      <c r="B81">
        <v>1</v>
      </c>
      <c r="C81">
        <v>5499.23</v>
      </c>
      <c r="D81">
        <v>2</v>
      </c>
      <c r="E81">
        <v>1020.13</v>
      </c>
      <c r="F81">
        <v>0</v>
      </c>
      <c r="G81">
        <v>8</v>
      </c>
      <c r="H81">
        <v>1</v>
      </c>
      <c r="I81">
        <v>0</v>
      </c>
      <c r="J81">
        <v>0</v>
      </c>
      <c r="K81">
        <v>0</v>
      </c>
      <c r="L81">
        <v>4</v>
      </c>
      <c r="M81">
        <v>1</v>
      </c>
      <c r="N81">
        <v>68434.100000000006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28</v>
      </c>
      <c r="AM81">
        <v>1</v>
      </c>
      <c r="AN81">
        <v>7</v>
      </c>
      <c r="AO81">
        <v>106</v>
      </c>
      <c r="AP81">
        <v>52</v>
      </c>
      <c r="AQ81">
        <v>665</v>
      </c>
      <c r="AR81">
        <v>0</v>
      </c>
      <c r="AS81">
        <v>1</v>
      </c>
      <c r="AT81">
        <v>1</v>
      </c>
      <c r="AU81" t="s">
        <v>55</v>
      </c>
      <c r="AV81" t="s">
        <v>54</v>
      </c>
      <c r="AW81">
        <v>0.27751900000000002</v>
      </c>
      <c r="AX81">
        <v>0.72248100000000004</v>
      </c>
      <c r="AY81">
        <v>80</v>
      </c>
      <c r="AZ81">
        <f>AT81*$BG$3+(AT81-1)*$BG$2</f>
        <v>600</v>
      </c>
      <c r="BA81">
        <f>BA80+AZ81</f>
        <v>27000</v>
      </c>
      <c r="BB81" t="str">
        <f t="shared" si="1"/>
        <v/>
      </c>
    </row>
    <row r="82" spans="1:54" x14ac:dyDescent="0.3">
      <c r="A82">
        <v>5.3</v>
      </c>
      <c r="B82">
        <v>1</v>
      </c>
      <c r="C82">
        <v>292.82</v>
      </c>
      <c r="D82">
        <v>3</v>
      </c>
      <c r="E82">
        <v>1194.28</v>
      </c>
      <c r="F82">
        <v>0</v>
      </c>
      <c r="G82">
        <v>2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9268.26</v>
      </c>
      <c r="O82">
        <v>1</v>
      </c>
      <c r="P82">
        <v>1527.7</v>
      </c>
      <c r="Q82">
        <v>4</v>
      </c>
      <c r="R82">
        <v>199.74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29</v>
      </c>
      <c r="AM82">
        <v>0</v>
      </c>
      <c r="AN82">
        <v>6</v>
      </c>
      <c r="AO82">
        <v>110</v>
      </c>
      <c r="AP82">
        <v>65</v>
      </c>
      <c r="AQ82">
        <v>722</v>
      </c>
      <c r="AR82">
        <v>0</v>
      </c>
      <c r="AS82">
        <v>1</v>
      </c>
      <c r="AT82">
        <v>0</v>
      </c>
      <c r="AU82" t="s">
        <v>59</v>
      </c>
      <c r="AV82" t="s">
        <v>56</v>
      </c>
      <c r="AW82">
        <v>0.27751900000000002</v>
      </c>
      <c r="AX82">
        <v>0.72248100000000004</v>
      </c>
      <c r="AY82">
        <v>81</v>
      </c>
      <c r="AZ82">
        <f>AT82*$BG$3+(AT82-1)*$BG$2</f>
        <v>-400</v>
      </c>
      <c r="BA82">
        <f>BA81+AZ82</f>
        <v>26600</v>
      </c>
      <c r="BB82" t="str">
        <f t="shared" si="1"/>
        <v/>
      </c>
    </row>
    <row r="83" spans="1:54" x14ac:dyDescent="0.3">
      <c r="A83">
        <v>4.3</v>
      </c>
      <c r="B83">
        <v>1</v>
      </c>
      <c r="C83">
        <v>3068.86</v>
      </c>
      <c r="D83">
        <v>3</v>
      </c>
      <c r="E83">
        <v>5244.21</v>
      </c>
      <c r="F83">
        <v>0</v>
      </c>
      <c r="G83">
        <v>13</v>
      </c>
      <c r="H83">
        <v>0</v>
      </c>
      <c r="I83">
        <v>0</v>
      </c>
      <c r="J83">
        <v>0</v>
      </c>
      <c r="K83">
        <v>3</v>
      </c>
      <c r="L83">
        <v>6</v>
      </c>
      <c r="M83">
        <v>1</v>
      </c>
      <c r="N83">
        <v>58831.93</v>
      </c>
      <c r="O83">
        <v>1</v>
      </c>
      <c r="P83">
        <v>1142.6500000000001</v>
      </c>
      <c r="Q83">
        <v>10</v>
      </c>
      <c r="R83">
        <v>1043.53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18</v>
      </c>
      <c r="AM83">
        <v>0</v>
      </c>
      <c r="AN83">
        <v>6.5</v>
      </c>
      <c r="AO83">
        <v>107</v>
      </c>
      <c r="AP83">
        <v>71</v>
      </c>
      <c r="AQ83">
        <v>691</v>
      </c>
      <c r="AR83">
        <v>0</v>
      </c>
      <c r="AS83">
        <v>1</v>
      </c>
      <c r="AT83">
        <v>1</v>
      </c>
      <c r="AU83" t="s">
        <v>58</v>
      </c>
      <c r="AV83" t="s">
        <v>56</v>
      </c>
      <c r="AW83">
        <v>0.27751900000000002</v>
      </c>
      <c r="AX83">
        <v>0.72248100000000004</v>
      </c>
      <c r="AY83">
        <v>82</v>
      </c>
      <c r="AZ83">
        <f>AT83*$BG$3+(AT83-1)*$BG$2</f>
        <v>600</v>
      </c>
      <c r="BA83">
        <f>BA82+AZ83</f>
        <v>27200</v>
      </c>
      <c r="BB83" t="str">
        <f t="shared" si="1"/>
        <v/>
      </c>
    </row>
    <row r="84" spans="1:54" x14ac:dyDescent="0.3">
      <c r="A84">
        <v>5.6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88969.4</v>
      </c>
      <c r="O84">
        <v>1</v>
      </c>
      <c r="P84">
        <v>1646.52</v>
      </c>
      <c r="Q84">
        <v>4</v>
      </c>
      <c r="R84">
        <v>74.25</v>
      </c>
      <c r="S84">
        <v>0</v>
      </c>
      <c r="T84">
        <v>0</v>
      </c>
      <c r="U84">
        <v>1</v>
      </c>
      <c r="V84">
        <v>9696.49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 t="s">
        <v>50</v>
      </c>
      <c r="AM84" t="s">
        <v>50</v>
      </c>
      <c r="AN84" t="s">
        <v>50</v>
      </c>
      <c r="AO84" t="s">
        <v>50</v>
      </c>
      <c r="AP84" t="s">
        <v>50</v>
      </c>
      <c r="AQ84">
        <v>656</v>
      </c>
      <c r="AR84">
        <v>0</v>
      </c>
      <c r="AS84">
        <v>1</v>
      </c>
      <c r="AT84">
        <v>1</v>
      </c>
      <c r="AU84" t="s">
        <v>59</v>
      </c>
      <c r="AV84" t="s">
        <v>54</v>
      </c>
      <c r="AW84">
        <v>0.27751900000000002</v>
      </c>
      <c r="AX84">
        <v>0.72248100000000004</v>
      </c>
      <c r="AY84">
        <v>83</v>
      </c>
      <c r="AZ84">
        <f>AT84*$BG$3+(AT84-1)*$BG$2</f>
        <v>600</v>
      </c>
      <c r="BA84">
        <f>BA83+AZ84</f>
        <v>27800</v>
      </c>
      <c r="BB84" t="str">
        <f t="shared" si="1"/>
        <v/>
      </c>
    </row>
    <row r="85" spans="1:54" x14ac:dyDescent="0.3">
      <c r="A85">
        <v>4</v>
      </c>
      <c r="B85">
        <v>1</v>
      </c>
      <c r="C85">
        <v>1611.97</v>
      </c>
      <c r="D85">
        <v>1</v>
      </c>
      <c r="E85">
        <v>404.76</v>
      </c>
      <c r="F85">
        <v>0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11729.49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36</v>
      </c>
      <c r="AM85">
        <v>1</v>
      </c>
      <c r="AN85">
        <v>7</v>
      </c>
      <c r="AO85">
        <v>103</v>
      </c>
      <c r="AP85">
        <v>36</v>
      </c>
      <c r="AQ85">
        <v>685</v>
      </c>
      <c r="AR85">
        <v>0</v>
      </c>
      <c r="AS85">
        <v>1</v>
      </c>
      <c r="AT85">
        <v>1</v>
      </c>
      <c r="AU85" t="s">
        <v>70</v>
      </c>
      <c r="AV85" t="s">
        <v>54</v>
      </c>
      <c r="AW85">
        <v>0.27751900000000002</v>
      </c>
      <c r="AX85">
        <v>0.72248100000000004</v>
      </c>
      <c r="AY85">
        <v>84</v>
      </c>
      <c r="AZ85">
        <f>AT85*$BG$3+(AT85-1)*$BG$2</f>
        <v>600</v>
      </c>
      <c r="BA85">
        <f>BA84+AZ85</f>
        <v>28400</v>
      </c>
      <c r="BB85" t="str">
        <f t="shared" si="1"/>
        <v/>
      </c>
    </row>
    <row r="86" spans="1:54" x14ac:dyDescent="0.3">
      <c r="A86">
        <v>5.2</v>
      </c>
      <c r="B86">
        <v>1</v>
      </c>
      <c r="C86">
        <v>3801.01</v>
      </c>
      <c r="D86">
        <v>3</v>
      </c>
      <c r="E86">
        <v>2001.93</v>
      </c>
      <c r="F86">
        <v>0</v>
      </c>
      <c r="G86">
        <v>2</v>
      </c>
      <c r="H86">
        <v>1</v>
      </c>
      <c r="I86">
        <v>0</v>
      </c>
      <c r="J86">
        <v>0</v>
      </c>
      <c r="K86">
        <v>0</v>
      </c>
      <c r="L86">
        <v>3</v>
      </c>
      <c r="M86">
        <v>1</v>
      </c>
      <c r="N86">
        <v>12921.89</v>
      </c>
      <c r="O86">
        <v>1</v>
      </c>
      <c r="P86">
        <v>866.95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2</v>
      </c>
      <c r="AK86">
        <v>1</v>
      </c>
      <c r="AL86" t="s">
        <v>50</v>
      </c>
      <c r="AM86" t="s">
        <v>50</v>
      </c>
      <c r="AN86" t="s">
        <v>50</v>
      </c>
      <c r="AO86" t="s">
        <v>50</v>
      </c>
      <c r="AP86" t="s">
        <v>50</v>
      </c>
      <c r="AQ86">
        <v>702</v>
      </c>
      <c r="AR86">
        <v>0</v>
      </c>
      <c r="AS86">
        <v>1</v>
      </c>
      <c r="AT86">
        <v>1</v>
      </c>
      <c r="AU86" t="s">
        <v>51</v>
      </c>
      <c r="AV86" t="s">
        <v>52</v>
      </c>
      <c r="AW86">
        <v>0.27751900000000002</v>
      </c>
      <c r="AX86">
        <v>0.72248100000000004</v>
      </c>
      <c r="AY86">
        <v>85</v>
      </c>
      <c r="AZ86">
        <f>AT86*$BG$3+(AT86-1)*$BG$2</f>
        <v>600</v>
      </c>
      <c r="BA86">
        <f>BA85+AZ86</f>
        <v>29000</v>
      </c>
      <c r="BB86" t="str">
        <f t="shared" si="1"/>
        <v/>
      </c>
    </row>
    <row r="87" spans="1:54" x14ac:dyDescent="0.3">
      <c r="A87">
        <v>3.8</v>
      </c>
      <c r="B87">
        <v>1</v>
      </c>
      <c r="C87">
        <v>4494.62</v>
      </c>
      <c r="D87">
        <v>2</v>
      </c>
      <c r="E87">
        <v>4276.8900000000003</v>
      </c>
      <c r="F87">
        <v>0</v>
      </c>
      <c r="G87">
        <v>12</v>
      </c>
      <c r="H87">
        <v>1</v>
      </c>
      <c r="I87">
        <v>0</v>
      </c>
      <c r="J87">
        <v>0</v>
      </c>
      <c r="K87">
        <v>0</v>
      </c>
      <c r="L87">
        <v>0</v>
      </c>
      <c r="M87">
        <v>1</v>
      </c>
      <c r="N87">
        <v>16659.84</v>
      </c>
      <c r="O87">
        <v>1</v>
      </c>
      <c r="P87">
        <v>11.39</v>
      </c>
      <c r="Q87">
        <v>0</v>
      </c>
      <c r="R87">
        <v>0</v>
      </c>
      <c r="S87">
        <v>1</v>
      </c>
      <c r="T87">
        <v>12700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274.81</v>
      </c>
      <c r="AJ87">
        <v>0</v>
      </c>
      <c r="AK87">
        <v>0</v>
      </c>
      <c r="AL87">
        <v>233</v>
      </c>
      <c r="AM87">
        <v>1</v>
      </c>
      <c r="AN87">
        <v>7</v>
      </c>
      <c r="AO87">
        <v>216</v>
      </c>
      <c r="AP87">
        <v>27</v>
      </c>
      <c r="AQ87">
        <v>635</v>
      </c>
      <c r="AR87">
        <v>0</v>
      </c>
      <c r="AS87">
        <v>1</v>
      </c>
      <c r="AT87">
        <v>1</v>
      </c>
      <c r="AU87" t="s">
        <v>60</v>
      </c>
      <c r="AV87" t="s">
        <v>54</v>
      </c>
      <c r="AW87">
        <v>0.27751900000000002</v>
      </c>
      <c r="AX87">
        <v>0.72248100000000004</v>
      </c>
      <c r="AY87">
        <v>86</v>
      </c>
      <c r="AZ87">
        <f>AT87*$BG$3+(AT87-1)*$BG$2</f>
        <v>600</v>
      </c>
      <c r="BA87">
        <f>BA86+AZ87</f>
        <v>29600</v>
      </c>
      <c r="BB87" t="str">
        <f t="shared" si="1"/>
        <v/>
      </c>
    </row>
    <row r="88" spans="1:54" x14ac:dyDescent="0.3">
      <c r="A88">
        <v>16.8</v>
      </c>
      <c r="B88">
        <v>1</v>
      </c>
      <c r="C88">
        <v>1278.45</v>
      </c>
      <c r="D88">
        <v>1</v>
      </c>
      <c r="E88">
        <v>2484.83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1</v>
      </c>
      <c r="M88">
        <v>1</v>
      </c>
      <c r="N88">
        <v>11333.05</v>
      </c>
      <c r="O88">
        <v>1</v>
      </c>
      <c r="P88">
        <v>173.27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 t="s">
        <v>50</v>
      </c>
      <c r="AM88" t="s">
        <v>50</v>
      </c>
      <c r="AN88" t="s">
        <v>50</v>
      </c>
      <c r="AO88" t="s">
        <v>50</v>
      </c>
      <c r="AP88" t="s">
        <v>50</v>
      </c>
      <c r="AQ88">
        <v>674</v>
      </c>
      <c r="AR88">
        <v>0</v>
      </c>
      <c r="AS88">
        <v>1</v>
      </c>
      <c r="AT88">
        <v>1</v>
      </c>
      <c r="AU88" t="s">
        <v>51</v>
      </c>
      <c r="AV88" t="s">
        <v>56</v>
      </c>
      <c r="AW88">
        <v>0.27751900000000002</v>
      </c>
      <c r="AX88">
        <v>0.72248100000000004</v>
      </c>
      <c r="AY88">
        <v>87</v>
      </c>
      <c r="AZ88">
        <f>AT88*$BG$3+(AT88-1)*$BG$2</f>
        <v>600</v>
      </c>
      <c r="BA88">
        <f>BA87+AZ88</f>
        <v>30200</v>
      </c>
      <c r="BB88" t="str">
        <f t="shared" si="1"/>
        <v/>
      </c>
    </row>
    <row r="89" spans="1:54" x14ac:dyDescent="0.3">
      <c r="A89">
        <v>4.8</v>
      </c>
      <c r="B89">
        <v>1</v>
      </c>
      <c r="C89">
        <v>1056.8</v>
      </c>
      <c r="D89">
        <v>2</v>
      </c>
      <c r="E89">
        <v>1367.29</v>
      </c>
      <c r="F89">
        <v>0</v>
      </c>
      <c r="G89">
        <v>3</v>
      </c>
      <c r="H89">
        <v>0</v>
      </c>
      <c r="I89">
        <v>0</v>
      </c>
      <c r="J89">
        <v>0</v>
      </c>
      <c r="K89">
        <v>1</v>
      </c>
      <c r="L89">
        <v>5</v>
      </c>
      <c r="M89">
        <v>1</v>
      </c>
      <c r="N89">
        <v>44491.11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0</v>
      </c>
      <c r="AL89">
        <v>42</v>
      </c>
      <c r="AM89">
        <v>0</v>
      </c>
      <c r="AN89">
        <v>6</v>
      </c>
      <c r="AO89">
        <v>108</v>
      </c>
      <c r="AP89">
        <v>30</v>
      </c>
      <c r="AQ89">
        <v>646</v>
      </c>
      <c r="AR89">
        <v>0</v>
      </c>
      <c r="AS89">
        <v>1</v>
      </c>
      <c r="AT89">
        <v>1</v>
      </c>
      <c r="AU89" t="s">
        <v>51</v>
      </c>
      <c r="AV89" t="s">
        <v>56</v>
      </c>
      <c r="AW89">
        <v>0.27751900000000002</v>
      </c>
      <c r="AX89">
        <v>0.72248100000000004</v>
      </c>
      <c r="AY89">
        <v>88</v>
      </c>
      <c r="AZ89">
        <f>AT89*$BG$3+(AT89-1)*$BG$2</f>
        <v>600</v>
      </c>
      <c r="BA89">
        <f>BA88+AZ89</f>
        <v>30800</v>
      </c>
      <c r="BB89" t="str">
        <f t="shared" si="1"/>
        <v/>
      </c>
    </row>
    <row r="90" spans="1:54" x14ac:dyDescent="0.3">
      <c r="A90">
        <v>0.3</v>
      </c>
      <c r="B90">
        <v>1</v>
      </c>
      <c r="C90">
        <v>1923.09</v>
      </c>
      <c r="D90">
        <v>3</v>
      </c>
      <c r="E90">
        <v>11705.8</v>
      </c>
      <c r="F90">
        <v>0</v>
      </c>
      <c r="G90">
        <v>4</v>
      </c>
      <c r="H90">
        <v>0</v>
      </c>
      <c r="I90">
        <v>0</v>
      </c>
      <c r="J90">
        <v>0</v>
      </c>
      <c r="K90">
        <v>0</v>
      </c>
      <c r="L90">
        <v>1</v>
      </c>
      <c r="M90">
        <v>1</v>
      </c>
      <c r="N90">
        <v>12824.92</v>
      </c>
      <c r="O90">
        <v>1</v>
      </c>
      <c r="P90">
        <v>5488.58</v>
      </c>
      <c r="Q90">
        <v>6</v>
      </c>
      <c r="R90">
        <v>516.73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201.97</v>
      </c>
      <c r="AJ90">
        <v>1</v>
      </c>
      <c r="AK90">
        <v>0</v>
      </c>
      <c r="AL90">
        <v>42</v>
      </c>
      <c r="AM90">
        <v>1</v>
      </c>
      <c r="AN90">
        <v>8</v>
      </c>
      <c r="AO90">
        <v>117</v>
      </c>
      <c r="AP90">
        <v>74</v>
      </c>
      <c r="AQ90">
        <v>637</v>
      </c>
      <c r="AR90">
        <v>0</v>
      </c>
      <c r="AS90">
        <v>1</v>
      </c>
      <c r="AT90">
        <v>1</v>
      </c>
      <c r="AU90" t="s">
        <v>51</v>
      </c>
      <c r="AV90" t="s">
        <v>56</v>
      </c>
      <c r="AW90">
        <v>0.27751900000000002</v>
      </c>
      <c r="AX90">
        <v>0.72248100000000004</v>
      </c>
      <c r="AY90">
        <v>89</v>
      </c>
      <c r="AZ90">
        <f>AT90*$BG$3+(AT90-1)*$BG$2</f>
        <v>600</v>
      </c>
      <c r="BA90">
        <f>BA89+AZ90</f>
        <v>31400</v>
      </c>
      <c r="BB90" t="str">
        <f t="shared" si="1"/>
        <v/>
      </c>
    </row>
    <row r="91" spans="1:54" x14ac:dyDescent="0.3">
      <c r="A91">
        <v>27.4</v>
      </c>
      <c r="B91">
        <v>1</v>
      </c>
      <c r="C91">
        <v>22699.22</v>
      </c>
      <c r="D91">
        <v>2</v>
      </c>
      <c r="E91">
        <v>1574.91</v>
      </c>
      <c r="F91">
        <v>0</v>
      </c>
      <c r="G91">
        <v>4</v>
      </c>
      <c r="H91">
        <v>1</v>
      </c>
      <c r="I91">
        <v>0</v>
      </c>
      <c r="J91">
        <v>0</v>
      </c>
      <c r="K91">
        <v>0</v>
      </c>
      <c r="L91">
        <v>2</v>
      </c>
      <c r="M91">
        <v>1</v>
      </c>
      <c r="N91">
        <v>25094.33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</v>
      </c>
      <c r="AI91">
        <v>33.130000000000003</v>
      </c>
      <c r="AJ91">
        <v>0</v>
      </c>
      <c r="AK91">
        <v>0</v>
      </c>
      <c r="AL91">
        <v>21</v>
      </c>
      <c r="AM91">
        <v>1</v>
      </c>
      <c r="AN91">
        <v>5.5</v>
      </c>
      <c r="AO91">
        <v>135</v>
      </c>
      <c r="AP91">
        <v>45</v>
      </c>
      <c r="AQ91">
        <v>667</v>
      </c>
      <c r="AR91">
        <v>0</v>
      </c>
      <c r="AS91">
        <v>1</v>
      </c>
      <c r="AT91">
        <v>1</v>
      </c>
      <c r="AU91" t="s">
        <v>67</v>
      </c>
      <c r="AV91" t="s">
        <v>56</v>
      </c>
      <c r="AW91">
        <v>0.27751900000000002</v>
      </c>
      <c r="AX91">
        <v>0.72248100000000004</v>
      </c>
      <c r="AY91">
        <v>90</v>
      </c>
      <c r="AZ91">
        <f>AT91*$BG$3+(AT91-1)*$BG$2</f>
        <v>600</v>
      </c>
      <c r="BA91">
        <f>BA90+AZ91</f>
        <v>32000</v>
      </c>
      <c r="BB91" t="str">
        <f t="shared" si="1"/>
        <v/>
      </c>
    </row>
    <row r="92" spans="1:54" x14ac:dyDescent="0.3">
      <c r="A92">
        <v>10.5</v>
      </c>
      <c r="B92">
        <v>1</v>
      </c>
      <c r="C92">
        <v>6020.45</v>
      </c>
      <c r="D92">
        <v>1</v>
      </c>
      <c r="E92">
        <v>2560.7800000000002</v>
      </c>
      <c r="F92">
        <v>0</v>
      </c>
      <c r="G92">
        <v>3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26220.42</v>
      </c>
      <c r="O92">
        <v>1</v>
      </c>
      <c r="P92">
        <v>351.29</v>
      </c>
      <c r="Q92">
        <v>1</v>
      </c>
      <c r="R92">
        <v>258.76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</v>
      </c>
      <c r="AI92">
        <v>41.12</v>
      </c>
      <c r="AJ92">
        <v>1</v>
      </c>
      <c r="AK92">
        <v>0</v>
      </c>
      <c r="AL92">
        <v>9</v>
      </c>
      <c r="AM92">
        <v>0</v>
      </c>
      <c r="AN92">
        <v>4</v>
      </c>
      <c r="AO92">
        <v>105</v>
      </c>
      <c r="AP92">
        <v>40</v>
      </c>
      <c r="AQ92">
        <v>694</v>
      </c>
      <c r="AR92">
        <v>0</v>
      </c>
      <c r="AS92">
        <v>1</v>
      </c>
      <c r="AT92">
        <v>1</v>
      </c>
      <c r="AU92" t="s">
        <v>72</v>
      </c>
      <c r="AV92" t="s">
        <v>52</v>
      </c>
      <c r="AW92">
        <v>0.27751900000000002</v>
      </c>
      <c r="AX92">
        <v>0.72248100000000004</v>
      </c>
      <c r="AY92">
        <v>91</v>
      </c>
      <c r="AZ92">
        <f>AT92*$BG$3+(AT92-1)*$BG$2</f>
        <v>600</v>
      </c>
      <c r="BA92">
        <f>BA91+AZ92</f>
        <v>32600</v>
      </c>
      <c r="BB92" t="str">
        <f t="shared" si="1"/>
        <v/>
      </c>
    </row>
    <row r="93" spans="1:54" x14ac:dyDescent="0.3">
      <c r="A93">
        <v>4.3</v>
      </c>
      <c r="B93">
        <v>1</v>
      </c>
      <c r="C93">
        <v>3691.07</v>
      </c>
      <c r="D93">
        <v>2</v>
      </c>
      <c r="E93">
        <v>1522.49</v>
      </c>
      <c r="F93">
        <v>0</v>
      </c>
      <c r="G93">
        <v>2</v>
      </c>
      <c r="H93">
        <v>0</v>
      </c>
      <c r="I93">
        <v>0</v>
      </c>
      <c r="J93">
        <v>0</v>
      </c>
      <c r="K93">
        <v>0</v>
      </c>
      <c r="L93">
        <v>3</v>
      </c>
      <c r="M93">
        <v>1</v>
      </c>
      <c r="N93">
        <v>12361.67</v>
      </c>
      <c r="O93">
        <v>1</v>
      </c>
      <c r="P93">
        <v>992.08</v>
      </c>
      <c r="Q93">
        <v>0</v>
      </c>
      <c r="R93">
        <v>0</v>
      </c>
      <c r="S93">
        <v>1</v>
      </c>
      <c r="T93">
        <v>4000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28</v>
      </c>
      <c r="AM93">
        <v>1</v>
      </c>
      <c r="AN93">
        <v>8</v>
      </c>
      <c r="AO93">
        <v>98</v>
      </c>
      <c r="AP93">
        <v>30</v>
      </c>
      <c r="AQ93">
        <v>632</v>
      </c>
      <c r="AR93">
        <v>0</v>
      </c>
      <c r="AS93">
        <v>1</v>
      </c>
      <c r="AT93">
        <v>1</v>
      </c>
      <c r="AU93" t="s">
        <v>55</v>
      </c>
      <c r="AV93" t="s">
        <v>54</v>
      </c>
      <c r="AW93">
        <v>0.27751900000000002</v>
      </c>
      <c r="AX93">
        <v>0.72248100000000004</v>
      </c>
      <c r="AY93">
        <v>92</v>
      </c>
      <c r="AZ93">
        <f>AT93*$BG$3+(AT93-1)*$BG$2</f>
        <v>600</v>
      </c>
      <c r="BA93">
        <f>BA92+AZ93</f>
        <v>33200</v>
      </c>
      <c r="BB93" t="str">
        <f t="shared" si="1"/>
        <v/>
      </c>
    </row>
    <row r="94" spans="1:54" x14ac:dyDescent="0.3">
      <c r="A94">
        <v>1.3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29277.29</v>
      </c>
      <c r="O94">
        <v>1</v>
      </c>
      <c r="P94">
        <v>991.34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 t="s">
        <v>50</v>
      </c>
      <c r="AM94" t="s">
        <v>50</v>
      </c>
      <c r="AN94" t="s">
        <v>50</v>
      </c>
      <c r="AO94" t="s">
        <v>50</v>
      </c>
      <c r="AP94" t="s">
        <v>50</v>
      </c>
      <c r="AQ94">
        <v>683</v>
      </c>
      <c r="AR94">
        <v>0</v>
      </c>
      <c r="AS94">
        <v>1</v>
      </c>
      <c r="AT94">
        <v>1</v>
      </c>
      <c r="AU94" t="s">
        <v>60</v>
      </c>
      <c r="AV94" t="s">
        <v>56</v>
      </c>
      <c r="AW94">
        <v>0.27751900000000002</v>
      </c>
      <c r="AX94">
        <v>0.72248100000000004</v>
      </c>
      <c r="AY94">
        <v>93</v>
      </c>
      <c r="AZ94">
        <f>AT94*$BG$3+(AT94-1)*$BG$2</f>
        <v>600</v>
      </c>
      <c r="BA94">
        <f>BA93+AZ94</f>
        <v>33800</v>
      </c>
      <c r="BB94" t="str">
        <f t="shared" si="1"/>
        <v/>
      </c>
    </row>
    <row r="95" spans="1:54" x14ac:dyDescent="0.3">
      <c r="A95">
        <v>0.8</v>
      </c>
      <c r="B95">
        <v>1</v>
      </c>
      <c r="C95">
        <v>682.28</v>
      </c>
      <c r="D95">
        <v>2</v>
      </c>
      <c r="E95">
        <v>454.15</v>
      </c>
      <c r="F95">
        <v>0</v>
      </c>
      <c r="G95">
        <v>2</v>
      </c>
      <c r="H95">
        <v>1</v>
      </c>
      <c r="I95">
        <v>0</v>
      </c>
      <c r="J95">
        <v>0</v>
      </c>
      <c r="K95">
        <v>0</v>
      </c>
      <c r="L95">
        <v>0</v>
      </c>
      <c r="M95">
        <v>1</v>
      </c>
      <c r="N95">
        <v>17609.62</v>
      </c>
      <c r="O95">
        <v>1</v>
      </c>
      <c r="P95">
        <v>205.74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</v>
      </c>
      <c r="AI95">
        <v>3.8</v>
      </c>
      <c r="AJ95">
        <v>0</v>
      </c>
      <c r="AK95">
        <v>0</v>
      </c>
      <c r="AL95">
        <v>40</v>
      </c>
      <c r="AM95">
        <v>0</v>
      </c>
      <c r="AN95">
        <v>3</v>
      </c>
      <c r="AO95">
        <v>123</v>
      </c>
      <c r="AP95">
        <v>51</v>
      </c>
      <c r="AQ95">
        <v>701</v>
      </c>
      <c r="AR95">
        <v>0</v>
      </c>
      <c r="AS95">
        <v>1</v>
      </c>
      <c r="AT95">
        <v>0</v>
      </c>
      <c r="AU95" t="s">
        <v>53</v>
      </c>
      <c r="AV95" t="s">
        <v>56</v>
      </c>
      <c r="AW95">
        <v>0.27751900000000002</v>
      </c>
      <c r="AX95">
        <v>0.72248100000000004</v>
      </c>
      <c r="AY95">
        <v>94</v>
      </c>
      <c r="AZ95">
        <f>AT95*$BG$3+(AT95-1)*$BG$2</f>
        <v>-400</v>
      </c>
      <c r="BA95">
        <f>BA94+AZ95</f>
        <v>33400</v>
      </c>
      <c r="BB95" t="str">
        <f t="shared" si="1"/>
        <v/>
      </c>
    </row>
    <row r="96" spans="1:54" x14ac:dyDescent="0.3">
      <c r="A96">
        <v>24.9</v>
      </c>
      <c r="B96">
        <v>1</v>
      </c>
      <c r="C96">
        <v>12295.5</v>
      </c>
      <c r="D96">
        <v>2</v>
      </c>
      <c r="E96">
        <v>1095.5899999999999</v>
      </c>
      <c r="F96">
        <v>0</v>
      </c>
      <c r="G96">
        <v>1</v>
      </c>
      <c r="H96">
        <v>1</v>
      </c>
      <c r="I96">
        <v>0</v>
      </c>
      <c r="J96">
        <v>0</v>
      </c>
      <c r="K96">
        <v>0</v>
      </c>
      <c r="L96">
        <v>3</v>
      </c>
      <c r="M96">
        <v>1</v>
      </c>
      <c r="N96">
        <v>138228.24</v>
      </c>
      <c r="O96">
        <v>0</v>
      </c>
      <c r="P96">
        <v>0</v>
      </c>
      <c r="Q96">
        <v>0</v>
      </c>
      <c r="R96">
        <v>0</v>
      </c>
      <c r="S96">
        <v>1</v>
      </c>
      <c r="T96">
        <v>12800</v>
      </c>
      <c r="U96">
        <v>1</v>
      </c>
      <c r="V96">
        <v>23228.41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140</v>
      </c>
      <c r="AM96">
        <v>1</v>
      </c>
      <c r="AN96">
        <v>8</v>
      </c>
      <c r="AO96">
        <v>178</v>
      </c>
      <c r="AP96">
        <v>49</v>
      </c>
      <c r="AQ96">
        <v>586</v>
      </c>
      <c r="AR96">
        <v>0</v>
      </c>
      <c r="AS96">
        <v>1</v>
      </c>
      <c r="AT96">
        <v>1</v>
      </c>
      <c r="AU96" t="s">
        <v>63</v>
      </c>
      <c r="AV96" t="s">
        <v>54</v>
      </c>
      <c r="AW96">
        <v>0.27751900000000002</v>
      </c>
      <c r="AX96">
        <v>0.72248100000000004</v>
      </c>
      <c r="AY96">
        <v>95</v>
      </c>
      <c r="AZ96">
        <f>AT96*$BG$3+(AT96-1)*$BG$2</f>
        <v>600</v>
      </c>
      <c r="BA96">
        <f>BA95+AZ96</f>
        <v>34000</v>
      </c>
      <c r="BB96" t="str">
        <f t="shared" si="1"/>
        <v/>
      </c>
    </row>
    <row r="97" spans="1:54" x14ac:dyDescent="0.3">
      <c r="A97">
        <v>1.8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10540.71</v>
      </c>
      <c r="O97">
        <v>1</v>
      </c>
      <c r="P97">
        <v>1373.68</v>
      </c>
      <c r="Q97">
        <v>2</v>
      </c>
      <c r="R97">
        <v>158.09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4</v>
      </c>
      <c r="AM97">
        <v>0</v>
      </c>
      <c r="AN97">
        <v>9</v>
      </c>
      <c r="AO97">
        <v>91</v>
      </c>
      <c r="AP97">
        <v>41</v>
      </c>
      <c r="AQ97">
        <v>653</v>
      </c>
      <c r="AR97">
        <v>0</v>
      </c>
      <c r="AS97">
        <v>1</v>
      </c>
      <c r="AT97">
        <v>0</v>
      </c>
      <c r="AU97" t="s">
        <v>53</v>
      </c>
      <c r="AV97" t="s">
        <v>56</v>
      </c>
      <c r="AW97">
        <v>0.27751900000000002</v>
      </c>
      <c r="AX97">
        <v>0.72248100000000004</v>
      </c>
      <c r="AY97">
        <v>96</v>
      </c>
      <c r="AZ97">
        <f>AT97*$BG$3+(AT97-1)*$BG$2</f>
        <v>-400</v>
      </c>
      <c r="BA97">
        <f>BA96+AZ97</f>
        <v>33600</v>
      </c>
      <c r="BB97" t="str">
        <f t="shared" si="1"/>
        <v/>
      </c>
    </row>
    <row r="98" spans="1:54" x14ac:dyDescent="0.3">
      <c r="A98" t="s">
        <v>50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50</v>
      </c>
      <c r="L98">
        <v>0</v>
      </c>
      <c r="M98">
        <v>1</v>
      </c>
      <c r="N98">
        <v>76839.03</v>
      </c>
      <c r="O98">
        <v>1</v>
      </c>
      <c r="P98">
        <v>1478.64</v>
      </c>
      <c r="Q98" t="s">
        <v>50</v>
      </c>
      <c r="R98" t="s">
        <v>50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 t="s">
        <v>50</v>
      </c>
      <c r="Z98" t="s">
        <v>50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 t="s">
        <v>50</v>
      </c>
      <c r="AI98" t="s">
        <v>50</v>
      </c>
      <c r="AJ98" t="s">
        <v>50</v>
      </c>
      <c r="AK98">
        <v>0</v>
      </c>
      <c r="AL98" t="s">
        <v>50</v>
      </c>
      <c r="AM98" t="s">
        <v>50</v>
      </c>
      <c r="AN98" t="s">
        <v>50</v>
      </c>
      <c r="AO98" t="s">
        <v>50</v>
      </c>
      <c r="AP98" t="s">
        <v>50</v>
      </c>
      <c r="AQ98">
        <v>715</v>
      </c>
      <c r="AR98">
        <v>0</v>
      </c>
      <c r="AS98">
        <v>1</v>
      </c>
      <c r="AT98">
        <v>1</v>
      </c>
      <c r="AU98" t="s">
        <v>61</v>
      </c>
      <c r="AV98" t="s">
        <v>54</v>
      </c>
      <c r="AW98">
        <v>0.27751900000000002</v>
      </c>
      <c r="AX98">
        <v>0.72248100000000004</v>
      </c>
      <c r="AY98">
        <v>97</v>
      </c>
      <c r="AZ98">
        <f>AT98*$BG$3+(AT98-1)*$BG$2</f>
        <v>600</v>
      </c>
      <c r="BA98">
        <f>BA97+AZ98</f>
        <v>34200</v>
      </c>
      <c r="BB98" t="str">
        <f t="shared" si="1"/>
        <v/>
      </c>
    </row>
    <row r="99" spans="1:54" x14ac:dyDescent="0.3">
      <c r="A99">
        <v>1.6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26724.91</v>
      </c>
      <c r="O99">
        <v>0</v>
      </c>
      <c r="P99">
        <v>0</v>
      </c>
      <c r="Q99">
        <v>0</v>
      </c>
      <c r="R99">
        <v>0</v>
      </c>
      <c r="S99">
        <v>1</v>
      </c>
      <c r="T99">
        <v>3200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0</v>
      </c>
      <c r="AL99" t="s">
        <v>50</v>
      </c>
      <c r="AM99" t="s">
        <v>50</v>
      </c>
      <c r="AN99" t="s">
        <v>50</v>
      </c>
      <c r="AO99" t="s">
        <v>50</v>
      </c>
      <c r="AP99" t="s">
        <v>50</v>
      </c>
      <c r="AQ99">
        <v>790</v>
      </c>
      <c r="AR99">
        <v>0</v>
      </c>
      <c r="AS99">
        <v>1</v>
      </c>
      <c r="AT99">
        <v>0</v>
      </c>
      <c r="AU99" t="s">
        <v>53</v>
      </c>
      <c r="AV99" t="s">
        <v>54</v>
      </c>
      <c r="AW99">
        <v>0.27751900000000002</v>
      </c>
      <c r="AX99">
        <v>0.72248100000000004</v>
      </c>
      <c r="AY99">
        <v>98</v>
      </c>
      <c r="AZ99">
        <f>AT99*$BG$3+(AT99-1)*$BG$2</f>
        <v>-400</v>
      </c>
      <c r="BA99">
        <f>BA98+AZ99</f>
        <v>33800</v>
      </c>
      <c r="BB99" t="str">
        <f t="shared" si="1"/>
        <v/>
      </c>
    </row>
    <row r="100" spans="1:54" x14ac:dyDescent="0.3">
      <c r="A100">
        <v>3.9</v>
      </c>
      <c r="B100">
        <v>1</v>
      </c>
      <c r="C100">
        <v>268.64999999999998</v>
      </c>
      <c r="D100">
        <v>2</v>
      </c>
      <c r="E100">
        <v>359.1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9224.18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318.44</v>
      </c>
      <c r="AJ100">
        <v>0</v>
      </c>
      <c r="AK100">
        <v>1</v>
      </c>
      <c r="AL100">
        <v>61</v>
      </c>
      <c r="AM100">
        <v>0</v>
      </c>
      <c r="AN100">
        <v>4</v>
      </c>
      <c r="AO100">
        <v>125</v>
      </c>
      <c r="AP100">
        <v>42</v>
      </c>
      <c r="AQ100">
        <v>711</v>
      </c>
      <c r="AR100">
        <v>0</v>
      </c>
      <c r="AS100">
        <v>1</v>
      </c>
      <c r="AT100">
        <v>1</v>
      </c>
      <c r="AU100" t="s">
        <v>60</v>
      </c>
      <c r="AV100" t="s">
        <v>54</v>
      </c>
      <c r="AW100">
        <v>0.27751900000000002</v>
      </c>
      <c r="AX100">
        <v>0.72248100000000004</v>
      </c>
      <c r="AY100">
        <v>99</v>
      </c>
      <c r="AZ100">
        <f>AT100*$BG$3+(AT100-1)*$BG$2</f>
        <v>600</v>
      </c>
      <c r="BA100">
        <f>BA99+AZ100</f>
        <v>34400</v>
      </c>
      <c r="BB100" t="str">
        <f t="shared" si="1"/>
        <v/>
      </c>
    </row>
    <row r="101" spans="1:54" x14ac:dyDescent="0.3">
      <c r="A101" t="s">
        <v>50</v>
      </c>
      <c r="B101">
        <v>1</v>
      </c>
      <c r="C101">
        <v>2134.44</v>
      </c>
      <c r="D101">
        <v>1</v>
      </c>
      <c r="E101">
        <v>1155.6600000000001</v>
      </c>
      <c r="F101">
        <v>0</v>
      </c>
      <c r="G101">
        <v>2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9883.82</v>
      </c>
      <c r="O101">
        <v>1</v>
      </c>
      <c r="P101">
        <v>2453.89</v>
      </c>
      <c r="Q101">
        <v>1</v>
      </c>
      <c r="R101">
        <v>119.11</v>
      </c>
      <c r="S101">
        <v>0</v>
      </c>
      <c r="T101">
        <v>0</v>
      </c>
      <c r="U101">
        <v>1</v>
      </c>
      <c r="V101">
        <v>5695.14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</v>
      </c>
      <c r="AL101">
        <v>71</v>
      </c>
      <c r="AM101">
        <v>0</v>
      </c>
      <c r="AN101">
        <v>7.5</v>
      </c>
      <c r="AO101">
        <v>118</v>
      </c>
      <c r="AP101">
        <v>33</v>
      </c>
      <c r="AQ101">
        <v>672</v>
      </c>
      <c r="AR101">
        <v>0</v>
      </c>
      <c r="AS101">
        <v>1</v>
      </c>
      <c r="AT101">
        <v>1</v>
      </c>
      <c r="AU101" t="s">
        <v>53</v>
      </c>
      <c r="AV101" t="s">
        <v>54</v>
      </c>
      <c r="AW101">
        <v>0.27751900000000002</v>
      </c>
      <c r="AX101">
        <v>0.72248100000000004</v>
      </c>
      <c r="AY101">
        <v>100</v>
      </c>
      <c r="AZ101">
        <f>AT101*$BG$3+(AT101-1)*$BG$2</f>
        <v>600</v>
      </c>
      <c r="BA101">
        <f>BA100+AZ101</f>
        <v>35000</v>
      </c>
      <c r="BB101" t="str">
        <f t="shared" si="1"/>
        <v/>
      </c>
    </row>
    <row r="102" spans="1:54" x14ac:dyDescent="0.3">
      <c r="A102">
        <v>36.6</v>
      </c>
      <c r="B102">
        <v>1</v>
      </c>
      <c r="C102">
        <v>42176.92</v>
      </c>
      <c r="D102">
        <v>4</v>
      </c>
      <c r="E102">
        <v>16835.34</v>
      </c>
      <c r="F102">
        <v>0</v>
      </c>
      <c r="G102">
        <v>11</v>
      </c>
      <c r="H102">
        <v>1</v>
      </c>
      <c r="I102">
        <v>0</v>
      </c>
      <c r="J102">
        <v>0</v>
      </c>
      <c r="K102">
        <v>0</v>
      </c>
      <c r="L102">
        <v>7</v>
      </c>
      <c r="M102">
        <v>1</v>
      </c>
      <c r="N102">
        <v>101157.33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</v>
      </c>
      <c r="AI102">
        <v>9265.76</v>
      </c>
      <c r="AJ102">
        <v>0</v>
      </c>
      <c r="AK102">
        <v>0</v>
      </c>
      <c r="AL102">
        <v>25</v>
      </c>
      <c r="AM102">
        <v>0</v>
      </c>
      <c r="AN102">
        <v>4</v>
      </c>
      <c r="AO102">
        <v>168</v>
      </c>
      <c r="AP102">
        <v>40</v>
      </c>
      <c r="AQ102">
        <v>624</v>
      </c>
      <c r="AR102">
        <v>0</v>
      </c>
      <c r="AS102">
        <v>1</v>
      </c>
      <c r="AT102">
        <v>1</v>
      </c>
      <c r="AU102" t="s">
        <v>53</v>
      </c>
      <c r="AV102" t="s">
        <v>52</v>
      </c>
      <c r="AW102">
        <v>0.27751900000000002</v>
      </c>
      <c r="AX102">
        <v>0.72248100000000004</v>
      </c>
      <c r="AY102">
        <v>101</v>
      </c>
      <c r="AZ102">
        <f>AT102*$BG$3+(AT102-1)*$BG$2</f>
        <v>600</v>
      </c>
      <c r="BA102">
        <f>BA101+AZ102</f>
        <v>35600</v>
      </c>
      <c r="BB102" t="str">
        <f t="shared" si="1"/>
        <v/>
      </c>
    </row>
    <row r="103" spans="1:54" x14ac:dyDescent="0.3">
      <c r="A103">
        <v>2.8</v>
      </c>
      <c r="B103">
        <v>1</v>
      </c>
      <c r="C103">
        <v>3189.37</v>
      </c>
      <c r="D103">
        <v>2</v>
      </c>
      <c r="E103">
        <v>8180.4</v>
      </c>
      <c r="F103">
        <v>0</v>
      </c>
      <c r="G103">
        <v>8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9575.92</v>
      </c>
      <c r="O103">
        <v>1</v>
      </c>
      <c r="P103">
        <v>6215.17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 t="s">
        <v>50</v>
      </c>
      <c r="AM103" t="s">
        <v>50</v>
      </c>
      <c r="AN103" t="s">
        <v>50</v>
      </c>
      <c r="AO103" t="s">
        <v>50</v>
      </c>
      <c r="AP103" t="s">
        <v>50</v>
      </c>
      <c r="AQ103">
        <v>661</v>
      </c>
      <c r="AR103">
        <v>0</v>
      </c>
      <c r="AS103">
        <v>1</v>
      </c>
      <c r="AT103">
        <v>0</v>
      </c>
      <c r="AU103" t="s">
        <v>59</v>
      </c>
      <c r="AV103" t="s">
        <v>54</v>
      </c>
      <c r="AW103">
        <v>0.27751900000000002</v>
      </c>
      <c r="AX103">
        <v>0.72248100000000004</v>
      </c>
      <c r="AY103">
        <v>102</v>
      </c>
      <c r="AZ103">
        <f>AT103*$BG$3+(AT103-1)*$BG$2</f>
        <v>-400</v>
      </c>
      <c r="BA103">
        <f>BA102+AZ103</f>
        <v>35200</v>
      </c>
      <c r="BB103" t="str">
        <f t="shared" si="1"/>
        <v/>
      </c>
    </row>
    <row r="104" spans="1:54" x14ac:dyDescent="0.3">
      <c r="A104">
        <v>3.3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11663.49</v>
      </c>
      <c r="O104">
        <v>1</v>
      </c>
      <c r="P104">
        <v>17.18</v>
      </c>
      <c r="Q104">
        <v>0</v>
      </c>
      <c r="R104">
        <v>0</v>
      </c>
      <c r="S104">
        <v>1</v>
      </c>
      <c r="T104">
        <v>8000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10023.32</v>
      </c>
      <c r="AC104">
        <v>0</v>
      </c>
      <c r="AD104">
        <v>0</v>
      </c>
      <c r="AE104">
        <v>0</v>
      </c>
      <c r="AF104">
        <v>1</v>
      </c>
      <c r="AG104">
        <v>145333.32999999999</v>
      </c>
      <c r="AH104">
        <v>1</v>
      </c>
      <c r="AI104">
        <v>135747.59</v>
      </c>
      <c r="AJ104">
        <v>0</v>
      </c>
      <c r="AK104">
        <v>0</v>
      </c>
      <c r="AL104" t="s">
        <v>50</v>
      </c>
      <c r="AM104">
        <v>1</v>
      </c>
      <c r="AN104" t="s">
        <v>50</v>
      </c>
      <c r="AO104" t="s">
        <v>50</v>
      </c>
      <c r="AP104" t="s">
        <v>50</v>
      </c>
      <c r="AQ104">
        <v>642</v>
      </c>
      <c r="AR104">
        <v>0</v>
      </c>
      <c r="AS104">
        <v>1</v>
      </c>
      <c r="AT104">
        <v>1</v>
      </c>
      <c r="AU104" t="s">
        <v>64</v>
      </c>
      <c r="AV104" t="s">
        <v>52</v>
      </c>
      <c r="AW104">
        <v>0.27751900000000002</v>
      </c>
      <c r="AX104">
        <v>0.72248100000000004</v>
      </c>
      <c r="AY104">
        <v>103</v>
      </c>
      <c r="AZ104">
        <f>AT104*$BG$3+(AT104-1)*$BG$2</f>
        <v>600</v>
      </c>
      <c r="BA104">
        <f>BA103+AZ104</f>
        <v>35800</v>
      </c>
      <c r="BB104" t="str">
        <f t="shared" si="1"/>
        <v/>
      </c>
    </row>
    <row r="105" spans="1:54" x14ac:dyDescent="0.3">
      <c r="A105">
        <v>4.3</v>
      </c>
      <c r="B105">
        <v>1</v>
      </c>
      <c r="C105">
        <v>7217.18</v>
      </c>
      <c r="D105">
        <v>2</v>
      </c>
      <c r="E105">
        <v>26542.09</v>
      </c>
      <c r="F105">
        <v>0</v>
      </c>
      <c r="G105">
        <v>5</v>
      </c>
      <c r="H105">
        <v>0</v>
      </c>
      <c r="I105">
        <v>0</v>
      </c>
      <c r="J105">
        <v>0</v>
      </c>
      <c r="K105">
        <v>0</v>
      </c>
      <c r="L105">
        <v>4</v>
      </c>
      <c r="M105">
        <v>1</v>
      </c>
      <c r="N105">
        <v>44700.03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155140.84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0</v>
      </c>
      <c r="AL105">
        <v>79</v>
      </c>
      <c r="AM105">
        <v>1</v>
      </c>
      <c r="AN105">
        <v>12.5</v>
      </c>
      <c r="AO105">
        <v>127</v>
      </c>
      <c r="AP105">
        <v>28</v>
      </c>
      <c r="AQ105">
        <v>610</v>
      </c>
      <c r="AR105">
        <v>0</v>
      </c>
      <c r="AS105">
        <v>1</v>
      </c>
      <c r="AT105">
        <v>0</v>
      </c>
      <c r="AU105" t="s">
        <v>64</v>
      </c>
      <c r="AV105" t="s">
        <v>52</v>
      </c>
      <c r="AW105">
        <v>0.27751900000000002</v>
      </c>
      <c r="AX105">
        <v>0.72248100000000004</v>
      </c>
      <c r="AY105">
        <v>104</v>
      </c>
      <c r="AZ105">
        <f>AT105*$BG$3+(AT105-1)*$BG$2</f>
        <v>-400</v>
      </c>
      <c r="BA105">
        <f>BA104+AZ105</f>
        <v>35400</v>
      </c>
      <c r="BB105" t="str">
        <f t="shared" si="1"/>
        <v/>
      </c>
    </row>
    <row r="106" spans="1:54" x14ac:dyDescent="0.3">
      <c r="A106">
        <v>6.9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17063.759999999998</v>
      </c>
      <c r="O106">
        <v>1</v>
      </c>
      <c r="P106">
        <v>1344.82</v>
      </c>
      <c r="Q106">
        <v>1</v>
      </c>
      <c r="R106">
        <v>283.33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12613.31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15</v>
      </c>
      <c r="AM106">
        <v>1</v>
      </c>
      <c r="AN106">
        <v>8</v>
      </c>
      <c r="AO106">
        <v>92</v>
      </c>
      <c r="AP106">
        <v>31</v>
      </c>
      <c r="AQ106">
        <v>570</v>
      </c>
      <c r="AR106">
        <v>0</v>
      </c>
      <c r="AS106">
        <v>1</v>
      </c>
      <c r="AT106">
        <v>0</v>
      </c>
      <c r="AU106" t="s">
        <v>55</v>
      </c>
      <c r="AV106" t="s">
        <v>54</v>
      </c>
      <c r="AW106">
        <v>0.27751900000000002</v>
      </c>
      <c r="AX106">
        <v>0.72248100000000004</v>
      </c>
      <c r="AY106">
        <v>105</v>
      </c>
      <c r="AZ106">
        <f>AT106*$BG$3+(AT106-1)*$BG$2</f>
        <v>-400</v>
      </c>
      <c r="BA106">
        <f>BA105+AZ106</f>
        <v>35000</v>
      </c>
      <c r="BB106" t="str">
        <f t="shared" si="1"/>
        <v/>
      </c>
    </row>
    <row r="107" spans="1:54" x14ac:dyDescent="0.3">
      <c r="A107">
        <v>20.9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45375.21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8700.56</v>
      </c>
      <c r="AE107">
        <v>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1</v>
      </c>
      <c r="AL107">
        <v>15</v>
      </c>
      <c r="AM107">
        <v>1</v>
      </c>
      <c r="AN107">
        <v>10.5</v>
      </c>
      <c r="AO107">
        <v>76</v>
      </c>
      <c r="AP107">
        <v>57</v>
      </c>
      <c r="AQ107">
        <v>709</v>
      </c>
      <c r="AR107">
        <v>0</v>
      </c>
      <c r="AS107">
        <v>0</v>
      </c>
      <c r="AT107">
        <v>1</v>
      </c>
      <c r="AU107" t="s">
        <v>59</v>
      </c>
      <c r="AV107" t="s">
        <v>56</v>
      </c>
      <c r="AW107">
        <v>0.27751900000000002</v>
      </c>
      <c r="AX107">
        <v>0.72248100000000004</v>
      </c>
      <c r="AY107">
        <v>106</v>
      </c>
      <c r="AZ107">
        <f>AT107*$BG$3+(AT107-1)*$BG$2</f>
        <v>600</v>
      </c>
      <c r="BA107">
        <f>BA106+AZ107</f>
        <v>35600</v>
      </c>
      <c r="BB107" t="str">
        <f t="shared" si="1"/>
        <v/>
      </c>
    </row>
    <row r="108" spans="1:54" x14ac:dyDescent="0.3">
      <c r="A108">
        <v>6.8</v>
      </c>
      <c r="B108">
        <v>1</v>
      </c>
      <c r="C108">
        <v>766.11</v>
      </c>
      <c r="D108">
        <v>8</v>
      </c>
      <c r="E108">
        <v>23147.41</v>
      </c>
      <c r="F108">
        <v>0</v>
      </c>
      <c r="G108">
        <v>7</v>
      </c>
      <c r="H108">
        <v>1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13255.69</v>
      </c>
      <c r="O108">
        <v>1</v>
      </c>
      <c r="P108">
        <v>53910.2</v>
      </c>
      <c r="Q108">
        <v>0</v>
      </c>
      <c r="R108">
        <v>0</v>
      </c>
      <c r="S108">
        <v>1</v>
      </c>
      <c r="T108">
        <v>5300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</v>
      </c>
      <c r="AI108">
        <v>0</v>
      </c>
      <c r="AJ108">
        <v>0</v>
      </c>
      <c r="AK108">
        <v>0</v>
      </c>
      <c r="AL108">
        <v>83</v>
      </c>
      <c r="AM108">
        <v>1</v>
      </c>
      <c r="AN108">
        <v>9.5</v>
      </c>
      <c r="AO108">
        <v>125</v>
      </c>
      <c r="AP108">
        <v>35</v>
      </c>
      <c r="AQ108">
        <v>643</v>
      </c>
      <c r="AR108">
        <v>0</v>
      </c>
      <c r="AS108">
        <v>1</v>
      </c>
      <c r="AT108">
        <v>1</v>
      </c>
      <c r="AU108" t="s">
        <v>67</v>
      </c>
      <c r="AV108" t="s">
        <v>56</v>
      </c>
      <c r="AW108">
        <v>0.27751900000000002</v>
      </c>
      <c r="AX108">
        <v>0.72248100000000004</v>
      </c>
      <c r="AY108">
        <v>107</v>
      </c>
      <c r="AZ108">
        <f>AT108*$BG$3+(AT108-1)*$BG$2</f>
        <v>600</v>
      </c>
      <c r="BA108">
        <f>BA107+AZ108</f>
        <v>36200</v>
      </c>
      <c r="BB108" t="str">
        <f t="shared" si="1"/>
        <v/>
      </c>
    </row>
    <row r="109" spans="1:54" x14ac:dyDescent="0.3">
      <c r="A109">
        <v>10.3</v>
      </c>
      <c r="B109">
        <v>1</v>
      </c>
      <c r="C109">
        <v>7034.72</v>
      </c>
      <c r="D109">
        <v>7</v>
      </c>
      <c r="E109">
        <v>20551.96</v>
      </c>
      <c r="F109">
        <v>0</v>
      </c>
      <c r="G109">
        <v>25</v>
      </c>
      <c r="H109">
        <v>0</v>
      </c>
      <c r="I109">
        <v>0</v>
      </c>
      <c r="J109">
        <v>0</v>
      </c>
      <c r="K109">
        <v>0</v>
      </c>
      <c r="L109">
        <v>4</v>
      </c>
      <c r="M109">
        <v>1</v>
      </c>
      <c r="N109">
        <v>11712.06</v>
      </c>
      <c r="O109">
        <v>1</v>
      </c>
      <c r="P109">
        <v>8934.86</v>
      </c>
      <c r="Q109">
        <v>10</v>
      </c>
      <c r="R109">
        <v>250.15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248.31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</v>
      </c>
      <c r="AI109">
        <v>327.85</v>
      </c>
      <c r="AJ109">
        <v>0</v>
      </c>
      <c r="AK109">
        <v>0</v>
      </c>
      <c r="AL109">
        <v>20</v>
      </c>
      <c r="AM109">
        <v>0</v>
      </c>
      <c r="AN109">
        <v>4.5</v>
      </c>
      <c r="AO109">
        <v>106</v>
      </c>
      <c r="AP109">
        <v>16</v>
      </c>
      <c r="AQ109">
        <v>580</v>
      </c>
      <c r="AR109">
        <v>0</v>
      </c>
      <c r="AS109">
        <v>1</v>
      </c>
      <c r="AT109">
        <v>1</v>
      </c>
      <c r="AU109" t="s">
        <v>53</v>
      </c>
      <c r="AV109" t="s">
        <v>56</v>
      </c>
      <c r="AW109">
        <v>0.27751900000000002</v>
      </c>
      <c r="AX109">
        <v>0.72248100000000004</v>
      </c>
      <c r="AY109">
        <v>108</v>
      </c>
      <c r="AZ109">
        <f>AT109*$BG$3+(AT109-1)*$BG$2</f>
        <v>600</v>
      </c>
      <c r="BA109">
        <f>BA108+AZ109</f>
        <v>36800</v>
      </c>
      <c r="BB109" t="str">
        <f t="shared" si="1"/>
        <v/>
      </c>
    </row>
    <row r="110" spans="1:54" x14ac:dyDescent="0.3">
      <c r="A110">
        <v>2</v>
      </c>
      <c r="B110">
        <v>1</v>
      </c>
      <c r="C110">
        <v>2016.95</v>
      </c>
      <c r="D110">
        <v>1</v>
      </c>
      <c r="E110">
        <v>429.58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22158.13</v>
      </c>
      <c r="O110">
        <v>1</v>
      </c>
      <c r="P110">
        <v>497.73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 t="s">
        <v>50</v>
      </c>
      <c r="AM110" t="s">
        <v>50</v>
      </c>
      <c r="AN110" t="s">
        <v>50</v>
      </c>
      <c r="AO110" t="s">
        <v>50</v>
      </c>
      <c r="AP110" t="s">
        <v>50</v>
      </c>
      <c r="AQ110">
        <v>616</v>
      </c>
      <c r="AR110">
        <v>0</v>
      </c>
      <c r="AS110">
        <v>1</v>
      </c>
      <c r="AT110">
        <v>1</v>
      </c>
      <c r="AU110" t="s">
        <v>58</v>
      </c>
      <c r="AV110" t="s">
        <v>56</v>
      </c>
      <c r="AW110">
        <v>0.27751900000000002</v>
      </c>
      <c r="AX110">
        <v>0.72248100000000004</v>
      </c>
      <c r="AY110">
        <v>109</v>
      </c>
      <c r="AZ110">
        <f>AT110*$BG$3+(AT110-1)*$BG$2</f>
        <v>600</v>
      </c>
      <c r="BA110">
        <f>BA109+AZ110</f>
        <v>37400</v>
      </c>
      <c r="BB110" t="str">
        <f t="shared" si="1"/>
        <v/>
      </c>
    </row>
    <row r="111" spans="1:54" x14ac:dyDescent="0.3">
      <c r="A111">
        <v>0.3</v>
      </c>
      <c r="B111">
        <v>1</v>
      </c>
      <c r="C111">
        <v>801.97</v>
      </c>
      <c r="D111">
        <v>3</v>
      </c>
      <c r="E111">
        <v>1235.3900000000001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12949.49</v>
      </c>
      <c r="O111">
        <v>1</v>
      </c>
      <c r="P111">
        <v>213.4</v>
      </c>
      <c r="Q111">
        <v>2</v>
      </c>
      <c r="R111">
        <v>225.23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10</v>
      </c>
      <c r="AM111">
        <v>1</v>
      </c>
      <c r="AN111">
        <v>11</v>
      </c>
      <c r="AO111">
        <v>90</v>
      </c>
      <c r="AP111">
        <v>55</v>
      </c>
      <c r="AQ111">
        <v>722</v>
      </c>
      <c r="AR111">
        <v>0</v>
      </c>
      <c r="AS111">
        <v>1</v>
      </c>
      <c r="AT111">
        <v>1</v>
      </c>
      <c r="AU111" t="s">
        <v>51</v>
      </c>
      <c r="AV111" t="s">
        <v>54</v>
      </c>
      <c r="AW111">
        <v>0.27751900000000002</v>
      </c>
      <c r="AX111">
        <v>0.72248100000000004</v>
      </c>
      <c r="AY111">
        <v>110</v>
      </c>
      <c r="AZ111">
        <f>AT111*$BG$3+(AT111-1)*$BG$2</f>
        <v>600</v>
      </c>
      <c r="BA111">
        <f>BA110+AZ111</f>
        <v>38000</v>
      </c>
      <c r="BB111" t="str">
        <f t="shared" si="1"/>
        <v/>
      </c>
    </row>
    <row r="112" spans="1:54" x14ac:dyDescent="0.3">
      <c r="A112">
        <v>47.1</v>
      </c>
      <c r="B112">
        <v>1</v>
      </c>
      <c r="C112">
        <v>57.42</v>
      </c>
      <c r="D112">
        <v>4</v>
      </c>
      <c r="E112">
        <v>1956.4</v>
      </c>
      <c r="F112">
        <v>0</v>
      </c>
      <c r="G112">
        <v>16</v>
      </c>
      <c r="H112">
        <v>1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14841.99</v>
      </c>
      <c r="O112">
        <v>1</v>
      </c>
      <c r="P112">
        <v>35.93</v>
      </c>
      <c r="Q112">
        <v>5</v>
      </c>
      <c r="R112">
        <v>149.15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</v>
      </c>
      <c r="AI112">
        <v>8052.4</v>
      </c>
      <c r="AJ112">
        <v>1</v>
      </c>
      <c r="AK112">
        <v>0</v>
      </c>
      <c r="AL112">
        <v>25</v>
      </c>
      <c r="AM112">
        <v>0</v>
      </c>
      <c r="AN112">
        <v>4</v>
      </c>
      <c r="AO112">
        <v>108</v>
      </c>
      <c r="AP112" t="s">
        <v>50</v>
      </c>
      <c r="AQ112" t="s">
        <v>50</v>
      </c>
      <c r="AR112">
        <v>0</v>
      </c>
      <c r="AS112">
        <v>1</v>
      </c>
      <c r="AT112">
        <v>1</v>
      </c>
      <c r="AU112" t="s">
        <v>53</v>
      </c>
      <c r="AV112" t="s">
        <v>52</v>
      </c>
      <c r="AW112">
        <v>0.27751900000000002</v>
      </c>
      <c r="AX112">
        <v>0.72248100000000004</v>
      </c>
      <c r="AY112">
        <v>111</v>
      </c>
      <c r="AZ112">
        <f>AT112*$BG$3+(AT112-1)*$BG$2</f>
        <v>600</v>
      </c>
      <c r="BA112">
        <f>BA111+AZ112</f>
        <v>38600</v>
      </c>
      <c r="BB112" t="str">
        <f t="shared" si="1"/>
        <v/>
      </c>
    </row>
    <row r="113" spans="1:54" x14ac:dyDescent="0.3">
      <c r="A113">
        <v>24.3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8375.2800000000007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</v>
      </c>
      <c r="AL113">
        <v>76</v>
      </c>
      <c r="AM113">
        <v>1</v>
      </c>
      <c r="AN113">
        <v>7.5</v>
      </c>
      <c r="AO113">
        <v>125</v>
      </c>
      <c r="AP113">
        <v>45</v>
      </c>
      <c r="AQ113">
        <v>632</v>
      </c>
      <c r="AR113">
        <v>0</v>
      </c>
      <c r="AS113">
        <v>0</v>
      </c>
      <c r="AT113">
        <v>0</v>
      </c>
      <c r="AU113" t="s">
        <v>64</v>
      </c>
      <c r="AV113" t="s">
        <v>52</v>
      </c>
      <c r="AW113">
        <v>0.27751900000000002</v>
      </c>
      <c r="AX113">
        <v>0.72248100000000004</v>
      </c>
      <c r="AY113">
        <v>112</v>
      </c>
      <c r="AZ113">
        <f>AT113*$BG$3+(AT113-1)*$BG$2</f>
        <v>-400</v>
      </c>
      <c r="BA113">
        <f>BA112+AZ113</f>
        <v>38200</v>
      </c>
      <c r="BB113" t="str">
        <f t="shared" si="1"/>
        <v/>
      </c>
    </row>
    <row r="114" spans="1:54" x14ac:dyDescent="0.3">
      <c r="A114">
        <v>2.8</v>
      </c>
      <c r="B114">
        <v>1</v>
      </c>
      <c r="C114">
        <v>492.52</v>
      </c>
      <c r="D114">
        <v>6</v>
      </c>
      <c r="E114">
        <v>12831.57</v>
      </c>
      <c r="F114">
        <v>0</v>
      </c>
      <c r="G114">
        <v>36</v>
      </c>
      <c r="H114">
        <v>1</v>
      </c>
      <c r="I114">
        <v>0</v>
      </c>
      <c r="J114">
        <v>0</v>
      </c>
      <c r="K114">
        <v>0</v>
      </c>
      <c r="L114">
        <v>7</v>
      </c>
      <c r="M114">
        <v>1</v>
      </c>
      <c r="N114">
        <v>30718.720000000001</v>
      </c>
      <c r="O114">
        <v>1</v>
      </c>
      <c r="P114">
        <v>3035.04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</v>
      </c>
      <c r="AI114">
        <v>8984.84</v>
      </c>
      <c r="AJ114">
        <v>0</v>
      </c>
      <c r="AK114">
        <v>0</v>
      </c>
      <c r="AL114">
        <v>15</v>
      </c>
      <c r="AM114">
        <v>1</v>
      </c>
      <c r="AN114">
        <v>6</v>
      </c>
      <c r="AO114">
        <v>84</v>
      </c>
      <c r="AP114">
        <v>62</v>
      </c>
      <c r="AQ114">
        <v>690</v>
      </c>
      <c r="AR114">
        <v>0</v>
      </c>
      <c r="AS114">
        <v>1</v>
      </c>
      <c r="AT114">
        <v>1</v>
      </c>
      <c r="AU114" t="s">
        <v>68</v>
      </c>
      <c r="AV114" t="s">
        <v>52</v>
      </c>
      <c r="AW114">
        <v>0.27751900000000002</v>
      </c>
      <c r="AX114">
        <v>0.72248100000000004</v>
      </c>
      <c r="AY114">
        <v>113</v>
      </c>
      <c r="AZ114">
        <f>AT114*$BG$3+(AT114-1)*$BG$2</f>
        <v>600</v>
      </c>
      <c r="BA114">
        <f>BA113+AZ114</f>
        <v>38800</v>
      </c>
      <c r="BB114" t="str">
        <f t="shared" si="1"/>
        <v/>
      </c>
    </row>
    <row r="115" spans="1:54" x14ac:dyDescent="0.3">
      <c r="A115">
        <v>4.3</v>
      </c>
      <c r="B115">
        <v>1</v>
      </c>
      <c r="C115">
        <v>1110.01</v>
      </c>
      <c r="D115">
        <v>2</v>
      </c>
      <c r="E115">
        <v>1897.95</v>
      </c>
      <c r="F115">
        <v>0</v>
      </c>
      <c r="G115">
        <v>6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13411.49</v>
      </c>
      <c r="O115">
        <v>1</v>
      </c>
      <c r="P115">
        <v>3896.03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</v>
      </c>
      <c r="AI115">
        <v>0.9</v>
      </c>
      <c r="AJ115">
        <v>1</v>
      </c>
      <c r="AK115">
        <v>0</v>
      </c>
      <c r="AL115">
        <v>51</v>
      </c>
      <c r="AM115">
        <v>1</v>
      </c>
      <c r="AN115">
        <v>10</v>
      </c>
      <c r="AO115">
        <v>122</v>
      </c>
      <c r="AP115">
        <v>33</v>
      </c>
      <c r="AQ115">
        <v>626</v>
      </c>
      <c r="AR115">
        <v>0</v>
      </c>
      <c r="AS115">
        <v>1</v>
      </c>
      <c r="AT115">
        <v>0</v>
      </c>
      <c r="AU115" t="s">
        <v>55</v>
      </c>
      <c r="AV115" t="s">
        <v>54</v>
      </c>
      <c r="AW115">
        <v>0.27751900000000002</v>
      </c>
      <c r="AX115">
        <v>0.72248100000000004</v>
      </c>
      <c r="AY115">
        <v>114</v>
      </c>
      <c r="AZ115">
        <f>AT115*$BG$3+(AT115-1)*$BG$2</f>
        <v>-400</v>
      </c>
      <c r="BA115">
        <f>BA114+AZ115</f>
        <v>38400</v>
      </c>
      <c r="BB115" t="str">
        <f t="shared" si="1"/>
        <v/>
      </c>
    </row>
    <row r="116" spans="1:54" x14ac:dyDescent="0.3">
      <c r="A116">
        <v>3.4</v>
      </c>
      <c r="B116">
        <v>1</v>
      </c>
      <c r="C116">
        <v>613.64</v>
      </c>
      <c r="D116">
        <v>1</v>
      </c>
      <c r="E116">
        <v>516.79</v>
      </c>
      <c r="F116">
        <v>0</v>
      </c>
      <c r="G116">
        <v>2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9169.48</v>
      </c>
      <c r="O116">
        <v>1</v>
      </c>
      <c r="P116">
        <v>64.099999999999994</v>
      </c>
      <c r="Q116">
        <v>0</v>
      </c>
      <c r="R116">
        <v>0</v>
      </c>
      <c r="S116">
        <v>1</v>
      </c>
      <c r="T116">
        <v>500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</v>
      </c>
      <c r="AI116">
        <v>0</v>
      </c>
      <c r="AJ116">
        <v>0</v>
      </c>
      <c r="AK116">
        <v>1</v>
      </c>
      <c r="AL116">
        <v>6</v>
      </c>
      <c r="AM116">
        <v>0</v>
      </c>
      <c r="AN116">
        <v>4.5</v>
      </c>
      <c r="AO116">
        <v>84</v>
      </c>
      <c r="AP116">
        <v>38</v>
      </c>
      <c r="AQ116">
        <v>731</v>
      </c>
      <c r="AR116">
        <v>0</v>
      </c>
      <c r="AS116">
        <v>1</v>
      </c>
      <c r="AT116">
        <v>0</v>
      </c>
      <c r="AU116" t="s">
        <v>53</v>
      </c>
      <c r="AV116" t="s">
        <v>52</v>
      </c>
      <c r="AW116">
        <v>0.27751900000000002</v>
      </c>
      <c r="AX116">
        <v>0.72248100000000004</v>
      </c>
      <c r="AY116">
        <v>115</v>
      </c>
      <c r="AZ116">
        <f>AT116*$BG$3+(AT116-1)*$BG$2</f>
        <v>-400</v>
      </c>
      <c r="BA116">
        <f>BA115+AZ116</f>
        <v>38000</v>
      </c>
      <c r="BB116" t="str">
        <f t="shared" si="1"/>
        <v/>
      </c>
    </row>
    <row r="117" spans="1:54" x14ac:dyDescent="0.3">
      <c r="A117">
        <v>20.8</v>
      </c>
      <c r="B117">
        <v>1</v>
      </c>
      <c r="C117">
        <v>3555.65</v>
      </c>
      <c r="D117">
        <v>2</v>
      </c>
      <c r="E117">
        <v>4155.28</v>
      </c>
      <c r="F117">
        <v>0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11821.82</v>
      </c>
      <c r="O117">
        <v>1</v>
      </c>
      <c r="P117">
        <v>5049.91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</v>
      </c>
      <c r="AG117">
        <v>58718.6</v>
      </c>
      <c r="AH117">
        <v>1</v>
      </c>
      <c r="AI117">
        <v>57877.49</v>
      </c>
      <c r="AJ117">
        <v>0</v>
      </c>
      <c r="AK117">
        <v>1</v>
      </c>
      <c r="AL117">
        <v>20</v>
      </c>
      <c r="AM117">
        <v>1</v>
      </c>
      <c r="AN117">
        <v>5</v>
      </c>
      <c r="AO117">
        <v>102</v>
      </c>
      <c r="AP117">
        <v>50</v>
      </c>
      <c r="AQ117">
        <v>669</v>
      </c>
      <c r="AR117">
        <v>0</v>
      </c>
      <c r="AS117">
        <v>1</v>
      </c>
      <c r="AT117">
        <v>0</v>
      </c>
      <c r="AU117" t="s">
        <v>53</v>
      </c>
      <c r="AV117" t="s">
        <v>56</v>
      </c>
      <c r="AW117">
        <v>0.27751900000000002</v>
      </c>
      <c r="AX117">
        <v>0.72248100000000004</v>
      </c>
      <c r="AY117">
        <v>116</v>
      </c>
      <c r="AZ117">
        <f>AT117*$BG$3+(AT117-1)*$BG$2</f>
        <v>-400</v>
      </c>
      <c r="BA117">
        <f>BA116+AZ117</f>
        <v>37600</v>
      </c>
      <c r="BB117" t="str">
        <f t="shared" si="1"/>
        <v/>
      </c>
    </row>
    <row r="118" spans="1:54" x14ac:dyDescent="0.3">
      <c r="A118">
        <v>6.3</v>
      </c>
      <c r="B118">
        <v>1</v>
      </c>
      <c r="C118">
        <v>2077.64</v>
      </c>
      <c r="D118">
        <v>4</v>
      </c>
      <c r="E118">
        <v>4527.79</v>
      </c>
      <c r="F118">
        <v>0</v>
      </c>
      <c r="G118">
        <v>10</v>
      </c>
      <c r="H118">
        <v>1</v>
      </c>
      <c r="I118">
        <v>0</v>
      </c>
      <c r="J118">
        <v>0</v>
      </c>
      <c r="K118">
        <v>1</v>
      </c>
      <c r="L118">
        <v>1</v>
      </c>
      <c r="M118">
        <v>1</v>
      </c>
      <c r="N118">
        <v>22810.74</v>
      </c>
      <c r="O118">
        <v>1</v>
      </c>
      <c r="P118">
        <v>616.41999999999996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</v>
      </c>
      <c r="AB118">
        <v>10191.98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</v>
      </c>
      <c r="AI118">
        <v>174.6</v>
      </c>
      <c r="AJ118">
        <v>2</v>
      </c>
      <c r="AK118">
        <v>0</v>
      </c>
      <c r="AL118">
        <v>65</v>
      </c>
      <c r="AM118">
        <v>0</v>
      </c>
      <c r="AN118">
        <v>3</v>
      </c>
      <c r="AO118">
        <v>133</v>
      </c>
      <c r="AP118">
        <v>52</v>
      </c>
      <c r="AQ118">
        <v>691</v>
      </c>
      <c r="AR118">
        <v>0</v>
      </c>
      <c r="AS118">
        <v>1</v>
      </c>
      <c r="AT118">
        <v>1</v>
      </c>
      <c r="AU118" t="s">
        <v>51</v>
      </c>
      <c r="AV118" t="s">
        <v>52</v>
      </c>
      <c r="AW118">
        <v>0.27751900000000002</v>
      </c>
      <c r="AX118">
        <v>0.72248100000000004</v>
      </c>
      <c r="AY118">
        <v>117</v>
      </c>
      <c r="AZ118">
        <f>AT118*$BG$3+(AT118-1)*$BG$2</f>
        <v>600</v>
      </c>
      <c r="BA118">
        <f>BA117+AZ118</f>
        <v>38200</v>
      </c>
      <c r="BB118" t="str">
        <f t="shared" si="1"/>
        <v/>
      </c>
    </row>
    <row r="119" spans="1:54" x14ac:dyDescent="0.3">
      <c r="A119">
        <v>19.2</v>
      </c>
      <c r="B119">
        <v>1</v>
      </c>
      <c r="C119">
        <v>6843.11</v>
      </c>
      <c r="D119">
        <v>2</v>
      </c>
      <c r="E119">
        <v>1051.48</v>
      </c>
      <c r="F119">
        <v>0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4</v>
      </c>
      <c r="M119">
        <v>1</v>
      </c>
      <c r="N119">
        <v>12566.48</v>
      </c>
      <c r="O119">
        <v>1</v>
      </c>
      <c r="P119">
        <v>11.21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</v>
      </c>
      <c r="AI119">
        <v>266.27</v>
      </c>
      <c r="AJ119">
        <v>0</v>
      </c>
      <c r="AK119">
        <v>0</v>
      </c>
      <c r="AL119">
        <v>38</v>
      </c>
      <c r="AM119">
        <v>1</v>
      </c>
      <c r="AN119">
        <v>7.5</v>
      </c>
      <c r="AO119">
        <v>109</v>
      </c>
      <c r="AP119">
        <v>58</v>
      </c>
      <c r="AQ119">
        <v>585</v>
      </c>
      <c r="AR119">
        <v>0</v>
      </c>
      <c r="AS119">
        <v>1</v>
      </c>
      <c r="AT119">
        <v>1</v>
      </c>
      <c r="AU119" t="s">
        <v>68</v>
      </c>
      <c r="AV119" t="s">
        <v>56</v>
      </c>
      <c r="AW119">
        <v>0.27751900000000002</v>
      </c>
      <c r="AX119">
        <v>0.72248100000000004</v>
      </c>
      <c r="AY119">
        <v>118</v>
      </c>
      <c r="AZ119">
        <f>AT119*$BG$3+(AT119-1)*$BG$2</f>
        <v>600</v>
      </c>
      <c r="BA119">
        <f>BA118+AZ119</f>
        <v>38800</v>
      </c>
      <c r="BB119" t="str">
        <f t="shared" si="1"/>
        <v/>
      </c>
    </row>
    <row r="120" spans="1:54" x14ac:dyDescent="0.3">
      <c r="A120">
        <v>8.8000000000000007</v>
      </c>
      <c r="B120">
        <v>1</v>
      </c>
      <c r="C120">
        <v>3542.74</v>
      </c>
      <c r="D120">
        <v>1</v>
      </c>
      <c r="E120">
        <v>6554.91</v>
      </c>
      <c r="F120">
        <v>0</v>
      </c>
      <c r="G120">
        <v>3</v>
      </c>
      <c r="H120">
        <v>0</v>
      </c>
      <c r="I120">
        <v>0</v>
      </c>
      <c r="J120">
        <v>0</v>
      </c>
      <c r="K120">
        <v>0</v>
      </c>
      <c r="L120">
        <v>4</v>
      </c>
      <c r="M120">
        <v>1</v>
      </c>
      <c r="N120">
        <v>17043.919999999998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</v>
      </c>
      <c r="AI120">
        <v>57</v>
      </c>
      <c r="AJ120">
        <v>0</v>
      </c>
      <c r="AK120">
        <v>0</v>
      </c>
      <c r="AL120">
        <v>52</v>
      </c>
      <c r="AM120">
        <v>1</v>
      </c>
      <c r="AN120">
        <v>7</v>
      </c>
      <c r="AO120">
        <v>118</v>
      </c>
      <c r="AP120">
        <v>44</v>
      </c>
      <c r="AQ120">
        <v>682</v>
      </c>
      <c r="AR120">
        <v>0</v>
      </c>
      <c r="AS120">
        <v>1</v>
      </c>
      <c r="AT120">
        <v>1</v>
      </c>
      <c r="AU120" t="s">
        <v>51</v>
      </c>
      <c r="AV120" t="s">
        <v>56</v>
      </c>
      <c r="AW120">
        <v>0.27751900000000002</v>
      </c>
      <c r="AX120">
        <v>0.72248100000000004</v>
      </c>
      <c r="AY120">
        <v>119</v>
      </c>
      <c r="AZ120">
        <f>AT120*$BG$3+(AT120-1)*$BG$2</f>
        <v>600</v>
      </c>
      <c r="BA120">
        <f>BA119+AZ120</f>
        <v>39400</v>
      </c>
      <c r="BB120" t="str">
        <f t="shared" si="1"/>
        <v/>
      </c>
    </row>
    <row r="121" spans="1:54" x14ac:dyDescent="0.3">
      <c r="A121">
        <v>12.5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9358.56</v>
      </c>
      <c r="O121">
        <v>1</v>
      </c>
      <c r="P121">
        <v>3175.42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19</v>
      </c>
      <c r="AM121">
        <v>1</v>
      </c>
      <c r="AN121">
        <v>9.5</v>
      </c>
      <c r="AO121">
        <v>82</v>
      </c>
      <c r="AP121">
        <v>50</v>
      </c>
      <c r="AQ121">
        <v>707</v>
      </c>
      <c r="AR121">
        <v>0</v>
      </c>
      <c r="AS121">
        <v>1</v>
      </c>
      <c r="AT121">
        <v>0</v>
      </c>
      <c r="AU121" t="s">
        <v>53</v>
      </c>
      <c r="AV121" t="s">
        <v>52</v>
      </c>
      <c r="AW121">
        <v>0.27751900000000002</v>
      </c>
      <c r="AX121">
        <v>0.72248100000000004</v>
      </c>
      <c r="AY121">
        <v>120</v>
      </c>
      <c r="AZ121">
        <f>AT121*$BG$3+(AT121-1)*$BG$2</f>
        <v>-400</v>
      </c>
      <c r="BA121">
        <f>BA120+AZ121</f>
        <v>39000</v>
      </c>
      <c r="BB121" t="str">
        <f t="shared" si="1"/>
        <v/>
      </c>
    </row>
    <row r="122" spans="1:54" x14ac:dyDescent="0.3">
      <c r="A122">
        <v>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50</v>
      </c>
      <c r="L122">
        <v>0</v>
      </c>
      <c r="M122">
        <v>1</v>
      </c>
      <c r="N122">
        <v>18871.07</v>
      </c>
      <c r="O122">
        <v>0</v>
      </c>
      <c r="P122">
        <v>0</v>
      </c>
      <c r="Q122" t="s">
        <v>50</v>
      </c>
      <c r="R122" t="s">
        <v>50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 t="s">
        <v>50</v>
      </c>
      <c r="Z122" t="s">
        <v>50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 t="s">
        <v>50</v>
      </c>
      <c r="AI122" t="s">
        <v>50</v>
      </c>
      <c r="AJ122" t="s">
        <v>50</v>
      </c>
      <c r="AK122">
        <v>0</v>
      </c>
      <c r="AL122">
        <v>46</v>
      </c>
      <c r="AM122">
        <v>0</v>
      </c>
      <c r="AN122">
        <v>5</v>
      </c>
      <c r="AO122">
        <v>109</v>
      </c>
      <c r="AP122">
        <v>57</v>
      </c>
      <c r="AQ122">
        <v>637</v>
      </c>
      <c r="AR122">
        <v>0</v>
      </c>
      <c r="AS122">
        <v>1</v>
      </c>
      <c r="AT122">
        <v>0</v>
      </c>
      <c r="AU122" t="s">
        <v>65</v>
      </c>
      <c r="AV122" t="s">
        <v>56</v>
      </c>
      <c r="AW122">
        <v>0.27751900000000002</v>
      </c>
      <c r="AX122">
        <v>0.72248100000000004</v>
      </c>
      <c r="AY122">
        <v>121</v>
      </c>
      <c r="AZ122">
        <f>AT122*$BG$3+(AT122-1)*$BG$2</f>
        <v>-400</v>
      </c>
      <c r="BA122">
        <f>BA121+AZ122</f>
        <v>38600</v>
      </c>
      <c r="BB122" t="str">
        <f t="shared" si="1"/>
        <v/>
      </c>
    </row>
    <row r="123" spans="1:54" x14ac:dyDescent="0.3">
      <c r="A123">
        <v>4.3</v>
      </c>
      <c r="B123">
        <v>1</v>
      </c>
      <c r="C123">
        <v>88.31</v>
      </c>
      <c r="D123">
        <v>3</v>
      </c>
      <c r="E123">
        <v>702.57</v>
      </c>
      <c r="F123">
        <v>0</v>
      </c>
      <c r="G123">
        <v>3</v>
      </c>
      <c r="H123">
        <v>0</v>
      </c>
      <c r="I123">
        <v>0</v>
      </c>
      <c r="J123">
        <v>0</v>
      </c>
      <c r="K123">
        <v>2</v>
      </c>
      <c r="L123">
        <v>1</v>
      </c>
      <c r="M123">
        <v>1</v>
      </c>
      <c r="N123">
        <v>17071.64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385.19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</v>
      </c>
      <c r="AI123">
        <v>387.13</v>
      </c>
      <c r="AJ123">
        <v>0</v>
      </c>
      <c r="AK123">
        <v>0</v>
      </c>
      <c r="AL123" t="s">
        <v>50</v>
      </c>
      <c r="AM123" t="s">
        <v>50</v>
      </c>
      <c r="AN123" t="s">
        <v>50</v>
      </c>
      <c r="AO123" t="s">
        <v>50</v>
      </c>
      <c r="AP123" t="s">
        <v>50</v>
      </c>
      <c r="AQ123">
        <v>713</v>
      </c>
      <c r="AR123">
        <v>0</v>
      </c>
      <c r="AS123">
        <v>1</v>
      </c>
      <c r="AT123">
        <v>1</v>
      </c>
      <c r="AU123" t="s">
        <v>64</v>
      </c>
      <c r="AV123" t="s">
        <v>56</v>
      </c>
      <c r="AW123">
        <v>0.27751900000000002</v>
      </c>
      <c r="AX123">
        <v>0.72248100000000004</v>
      </c>
      <c r="AY123">
        <v>122</v>
      </c>
      <c r="AZ123">
        <f>AT123*$BG$3+(AT123-1)*$BG$2</f>
        <v>600</v>
      </c>
      <c r="BA123">
        <f>BA122+AZ123</f>
        <v>39200</v>
      </c>
      <c r="BB123" t="str">
        <f t="shared" si="1"/>
        <v/>
      </c>
    </row>
    <row r="124" spans="1:54" x14ac:dyDescent="0.3">
      <c r="A124">
        <v>2.5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12132.17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44800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 t="s">
        <v>50</v>
      </c>
      <c r="AM124" t="s">
        <v>50</v>
      </c>
      <c r="AN124" t="s">
        <v>50</v>
      </c>
      <c r="AO124" t="s">
        <v>50</v>
      </c>
      <c r="AP124" t="s">
        <v>50</v>
      </c>
      <c r="AQ124">
        <v>667</v>
      </c>
      <c r="AR124">
        <v>0</v>
      </c>
      <c r="AS124">
        <v>0</v>
      </c>
      <c r="AT124">
        <v>1</v>
      </c>
      <c r="AU124" t="s">
        <v>51</v>
      </c>
      <c r="AV124" t="s">
        <v>56</v>
      </c>
      <c r="AW124">
        <v>0.27751900000000002</v>
      </c>
      <c r="AX124">
        <v>0.72248100000000004</v>
      </c>
      <c r="AY124">
        <v>123</v>
      </c>
      <c r="AZ124">
        <f>AT124*$BG$3+(AT124-1)*$BG$2</f>
        <v>600</v>
      </c>
      <c r="BA124">
        <f>BA123+AZ124</f>
        <v>39800</v>
      </c>
      <c r="BB124" t="str">
        <f t="shared" si="1"/>
        <v/>
      </c>
    </row>
    <row r="125" spans="1:54" x14ac:dyDescent="0.3">
      <c r="A125" t="s">
        <v>50</v>
      </c>
      <c r="B125">
        <v>1</v>
      </c>
      <c r="C125">
        <v>1247.78</v>
      </c>
      <c r="D125">
        <v>3</v>
      </c>
      <c r="E125">
        <v>1322.8</v>
      </c>
      <c r="F125">
        <v>0</v>
      </c>
      <c r="G125">
        <v>8</v>
      </c>
      <c r="H125">
        <v>0</v>
      </c>
      <c r="I125">
        <v>0</v>
      </c>
      <c r="J125">
        <v>0</v>
      </c>
      <c r="K125" t="s">
        <v>50</v>
      </c>
      <c r="L125">
        <v>3</v>
      </c>
      <c r="M125">
        <v>1</v>
      </c>
      <c r="N125">
        <v>48643.01</v>
      </c>
      <c r="O125">
        <v>0</v>
      </c>
      <c r="P125">
        <v>0</v>
      </c>
      <c r="Q125" t="s">
        <v>50</v>
      </c>
      <c r="R125" t="s">
        <v>50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7920.45</v>
      </c>
      <c r="Y125" t="s">
        <v>50</v>
      </c>
      <c r="Z125" t="s">
        <v>50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 t="s">
        <v>50</v>
      </c>
      <c r="AI125" t="s">
        <v>50</v>
      </c>
      <c r="AJ125" t="s">
        <v>50</v>
      </c>
      <c r="AK125">
        <v>0</v>
      </c>
      <c r="AL125">
        <v>30</v>
      </c>
      <c r="AM125">
        <v>0</v>
      </c>
      <c r="AN125">
        <v>4</v>
      </c>
      <c r="AO125">
        <v>108</v>
      </c>
      <c r="AP125">
        <v>56</v>
      </c>
      <c r="AQ125">
        <v>714</v>
      </c>
      <c r="AR125">
        <v>0</v>
      </c>
      <c r="AS125">
        <v>1</v>
      </c>
      <c r="AT125">
        <v>0</v>
      </c>
      <c r="AU125" t="s">
        <v>61</v>
      </c>
      <c r="AV125" t="s">
        <v>52</v>
      </c>
      <c r="AW125">
        <v>0.27751900000000002</v>
      </c>
      <c r="AX125">
        <v>0.72248100000000004</v>
      </c>
      <c r="AY125">
        <v>124</v>
      </c>
      <c r="AZ125">
        <f>AT125*$BG$3+(AT125-1)*$BG$2</f>
        <v>-400</v>
      </c>
      <c r="BA125">
        <f>BA124+AZ125</f>
        <v>39400</v>
      </c>
      <c r="BB125" t="str">
        <f t="shared" si="1"/>
        <v/>
      </c>
    </row>
    <row r="126" spans="1:54" x14ac:dyDescent="0.3">
      <c r="A126">
        <v>0.7</v>
      </c>
      <c r="B126">
        <v>1</v>
      </c>
      <c r="C126">
        <v>573.84</v>
      </c>
      <c r="D126">
        <v>1</v>
      </c>
      <c r="E126">
        <v>1692.07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12631.4</v>
      </c>
      <c r="O126">
        <v>1</v>
      </c>
      <c r="P126">
        <v>3911.44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</v>
      </c>
      <c r="AI126">
        <v>204.47</v>
      </c>
      <c r="AJ126">
        <v>0</v>
      </c>
      <c r="AK126">
        <v>0</v>
      </c>
      <c r="AL126" t="s">
        <v>50</v>
      </c>
      <c r="AM126" t="s">
        <v>50</v>
      </c>
      <c r="AN126" t="s">
        <v>50</v>
      </c>
      <c r="AO126" t="s">
        <v>50</v>
      </c>
      <c r="AP126" t="s">
        <v>50</v>
      </c>
      <c r="AQ126">
        <v>685</v>
      </c>
      <c r="AR126">
        <v>0</v>
      </c>
      <c r="AS126">
        <v>1</v>
      </c>
      <c r="AT126">
        <v>1</v>
      </c>
      <c r="AU126" t="s">
        <v>51</v>
      </c>
      <c r="AV126" t="s">
        <v>56</v>
      </c>
      <c r="AW126">
        <v>0.27751900000000002</v>
      </c>
      <c r="AX126">
        <v>0.72248100000000004</v>
      </c>
      <c r="AY126">
        <v>125</v>
      </c>
      <c r="AZ126">
        <f>AT126*$BG$3+(AT126-1)*$BG$2</f>
        <v>600</v>
      </c>
      <c r="BA126">
        <f>BA125+AZ126</f>
        <v>40000</v>
      </c>
      <c r="BB126" t="str">
        <f t="shared" si="1"/>
        <v/>
      </c>
    </row>
    <row r="127" spans="1:54" x14ac:dyDescent="0.3">
      <c r="A127">
        <v>3</v>
      </c>
      <c r="B127">
        <v>1</v>
      </c>
      <c r="C127">
        <v>493.05</v>
      </c>
      <c r="D127">
        <v>2</v>
      </c>
      <c r="E127">
        <v>3277.21</v>
      </c>
      <c r="F127">
        <v>0</v>
      </c>
      <c r="G127">
        <v>9</v>
      </c>
      <c r="H127">
        <v>1</v>
      </c>
      <c r="I127">
        <v>0</v>
      </c>
      <c r="J127">
        <v>0</v>
      </c>
      <c r="K127">
        <v>1</v>
      </c>
      <c r="L127">
        <v>0</v>
      </c>
      <c r="M127">
        <v>1</v>
      </c>
      <c r="N127">
        <v>8736.2099999999991</v>
      </c>
      <c r="O127">
        <v>1</v>
      </c>
      <c r="P127">
        <v>571.62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19</v>
      </c>
      <c r="AM127">
        <v>0</v>
      </c>
      <c r="AN127">
        <v>6</v>
      </c>
      <c r="AO127">
        <v>102</v>
      </c>
      <c r="AP127">
        <v>37</v>
      </c>
      <c r="AQ127">
        <v>679</v>
      </c>
      <c r="AR127">
        <v>0</v>
      </c>
      <c r="AS127">
        <v>1</v>
      </c>
      <c r="AT127">
        <v>1</v>
      </c>
      <c r="AU127" t="s">
        <v>53</v>
      </c>
      <c r="AV127" t="s">
        <v>52</v>
      </c>
      <c r="AW127">
        <v>0.27751900000000002</v>
      </c>
      <c r="AX127">
        <v>0.72248100000000004</v>
      </c>
      <c r="AY127">
        <v>126</v>
      </c>
      <c r="AZ127">
        <f>AT127*$BG$3+(AT127-1)*$BG$2</f>
        <v>600</v>
      </c>
      <c r="BA127">
        <f>BA126+AZ127</f>
        <v>40600</v>
      </c>
      <c r="BB127" t="str">
        <f t="shared" si="1"/>
        <v/>
      </c>
    </row>
    <row r="128" spans="1:54" x14ac:dyDescent="0.3">
      <c r="A128">
        <v>6.8</v>
      </c>
      <c r="B128">
        <v>1</v>
      </c>
      <c r="C128">
        <v>2090.0500000000002</v>
      </c>
      <c r="D128">
        <v>1</v>
      </c>
      <c r="E128">
        <v>881.62</v>
      </c>
      <c r="F128">
        <v>0</v>
      </c>
      <c r="G128">
        <v>2</v>
      </c>
      <c r="H128">
        <v>0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9717.02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</v>
      </c>
      <c r="AI128">
        <v>35.42</v>
      </c>
      <c r="AJ128">
        <v>0</v>
      </c>
      <c r="AK128">
        <v>1</v>
      </c>
      <c r="AL128">
        <v>18</v>
      </c>
      <c r="AM128">
        <v>0</v>
      </c>
      <c r="AN128">
        <v>4</v>
      </c>
      <c r="AO128">
        <v>113</v>
      </c>
      <c r="AP128" t="s">
        <v>50</v>
      </c>
      <c r="AQ128" t="s">
        <v>50</v>
      </c>
      <c r="AR128">
        <v>0</v>
      </c>
      <c r="AS128">
        <v>1</v>
      </c>
      <c r="AT128">
        <v>1</v>
      </c>
      <c r="AU128" t="s">
        <v>68</v>
      </c>
      <c r="AV128" t="s">
        <v>54</v>
      </c>
      <c r="AW128">
        <v>0.27751900000000002</v>
      </c>
      <c r="AX128">
        <v>0.72248100000000004</v>
      </c>
      <c r="AY128">
        <v>127</v>
      </c>
      <c r="AZ128">
        <f>AT128*$BG$3+(AT128-1)*$BG$2</f>
        <v>600</v>
      </c>
      <c r="BA128">
        <f>BA127+AZ128</f>
        <v>41200</v>
      </c>
      <c r="BB128" t="str">
        <f t="shared" si="1"/>
        <v/>
      </c>
    </row>
    <row r="129" spans="1:54" x14ac:dyDescent="0.3">
      <c r="A129">
        <v>4.8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54368.2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133000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</v>
      </c>
      <c r="AD129">
        <v>7334.3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1</v>
      </c>
      <c r="AL129">
        <v>33</v>
      </c>
      <c r="AM129">
        <v>0</v>
      </c>
      <c r="AN129">
        <v>6</v>
      </c>
      <c r="AO129">
        <v>111</v>
      </c>
      <c r="AP129">
        <v>40</v>
      </c>
      <c r="AQ129">
        <v>654</v>
      </c>
      <c r="AR129">
        <v>0</v>
      </c>
      <c r="AS129">
        <v>1</v>
      </c>
      <c r="AT129">
        <v>1</v>
      </c>
      <c r="AU129" t="s">
        <v>67</v>
      </c>
      <c r="AV129" t="s">
        <v>56</v>
      </c>
      <c r="AW129">
        <v>0.27751900000000002</v>
      </c>
      <c r="AX129">
        <v>0.72248100000000004</v>
      </c>
      <c r="AY129">
        <v>128</v>
      </c>
      <c r="AZ129">
        <f>AT129*$BG$3+(AT129-1)*$BG$2</f>
        <v>600</v>
      </c>
      <c r="BA129">
        <f>BA128+AZ129</f>
        <v>41800</v>
      </c>
      <c r="BB129" t="str">
        <f t="shared" si="1"/>
        <v/>
      </c>
    </row>
    <row r="130" spans="1:54" x14ac:dyDescent="0.3">
      <c r="A130">
        <v>4.3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14324.76</v>
      </c>
      <c r="O130">
        <v>1</v>
      </c>
      <c r="P130">
        <v>2471.67</v>
      </c>
      <c r="Q130">
        <v>8</v>
      </c>
      <c r="R130">
        <v>145.41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0</v>
      </c>
      <c r="AK130">
        <v>0</v>
      </c>
      <c r="AL130">
        <v>46</v>
      </c>
      <c r="AM130">
        <v>1</v>
      </c>
      <c r="AN130">
        <v>6.5</v>
      </c>
      <c r="AO130">
        <v>100</v>
      </c>
      <c r="AP130">
        <v>45</v>
      </c>
      <c r="AQ130">
        <v>611</v>
      </c>
      <c r="AR130">
        <v>0</v>
      </c>
      <c r="AS130">
        <v>1</v>
      </c>
      <c r="AT130">
        <v>1</v>
      </c>
      <c r="AU130" t="s">
        <v>70</v>
      </c>
      <c r="AV130" t="s">
        <v>52</v>
      </c>
      <c r="AW130">
        <v>0.27751900000000002</v>
      </c>
      <c r="AX130">
        <v>0.72248100000000004</v>
      </c>
      <c r="AY130">
        <v>129</v>
      </c>
      <c r="AZ130">
        <f>AT130*$BG$3+(AT130-1)*$BG$2</f>
        <v>600</v>
      </c>
      <c r="BA130">
        <f>BA129+AZ130</f>
        <v>42400</v>
      </c>
      <c r="BB130" t="str">
        <f t="shared" si="1"/>
        <v/>
      </c>
    </row>
    <row r="131" spans="1:54" x14ac:dyDescent="0.3">
      <c r="A131">
        <v>26.8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14587.51</v>
      </c>
      <c r="O131">
        <v>1</v>
      </c>
      <c r="P131">
        <v>3117.49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1</v>
      </c>
      <c r="AG131">
        <v>125251.15</v>
      </c>
      <c r="AH131">
        <v>1</v>
      </c>
      <c r="AI131">
        <v>119659.23</v>
      </c>
      <c r="AJ131">
        <v>0</v>
      </c>
      <c r="AK131">
        <v>0</v>
      </c>
      <c r="AL131">
        <v>30</v>
      </c>
      <c r="AM131">
        <v>1</v>
      </c>
      <c r="AN131">
        <v>5.5</v>
      </c>
      <c r="AO131">
        <v>99</v>
      </c>
      <c r="AP131">
        <v>44</v>
      </c>
      <c r="AQ131">
        <v>674</v>
      </c>
      <c r="AR131">
        <v>0</v>
      </c>
      <c r="AS131">
        <v>1</v>
      </c>
      <c r="AT131">
        <v>1</v>
      </c>
      <c r="AU131" t="s">
        <v>59</v>
      </c>
      <c r="AV131" t="s">
        <v>54</v>
      </c>
      <c r="AW131">
        <v>0.27751900000000002</v>
      </c>
      <c r="AX131">
        <v>0.72248100000000004</v>
      </c>
      <c r="AY131">
        <v>130</v>
      </c>
      <c r="AZ131">
        <f>AT131*$BG$3+(AT131-1)*$BG$2</f>
        <v>600</v>
      </c>
      <c r="BA131">
        <f>BA130+AZ131</f>
        <v>43000</v>
      </c>
      <c r="BB131" t="str">
        <f t="shared" ref="BB131:BB194" si="2">IF(BA131=$BF$7,1,"")</f>
        <v/>
      </c>
    </row>
    <row r="132" spans="1:54" x14ac:dyDescent="0.3">
      <c r="A132">
        <v>28.5</v>
      </c>
      <c r="B132">
        <v>1</v>
      </c>
      <c r="C132">
        <v>10497.01</v>
      </c>
      <c r="D132">
        <v>2</v>
      </c>
      <c r="E132">
        <v>2434.66</v>
      </c>
      <c r="F132">
        <v>0</v>
      </c>
      <c r="G132">
        <v>9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8901.0300000000007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1</v>
      </c>
      <c r="AL132">
        <v>18</v>
      </c>
      <c r="AM132">
        <v>0</v>
      </c>
      <c r="AN132">
        <v>6.5</v>
      </c>
      <c r="AO132">
        <v>112</v>
      </c>
      <c r="AP132">
        <v>44</v>
      </c>
      <c r="AQ132">
        <v>701</v>
      </c>
      <c r="AR132">
        <v>0</v>
      </c>
      <c r="AS132">
        <v>1</v>
      </c>
      <c r="AT132">
        <v>0</v>
      </c>
      <c r="AU132" t="s">
        <v>53</v>
      </c>
      <c r="AV132" t="s">
        <v>56</v>
      </c>
      <c r="AW132">
        <v>0.27751900000000002</v>
      </c>
      <c r="AX132">
        <v>0.72248100000000004</v>
      </c>
      <c r="AY132">
        <v>131</v>
      </c>
      <c r="AZ132">
        <f>AT132*$BG$3+(AT132-1)*$BG$2</f>
        <v>-400</v>
      </c>
      <c r="BA132">
        <f>BA131+AZ132</f>
        <v>42600</v>
      </c>
      <c r="BB132" t="str">
        <f t="shared" si="2"/>
        <v/>
      </c>
    </row>
    <row r="133" spans="1:54" x14ac:dyDescent="0.3">
      <c r="A133">
        <v>27.7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45603.83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4005.45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42</v>
      </c>
      <c r="AM133">
        <v>1</v>
      </c>
      <c r="AN133">
        <v>7</v>
      </c>
      <c r="AO133">
        <v>113</v>
      </c>
      <c r="AP133">
        <v>46</v>
      </c>
      <c r="AQ133">
        <v>655</v>
      </c>
      <c r="AR133">
        <v>0</v>
      </c>
      <c r="AS133">
        <v>0</v>
      </c>
      <c r="AT133">
        <v>0</v>
      </c>
      <c r="AU133" t="s">
        <v>60</v>
      </c>
      <c r="AV133" t="s">
        <v>52</v>
      </c>
      <c r="AW133">
        <v>0.27751900000000002</v>
      </c>
      <c r="AX133">
        <v>0.72248100000000004</v>
      </c>
      <c r="AY133">
        <v>132</v>
      </c>
      <c r="AZ133">
        <f>AT133*$BG$3+(AT133-1)*$BG$2</f>
        <v>-400</v>
      </c>
      <c r="BA133">
        <f>BA132+AZ133</f>
        <v>42200</v>
      </c>
      <c r="BB133" t="str">
        <f t="shared" si="2"/>
        <v/>
      </c>
    </row>
    <row r="134" spans="1:54" x14ac:dyDescent="0.3">
      <c r="A134">
        <v>6.6</v>
      </c>
      <c r="B134">
        <v>1</v>
      </c>
      <c r="C134">
        <v>4279.22</v>
      </c>
      <c r="D134">
        <v>4</v>
      </c>
      <c r="E134">
        <v>6913.83</v>
      </c>
      <c r="F134">
        <v>1</v>
      </c>
      <c r="G134">
        <v>6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15442.48</v>
      </c>
      <c r="O134">
        <v>1</v>
      </c>
      <c r="P134">
        <v>2443.81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</v>
      </c>
      <c r="AI134">
        <v>3671.51</v>
      </c>
      <c r="AJ134">
        <v>1</v>
      </c>
      <c r="AK134">
        <v>0</v>
      </c>
      <c r="AL134">
        <v>68</v>
      </c>
      <c r="AM134">
        <v>1</v>
      </c>
      <c r="AN134">
        <v>9</v>
      </c>
      <c r="AO134">
        <v>131</v>
      </c>
      <c r="AP134">
        <v>64</v>
      </c>
      <c r="AQ134">
        <v>736</v>
      </c>
      <c r="AR134">
        <v>0</v>
      </c>
      <c r="AS134">
        <v>1</v>
      </c>
      <c r="AT134">
        <v>0</v>
      </c>
      <c r="AU134" t="s">
        <v>55</v>
      </c>
      <c r="AV134" t="s">
        <v>54</v>
      </c>
      <c r="AW134">
        <v>0.27751900000000002</v>
      </c>
      <c r="AX134">
        <v>0.72248100000000004</v>
      </c>
      <c r="AY134">
        <v>133</v>
      </c>
      <c r="AZ134">
        <f>AT134*$BG$3+(AT134-1)*$BG$2</f>
        <v>-400</v>
      </c>
      <c r="BA134">
        <f>BA133+AZ134</f>
        <v>41800</v>
      </c>
      <c r="BB134" t="str">
        <f t="shared" si="2"/>
        <v/>
      </c>
    </row>
    <row r="135" spans="1:54" x14ac:dyDescent="0.3">
      <c r="A135">
        <v>3.7</v>
      </c>
      <c r="B135">
        <v>1</v>
      </c>
      <c r="C135">
        <v>5566.73</v>
      </c>
      <c r="D135">
        <v>2</v>
      </c>
      <c r="E135">
        <v>772.79</v>
      </c>
      <c r="F135">
        <v>0</v>
      </c>
      <c r="G135">
        <v>4</v>
      </c>
      <c r="H135">
        <v>0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23999.200000000001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33</v>
      </c>
      <c r="AM135">
        <v>0</v>
      </c>
      <c r="AN135">
        <v>7</v>
      </c>
      <c r="AO135">
        <v>124</v>
      </c>
      <c r="AP135">
        <v>35</v>
      </c>
      <c r="AQ135">
        <v>658</v>
      </c>
      <c r="AR135">
        <v>0</v>
      </c>
      <c r="AS135">
        <v>1</v>
      </c>
      <c r="AT135">
        <v>1</v>
      </c>
      <c r="AU135" t="s">
        <v>70</v>
      </c>
      <c r="AV135" t="s">
        <v>56</v>
      </c>
      <c r="AW135">
        <v>0.27751900000000002</v>
      </c>
      <c r="AX135">
        <v>0.72248100000000004</v>
      </c>
      <c r="AY135">
        <v>134</v>
      </c>
      <c r="AZ135">
        <f>AT135*$BG$3+(AT135-1)*$BG$2</f>
        <v>600</v>
      </c>
      <c r="BA135">
        <f>BA134+AZ135</f>
        <v>42400</v>
      </c>
      <c r="BB135" t="str">
        <f t="shared" si="2"/>
        <v/>
      </c>
    </row>
    <row r="136" spans="1:54" x14ac:dyDescent="0.3">
      <c r="A136">
        <v>27.3</v>
      </c>
      <c r="B136">
        <v>1</v>
      </c>
      <c r="C136">
        <v>239.98</v>
      </c>
      <c r="D136">
        <v>1</v>
      </c>
      <c r="E136">
        <v>1075.3599999999999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13217.01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1</v>
      </c>
      <c r="AL136">
        <v>27</v>
      </c>
      <c r="AM136">
        <v>0</v>
      </c>
      <c r="AN136">
        <v>2.5</v>
      </c>
      <c r="AO136">
        <v>109</v>
      </c>
      <c r="AP136">
        <v>43</v>
      </c>
      <c r="AQ136">
        <v>661</v>
      </c>
      <c r="AR136">
        <v>0</v>
      </c>
      <c r="AS136">
        <v>1</v>
      </c>
      <c r="AT136">
        <v>0</v>
      </c>
      <c r="AU136" t="s">
        <v>67</v>
      </c>
      <c r="AV136" t="s">
        <v>52</v>
      </c>
      <c r="AW136">
        <v>0.27751900000000002</v>
      </c>
      <c r="AX136">
        <v>0.72248100000000004</v>
      </c>
      <c r="AY136">
        <v>135</v>
      </c>
      <c r="AZ136">
        <f>AT136*$BG$3+(AT136-1)*$BG$2</f>
        <v>-400</v>
      </c>
      <c r="BA136">
        <f>BA135+AZ136</f>
        <v>42000</v>
      </c>
      <c r="BB136" t="str">
        <f t="shared" si="2"/>
        <v/>
      </c>
    </row>
    <row r="137" spans="1:54" x14ac:dyDescent="0.3">
      <c r="A137">
        <v>4.3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15576.32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80000</v>
      </c>
      <c r="U137">
        <v>0</v>
      </c>
      <c r="V137">
        <v>0</v>
      </c>
      <c r="W137">
        <v>1</v>
      </c>
      <c r="X137">
        <v>24.72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</v>
      </c>
      <c r="AG137">
        <v>128670.22</v>
      </c>
      <c r="AH137">
        <v>1</v>
      </c>
      <c r="AI137">
        <v>118297.08</v>
      </c>
      <c r="AJ137">
        <v>1</v>
      </c>
      <c r="AK137">
        <v>0</v>
      </c>
      <c r="AL137">
        <v>15</v>
      </c>
      <c r="AM137">
        <v>1</v>
      </c>
      <c r="AN137">
        <v>5.5</v>
      </c>
      <c r="AO137">
        <v>109</v>
      </c>
      <c r="AP137">
        <v>32</v>
      </c>
      <c r="AQ137">
        <v>670</v>
      </c>
      <c r="AR137">
        <v>0</v>
      </c>
      <c r="AS137">
        <v>1</v>
      </c>
      <c r="AT137">
        <v>1</v>
      </c>
      <c r="AU137" t="s">
        <v>53</v>
      </c>
      <c r="AV137" t="s">
        <v>54</v>
      </c>
      <c r="AW137">
        <v>0.27751900000000002</v>
      </c>
      <c r="AX137">
        <v>0.72248100000000004</v>
      </c>
      <c r="AY137">
        <v>136</v>
      </c>
      <c r="AZ137">
        <f>AT137*$BG$3+(AT137-1)*$BG$2</f>
        <v>600</v>
      </c>
      <c r="BA137">
        <f>BA136+AZ137</f>
        <v>42600</v>
      </c>
      <c r="BB137" t="str">
        <f t="shared" si="2"/>
        <v/>
      </c>
    </row>
    <row r="138" spans="1:54" x14ac:dyDescent="0.3">
      <c r="A138">
        <v>10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19840.87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</v>
      </c>
      <c r="AI138">
        <v>35.5</v>
      </c>
      <c r="AJ138">
        <v>0</v>
      </c>
      <c r="AK138">
        <v>0</v>
      </c>
      <c r="AL138" t="s">
        <v>50</v>
      </c>
      <c r="AM138" t="s">
        <v>50</v>
      </c>
      <c r="AN138" t="s">
        <v>50</v>
      </c>
      <c r="AO138" t="s">
        <v>50</v>
      </c>
      <c r="AP138" t="s">
        <v>50</v>
      </c>
      <c r="AQ138">
        <v>628</v>
      </c>
      <c r="AR138">
        <v>0</v>
      </c>
      <c r="AS138">
        <v>1</v>
      </c>
      <c r="AT138">
        <v>1</v>
      </c>
      <c r="AU138" t="s">
        <v>51</v>
      </c>
      <c r="AV138" t="s">
        <v>52</v>
      </c>
      <c r="AW138">
        <v>0.27751900000000002</v>
      </c>
      <c r="AX138">
        <v>0.72248100000000004</v>
      </c>
      <c r="AY138">
        <v>137</v>
      </c>
      <c r="AZ138">
        <f>AT138*$BG$3+(AT138-1)*$BG$2</f>
        <v>600</v>
      </c>
      <c r="BA138">
        <f>BA137+AZ138</f>
        <v>43200</v>
      </c>
      <c r="BB138" t="str">
        <f t="shared" si="2"/>
        <v/>
      </c>
    </row>
    <row r="139" spans="1:54" x14ac:dyDescent="0.3">
      <c r="A139">
        <v>3.3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9757.2099999999991</v>
      </c>
      <c r="O139">
        <v>1</v>
      </c>
      <c r="P139">
        <v>0</v>
      </c>
      <c r="Q139">
        <v>3</v>
      </c>
      <c r="R139">
        <v>155.99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1</v>
      </c>
      <c r="AL139">
        <v>34</v>
      </c>
      <c r="AM139">
        <v>0</v>
      </c>
      <c r="AN139">
        <v>5.5</v>
      </c>
      <c r="AO139">
        <v>116</v>
      </c>
      <c r="AP139">
        <v>56</v>
      </c>
      <c r="AQ139">
        <v>715</v>
      </c>
      <c r="AR139">
        <v>0</v>
      </c>
      <c r="AS139">
        <v>1</v>
      </c>
      <c r="AT139">
        <v>0</v>
      </c>
      <c r="AU139" t="s">
        <v>53</v>
      </c>
      <c r="AV139" t="s">
        <v>52</v>
      </c>
      <c r="AW139">
        <v>0.27751900000000002</v>
      </c>
      <c r="AX139">
        <v>0.72248100000000004</v>
      </c>
      <c r="AY139">
        <v>138</v>
      </c>
      <c r="AZ139">
        <f>AT139*$BG$3+(AT139-1)*$BG$2</f>
        <v>-400</v>
      </c>
      <c r="BA139">
        <f>BA138+AZ139</f>
        <v>42800</v>
      </c>
      <c r="BB139" t="str">
        <f t="shared" si="2"/>
        <v/>
      </c>
    </row>
    <row r="140" spans="1:54" x14ac:dyDescent="0.3">
      <c r="A140">
        <v>3.8</v>
      </c>
      <c r="B140">
        <v>1</v>
      </c>
      <c r="C140">
        <v>1522.32</v>
      </c>
      <c r="D140">
        <v>1</v>
      </c>
      <c r="E140">
        <v>285.33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9591.17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60600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1</v>
      </c>
      <c r="AL140">
        <v>12</v>
      </c>
      <c r="AM140">
        <v>0</v>
      </c>
      <c r="AN140">
        <v>4.5</v>
      </c>
      <c r="AO140">
        <v>95</v>
      </c>
      <c r="AP140">
        <v>74</v>
      </c>
      <c r="AQ140">
        <v>653</v>
      </c>
      <c r="AR140">
        <v>0</v>
      </c>
      <c r="AS140">
        <v>1</v>
      </c>
      <c r="AT140">
        <v>1</v>
      </c>
      <c r="AU140" t="s">
        <v>53</v>
      </c>
      <c r="AV140" t="s">
        <v>56</v>
      </c>
      <c r="AW140">
        <v>0.27751900000000002</v>
      </c>
      <c r="AX140">
        <v>0.72248100000000004</v>
      </c>
      <c r="AY140">
        <v>139</v>
      </c>
      <c r="AZ140">
        <f>AT140*$BG$3+(AT140-1)*$BG$2</f>
        <v>600</v>
      </c>
      <c r="BA140">
        <f>BA139+AZ140</f>
        <v>43400</v>
      </c>
      <c r="BB140" t="str">
        <f t="shared" si="2"/>
        <v/>
      </c>
    </row>
    <row r="141" spans="1:54" x14ac:dyDescent="0.3">
      <c r="A141">
        <v>10.199999999999999</v>
      </c>
      <c r="B141">
        <v>1</v>
      </c>
      <c r="C141">
        <v>1987.52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24328.02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80000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1</v>
      </c>
      <c r="AI141">
        <v>502.96</v>
      </c>
      <c r="AJ141">
        <v>0</v>
      </c>
      <c r="AK141">
        <v>0</v>
      </c>
      <c r="AL141">
        <v>38</v>
      </c>
      <c r="AM141">
        <v>0</v>
      </c>
      <c r="AN141">
        <v>7.5</v>
      </c>
      <c r="AO141">
        <v>116</v>
      </c>
      <c r="AP141">
        <v>29</v>
      </c>
      <c r="AQ141">
        <v>581</v>
      </c>
      <c r="AR141">
        <v>0</v>
      </c>
      <c r="AS141">
        <v>1</v>
      </c>
      <c r="AT141">
        <v>1</v>
      </c>
      <c r="AU141" t="s">
        <v>58</v>
      </c>
      <c r="AV141" t="s">
        <v>56</v>
      </c>
      <c r="AW141">
        <v>0.27751900000000002</v>
      </c>
      <c r="AX141">
        <v>0.72248100000000004</v>
      </c>
      <c r="AY141">
        <v>140</v>
      </c>
      <c r="AZ141">
        <f>AT141*$BG$3+(AT141-1)*$BG$2</f>
        <v>600</v>
      </c>
      <c r="BA141">
        <f>BA140+AZ141</f>
        <v>44000</v>
      </c>
      <c r="BB141" t="str">
        <f t="shared" si="2"/>
        <v/>
      </c>
    </row>
    <row r="142" spans="1:54" x14ac:dyDescent="0.3">
      <c r="A142">
        <v>19.399999999999999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 t="s">
        <v>50</v>
      </c>
      <c r="L142">
        <v>0</v>
      </c>
      <c r="M142">
        <v>1</v>
      </c>
      <c r="N142">
        <v>93767.34</v>
      </c>
      <c r="O142">
        <v>0</v>
      </c>
      <c r="P142">
        <v>0</v>
      </c>
      <c r="Q142" t="s">
        <v>50</v>
      </c>
      <c r="R142" t="s">
        <v>50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 t="s">
        <v>50</v>
      </c>
      <c r="Z142" t="s">
        <v>50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 t="s">
        <v>50</v>
      </c>
      <c r="AI142" t="s">
        <v>50</v>
      </c>
      <c r="AJ142" t="s">
        <v>50</v>
      </c>
      <c r="AK142">
        <v>0</v>
      </c>
      <c r="AL142">
        <v>9</v>
      </c>
      <c r="AM142">
        <v>0</v>
      </c>
      <c r="AN142">
        <v>5.5</v>
      </c>
      <c r="AO142">
        <v>96</v>
      </c>
      <c r="AP142">
        <v>63</v>
      </c>
      <c r="AQ142">
        <v>642</v>
      </c>
      <c r="AR142">
        <v>0</v>
      </c>
      <c r="AS142">
        <v>0</v>
      </c>
      <c r="AT142">
        <v>1</v>
      </c>
      <c r="AU142" t="s">
        <v>61</v>
      </c>
      <c r="AV142" t="s">
        <v>56</v>
      </c>
      <c r="AW142">
        <v>0.27751900000000002</v>
      </c>
      <c r="AX142">
        <v>0.72248100000000004</v>
      </c>
      <c r="AY142">
        <v>141</v>
      </c>
      <c r="AZ142">
        <f>AT142*$BG$3+(AT142-1)*$BG$2</f>
        <v>600</v>
      </c>
      <c r="BA142">
        <f>BA141+AZ142</f>
        <v>44600</v>
      </c>
      <c r="BB142" t="str">
        <f t="shared" si="2"/>
        <v/>
      </c>
    </row>
    <row r="143" spans="1:54" x14ac:dyDescent="0.3">
      <c r="A143">
        <v>0.3</v>
      </c>
      <c r="B143">
        <v>1</v>
      </c>
      <c r="C143">
        <v>2285.19</v>
      </c>
      <c r="D143">
        <v>2</v>
      </c>
      <c r="E143">
        <v>3174.96</v>
      </c>
      <c r="F143">
        <v>0</v>
      </c>
      <c r="G143">
        <v>3</v>
      </c>
      <c r="H143">
        <v>0</v>
      </c>
      <c r="I143">
        <v>0</v>
      </c>
      <c r="J143">
        <v>0</v>
      </c>
      <c r="K143" t="s">
        <v>50</v>
      </c>
      <c r="L143">
        <v>0</v>
      </c>
      <c r="M143">
        <v>1</v>
      </c>
      <c r="N143">
        <v>25992.58</v>
      </c>
      <c r="O143">
        <v>1</v>
      </c>
      <c r="P143">
        <v>11198.22</v>
      </c>
      <c r="Q143" t="s">
        <v>50</v>
      </c>
      <c r="R143" t="s">
        <v>50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75.510000000000005</v>
      </c>
      <c r="Y143" t="s">
        <v>50</v>
      </c>
      <c r="Z143" t="s">
        <v>50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 t="s">
        <v>50</v>
      </c>
      <c r="AI143" t="s">
        <v>50</v>
      </c>
      <c r="AJ143" t="s">
        <v>50</v>
      </c>
      <c r="AK143">
        <v>1</v>
      </c>
      <c r="AL143">
        <v>20</v>
      </c>
      <c r="AM143">
        <v>0</v>
      </c>
      <c r="AN143">
        <v>6</v>
      </c>
      <c r="AO143">
        <v>103</v>
      </c>
      <c r="AP143">
        <v>39</v>
      </c>
      <c r="AQ143">
        <v>693</v>
      </c>
      <c r="AR143">
        <v>0</v>
      </c>
      <c r="AS143">
        <v>1</v>
      </c>
      <c r="AT143">
        <v>1</v>
      </c>
      <c r="AU143" t="s">
        <v>66</v>
      </c>
      <c r="AV143" t="s">
        <v>56</v>
      </c>
      <c r="AW143">
        <v>0.27751900000000002</v>
      </c>
      <c r="AX143">
        <v>0.72248100000000004</v>
      </c>
      <c r="AY143">
        <v>142</v>
      </c>
      <c r="AZ143">
        <f>AT143*$BG$3+(AT143-1)*$BG$2</f>
        <v>600</v>
      </c>
      <c r="BA143">
        <f>BA142+AZ143</f>
        <v>45200</v>
      </c>
      <c r="BB143" t="str">
        <f t="shared" si="2"/>
        <v/>
      </c>
    </row>
    <row r="144" spans="1:54" x14ac:dyDescent="0.3">
      <c r="A144">
        <v>3.6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41993.83</v>
      </c>
      <c r="O144">
        <v>1</v>
      </c>
      <c r="P144">
        <v>2781.44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328174.71000000002</v>
      </c>
      <c r="AH144">
        <v>1</v>
      </c>
      <c r="AI144">
        <v>306969.78000000003</v>
      </c>
      <c r="AJ144">
        <v>0</v>
      </c>
      <c r="AK144">
        <v>0</v>
      </c>
      <c r="AL144">
        <v>60</v>
      </c>
      <c r="AM144">
        <v>1</v>
      </c>
      <c r="AN144">
        <v>12.5</v>
      </c>
      <c r="AO144">
        <v>106</v>
      </c>
      <c r="AP144">
        <v>32</v>
      </c>
      <c r="AQ144">
        <v>655</v>
      </c>
      <c r="AR144">
        <v>0</v>
      </c>
      <c r="AS144">
        <v>1</v>
      </c>
      <c r="AT144">
        <v>1</v>
      </c>
      <c r="AU144" t="s">
        <v>55</v>
      </c>
      <c r="AV144" t="s">
        <v>54</v>
      </c>
      <c r="AW144">
        <v>0.27751900000000002</v>
      </c>
      <c r="AX144">
        <v>0.72248100000000004</v>
      </c>
      <c r="AY144">
        <v>143</v>
      </c>
      <c r="AZ144">
        <f>AT144*$BG$3+(AT144-1)*$BG$2</f>
        <v>600</v>
      </c>
      <c r="BA144">
        <f>BA143+AZ144</f>
        <v>45800</v>
      </c>
      <c r="BB144" t="str">
        <f t="shared" si="2"/>
        <v/>
      </c>
    </row>
    <row r="145" spans="1:54" x14ac:dyDescent="0.3">
      <c r="A145" t="s">
        <v>50</v>
      </c>
      <c r="B145">
        <v>1</v>
      </c>
      <c r="C145">
        <v>1855.2</v>
      </c>
      <c r="D145">
        <v>2</v>
      </c>
      <c r="E145">
        <v>1041.8699999999999</v>
      </c>
      <c r="F145">
        <v>0</v>
      </c>
      <c r="G145">
        <v>8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27127.4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16800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</v>
      </c>
      <c r="AD145">
        <v>12579.94</v>
      </c>
      <c r="AE145">
        <v>0</v>
      </c>
      <c r="AF145">
        <v>0</v>
      </c>
      <c r="AG145">
        <v>0</v>
      </c>
      <c r="AH145">
        <v>1</v>
      </c>
      <c r="AI145">
        <v>28.99</v>
      </c>
      <c r="AJ145">
        <v>1</v>
      </c>
      <c r="AK145">
        <v>0</v>
      </c>
      <c r="AL145">
        <v>10</v>
      </c>
      <c r="AM145">
        <v>1</v>
      </c>
      <c r="AN145">
        <v>9</v>
      </c>
      <c r="AO145">
        <v>92</v>
      </c>
      <c r="AP145">
        <v>56</v>
      </c>
      <c r="AQ145">
        <v>706</v>
      </c>
      <c r="AR145">
        <v>1</v>
      </c>
      <c r="AS145">
        <v>1</v>
      </c>
      <c r="AT145">
        <v>1</v>
      </c>
      <c r="AU145" t="s">
        <v>72</v>
      </c>
      <c r="AV145" t="s">
        <v>52</v>
      </c>
      <c r="AW145">
        <v>0.27751900000000002</v>
      </c>
      <c r="AX145">
        <v>0.72248100000000004</v>
      </c>
      <c r="AY145">
        <v>144</v>
      </c>
      <c r="AZ145">
        <f>AT145*$BG$3+(AT145-1)*$BG$2</f>
        <v>600</v>
      </c>
      <c r="BA145">
        <f>BA144+AZ145</f>
        <v>46400</v>
      </c>
      <c r="BB145" t="str">
        <f t="shared" si="2"/>
        <v/>
      </c>
    </row>
    <row r="146" spans="1:54" x14ac:dyDescent="0.3">
      <c r="A146">
        <v>6.6</v>
      </c>
      <c r="B146">
        <v>1</v>
      </c>
      <c r="C146">
        <v>11931.69</v>
      </c>
      <c r="D146">
        <v>2</v>
      </c>
      <c r="E146">
        <v>832.27</v>
      </c>
      <c r="F146">
        <v>0</v>
      </c>
      <c r="G146">
        <v>3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10271.76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72000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1</v>
      </c>
      <c r="AL146">
        <v>29</v>
      </c>
      <c r="AM146">
        <v>1</v>
      </c>
      <c r="AN146">
        <v>10</v>
      </c>
      <c r="AO146">
        <v>110</v>
      </c>
      <c r="AP146">
        <v>54</v>
      </c>
      <c r="AQ146">
        <v>652</v>
      </c>
      <c r="AR146">
        <v>0</v>
      </c>
      <c r="AS146">
        <v>1</v>
      </c>
      <c r="AT146">
        <v>0</v>
      </c>
      <c r="AU146" t="s">
        <v>68</v>
      </c>
      <c r="AV146" t="s">
        <v>54</v>
      </c>
      <c r="AW146">
        <v>0.27751900000000002</v>
      </c>
      <c r="AX146">
        <v>0.72248100000000004</v>
      </c>
      <c r="AY146">
        <v>145</v>
      </c>
      <c r="AZ146">
        <f>AT146*$BG$3+(AT146-1)*$BG$2</f>
        <v>-400</v>
      </c>
      <c r="BA146">
        <f>BA145+AZ146</f>
        <v>46000</v>
      </c>
      <c r="BB146" t="str">
        <f t="shared" si="2"/>
        <v/>
      </c>
    </row>
    <row r="147" spans="1:54" x14ac:dyDescent="0.3">
      <c r="A147">
        <v>5</v>
      </c>
      <c r="B147">
        <v>1</v>
      </c>
      <c r="C147">
        <v>2428.21</v>
      </c>
      <c r="D147">
        <v>3</v>
      </c>
      <c r="E147">
        <v>5331.71</v>
      </c>
      <c r="F147">
        <v>0</v>
      </c>
      <c r="G147">
        <v>14</v>
      </c>
      <c r="H147">
        <v>0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13365.35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</v>
      </c>
      <c r="AG147">
        <v>63215.26</v>
      </c>
      <c r="AH147">
        <v>1</v>
      </c>
      <c r="AI147">
        <v>61571.74</v>
      </c>
      <c r="AJ147">
        <v>2</v>
      </c>
      <c r="AK147">
        <v>0</v>
      </c>
      <c r="AL147">
        <v>30</v>
      </c>
      <c r="AM147">
        <v>1</v>
      </c>
      <c r="AN147">
        <v>6</v>
      </c>
      <c r="AO147">
        <v>93</v>
      </c>
      <c r="AP147">
        <v>49</v>
      </c>
      <c r="AQ147">
        <v>683</v>
      </c>
      <c r="AR147">
        <v>0</v>
      </c>
      <c r="AS147">
        <v>1</v>
      </c>
      <c r="AT147">
        <v>1</v>
      </c>
      <c r="AU147" t="s">
        <v>58</v>
      </c>
      <c r="AV147" t="s">
        <v>56</v>
      </c>
      <c r="AW147">
        <v>0.27751900000000002</v>
      </c>
      <c r="AX147">
        <v>0.72248100000000004</v>
      </c>
      <c r="AY147">
        <v>146</v>
      </c>
      <c r="AZ147">
        <f>AT147*$BG$3+(AT147-1)*$BG$2</f>
        <v>600</v>
      </c>
      <c r="BA147">
        <f>BA146+AZ147</f>
        <v>46600</v>
      </c>
      <c r="BB147" t="str">
        <f t="shared" si="2"/>
        <v/>
      </c>
    </row>
    <row r="148" spans="1:54" x14ac:dyDescent="0.3">
      <c r="A148">
        <v>12.2</v>
      </c>
      <c r="B148">
        <v>1</v>
      </c>
      <c r="C148">
        <v>41.48</v>
      </c>
      <c r="D148">
        <v>3</v>
      </c>
      <c r="E148">
        <v>2070.2399999999998</v>
      </c>
      <c r="F148">
        <v>0</v>
      </c>
      <c r="G148">
        <v>9</v>
      </c>
      <c r="H148">
        <v>0</v>
      </c>
      <c r="I148">
        <v>0</v>
      </c>
      <c r="J148">
        <v>0</v>
      </c>
      <c r="K148">
        <v>0</v>
      </c>
      <c r="L148">
        <v>5</v>
      </c>
      <c r="M148">
        <v>1</v>
      </c>
      <c r="N148">
        <v>14072.07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540.45000000000005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11</v>
      </c>
      <c r="AM148">
        <v>1</v>
      </c>
      <c r="AN148">
        <v>9.5</v>
      </c>
      <c r="AO148">
        <v>76</v>
      </c>
      <c r="AP148">
        <v>51</v>
      </c>
      <c r="AQ148">
        <v>630</v>
      </c>
      <c r="AR148">
        <v>0</v>
      </c>
      <c r="AS148">
        <v>1</v>
      </c>
      <c r="AT148">
        <v>1</v>
      </c>
      <c r="AU148" t="s">
        <v>62</v>
      </c>
      <c r="AV148" t="s">
        <v>52</v>
      </c>
      <c r="AW148">
        <v>0.27751900000000002</v>
      </c>
      <c r="AX148">
        <v>0.72248100000000004</v>
      </c>
      <c r="AY148">
        <v>147</v>
      </c>
      <c r="AZ148">
        <f>AT148*$BG$3+(AT148-1)*$BG$2</f>
        <v>600</v>
      </c>
      <c r="BA148">
        <f>BA147+AZ148</f>
        <v>47200</v>
      </c>
      <c r="BB148" t="str">
        <f t="shared" si="2"/>
        <v/>
      </c>
    </row>
    <row r="149" spans="1:54" x14ac:dyDescent="0.3">
      <c r="A149">
        <v>2</v>
      </c>
      <c r="B149">
        <v>1</v>
      </c>
      <c r="C149">
        <v>1274.1400000000001</v>
      </c>
      <c r="D149">
        <v>3</v>
      </c>
      <c r="E149">
        <v>1726.87</v>
      </c>
      <c r="F149">
        <v>0</v>
      </c>
      <c r="G149">
        <v>9</v>
      </c>
      <c r="H149">
        <v>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11285.51</v>
      </c>
      <c r="O149">
        <v>1</v>
      </c>
      <c r="P149">
        <v>310.24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12</v>
      </c>
      <c r="AM149">
        <v>0</v>
      </c>
      <c r="AN149">
        <v>5.5</v>
      </c>
      <c r="AO149">
        <v>104</v>
      </c>
      <c r="AP149">
        <v>49</v>
      </c>
      <c r="AQ149">
        <v>639</v>
      </c>
      <c r="AR149">
        <v>0</v>
      </c>
      <c r="AS149">
        <v>1</v>
      </c>
      <c r="AT149">
        <v>1</v>
      </c>
      <c r="AU149" t="s">
        <v>68</v>
      </c>
      <c r="AV149" t="s">
        <v>54</v>
      </c>
      <c r="AW149">
        <v>0.27751900000000002</v>
      </c>
      <c r="AX149">
        <v>0.72248100000000004</v>
      </c>
      <c r="AY149">
        <v>148</v>
      </c>
      <c r="AZ149">
        <f>AT149*$BG$3+(AT149-1)*$BG$2</f>
        <v>600</v>
      </c>
      <c r="BA149">
        <f>BA148+AZ149</f>
        <v>47800</v>
      </c>
      <c r="BB149" t="str">
        <f t="shared" si="2"/>
        <v/>
      </c>
    </row>
    <row r="150" spans="1:54" x14ac:dyDescent="0.3">
      <c r="A150">
        <v>2.4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22832.55</v>
      </c>
      <c r="O150">
        <v>1</v>
      </c>
      <c r="P150">
        <v>3120.59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35</v>
      </c>
      <c r="AM150">
        <v>0</v>
      </c>
      <c r="AN150">
        <v>6</v>
      </c>
      <c r="AO150">
        <v>100</v>
      </c>
      <c r="AP150">
        <v>32</v>
      </c>
      <c r="AQ150">
        <v>672</v>
      </c>
      <c r="AR150">
        <v>0</v>
      </c>
      <c r="AS150">
        <v>1</v>
      </c>
      <c r="AT150">
        <v>0</v>
      </c>
      <c r="AU150" t="s">
        <v>59</v>
      </c>
      <c r="AV150" t="s">
        <v>52</v>
      </c>
      <c r="AW150">
        <v>0.27751900000000002</v>
      </c>
      <c r="AX150">
        <v>0.72248100000000004</v>
      </c>
      <c r="AY150">
        <v>149</v>
      </c>
      <c r="AZ150">
        <f>AT150*$BG$3+(AT150-1)*$BG$2</f>
        <v>-400</v>
      </c>
      <c r="BA150">
        <f>BA149+AZ150</f>
        <v>47400</v>
      </c>
      <c r="BB150" t="str">
        <f t="shared" si="2"/>
        <v/>
      </c>
    </row>
    <row r="151" spans="1:54" x14ac:dyDescent="0.3">
      <c r="A151">
        <v>4.2</v>
      </c>
      <c r="B151">
        <v>1</v>
      </c>
      <c r="C151">
        <v>622.83000000000004</v>
      </c>
      <c r="D151">
        <v>2</v>
      </c>
      <c r="E151">
        <v>1418.61</v>
      </c>
      <c r="F151">
        <v>0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5</v>
      </c>
      <c r="M151">
        <v>1</v>
      </c>
      <c r="N151">
        <v>14014.32</v>
      </c>
      <c r="O151">
        <v>1</v>
      </c>
      <c r="P151">
        <v>651.4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 t="s">
        <v>50</v>
      </c>
      <c r="AM151" t="s">
        <v>50</v>
      </c>
      <c r="AN151" t="s">
        <v>50</v>
      </c>
      <c r="AO151" t="s">
        <v>50</v>
      </c>
      <c r="AP151" t="s">
        <v>50</v>
      </c>
      <c r="AQ151">
        <v>645</v>
      </c>
      <c r="AR151">
        <v>0</v>
      </c>
      <c r="AS151">
        <v>1</v>
      </c>
      <c r="AT151">
        <v>1</v>
      </c>
      <c r="AU151" t="s">
        <v>59</v>
      </c>
      <c r="AV151" t="s">
        <v>54</v>
      </c>
      <c r="AW151">
        <v>0.27751900000000002</v>
      </c>
      <c r="AX151">
        <v>0.72248100000000004</v>
      </c>
      <c r="AY151">
        <v>150</v>
      </c>
      <c r="AZ151">
        <f>AT151*$BG$3+(AT151-1)*$BG$2</f>
        <v>600</v>
      </c>
      <c r="BA151">
        <f>BA150+AZ151</f>
        <v>48000</v>
      </c>
      <c r="BB151" t="str">
        <f t="shared" si="2"/>
        <v/>
      </c>
    </row>
    <row r="152" spans="1:54" x14ac:dyDescent="0.3">
      <c r="A152">
        <v>45</v>
      </c>
      <c r="B152">
        <v>1</v>
      </c>
      <c r="C152">
        <v>1961.6</v>
      </c>
      <c r="D152">
        <v>1</v>
      </c>
      <c r="E152">
        <v>1463.31</v>
      </c>
      <c r="F152">
        <v>0</v>
      </c>
      <c r="G152">
        <v>3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14872.41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24000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1</v>
      </c>
      <c r="AI152">
        <v>630.16</v>
      </c>
      <c r="AJ152">
        <v>0</v>
      </c>
      <c r="AK152">
        <v>0</v>
      </c>
      <c r="AL152">
        <v>45</v>
      </c>
      <c r="AM152">
        <v>1</v>
      </c>
      <c r="AN152">
        <v>8</v>
      </c>
      <c r="AO152">
        <v>123</v>
      </c>
      <c r="AP152" t="s">
        <v>50</v>
      </c>
      <c r="AQ152" t="s">
        <v>50</v>
      </c>
      <c r="AR152">
        <v>0</v>
      </c>
      <c r="AS152">
        <v>1</v>
      </c>
      <c r="AT152">
        <v>0</v>
      </c>
      <c r="AU152" t="s">
        <v>60</v>
      </c>
      <c r="AV152" t="s">
        <v>56</v>
      </c>
      <c r="AW152">
        <v>0.27751900000000002</v>
      </c>
      <c r="AX152">
        <v>0.72248100000000004</v>
      </c>
      <c r="AY152">
        <v>151</v>
      </c>
      <c r="AZ152">
        <f>AT152*$BG$3+(AT152-1)*$BG$2</f>
        <v>-400</v>
      </c>
      <c r="BA152">
        <f>BA151+AZ152</f>
        <v>47600</v>
      </c>
      <c r="BB152" t="str">
        <f t="shared" si="2"/>
        <v/>
      </c>
    </row>
    <row r="153" spans="1:54" x14ac:dyDescent="0.3">
      <c r="A153" t="s">
        <v>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18791.86</v>
      </c>
      <c r="O153">
        <v>1</v>
      </c>
      <c r="P153">
        <v>3872.21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1</v>
      </c>
      <c r="AI153">
        <v>204.22</v>
      </c>
      <c r="AJ153">
        <v>1</v>
      </c>
      <c r="AK153">
        <v>0</v>
      </c>
      <c r="AL153">
        <v>7</v>
      </c>
      <c r="AM153">
        <v>0</v>
      </c>
      <c r="AN153">
        <v>6.5</v>
      </c>
      <c r="AO153">
        <v>92</v>
      </c>
      <c r="AP153">
        <v>49</v>
      </c>
      <c r="AQ153">
        <v>675</v>
      </c>
      <c r="AR153">
        <v>0</v>
      </c>
      <c r="AS153">
        <v>1</v>
      </c>
      <c r="AT153">
        <v>1</v>
      </c>
      <c r="AU153" t="s">
        <v>60</v>
      </c>
      <c r="AV153" t="s">
        <v>56</v>
      </c>
      <c r="AW153">
        <v>0.27751900000000002</v>
      </c>
      <c r="AX153">
        <v>0.72248100000000004</v>
      </c>
      <c r="AY153">
        <v>152</v>
      </c>
      <c r="AZ153">
        <f>AT153*$BG$3+(AT153-1)*$BG$2</f>
        <v>600</v>
      </c>
      <c r="BA153">
        <f>BA152+AZ153</f>
        <v>48200</v>
      </c>
      <c r="BB153" t="str">
        <f t="shared" si="2"/>
        <v/>
      </c>
    </row>
    <row r="154" spans="1:54" x14ac:dyDescent="0.3">
      <c r="A154">
        <v>4.2</v>
      </c>
      <c r="B154">
        <v>1</v>
      </c>
      <c r="C154">
        <v>2000.68</v>
      </c>
      <c r="D154">
        <v>3</v>
      </c>
      <c r="E154">
        <v>2102.9499999999998</v>
      </c>
      <c r="F154">
        <v>0</v>
      </c>
      <c r="G154">
        <v>14</v>
      </c>
      <c r="H154">
        <v>1</v>
      </c>
      <c r="I154">
        <v>0</v>
      </c>
      <c r="J154">
        <v>0</v>
      </c>
      <c r="K154">
        <v>1</v>
      </c>
      <c r="L154">
        <v>2</v>
      </c>
      <c r="M154">
        <v>1</v>
      </c>
      <c r="N154">
        <v>73167.240000000005</v>
      </c>
      <c r="O154">
        <v>1</v>
      </c>
      <c r="P154">
        <v>225.31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1</v>
      </c>
      <c r="AI154">
        <v>288.24</v>
      </c>
      <c r="AJ154">
        <v>0</v>
      </c>
      <c r="AK154">
        <v>1</v>
      </c>
      <c r="AL154">
        <v>27</v>
      </c>
      <c r="AM154">
        <v>0</v>
      </c>
      <c r="AN154">
        <v>5.5</v>
      </c>
      <c r="AO154">
        <v>95</v>
      </c>
      <c r="AP154">
        <v>53</v>
      </c>
      <c r="AQ154">
        <v>706</v>
      </c>
      <c r="AR154">
        <v>0</v>
      </c>
      <c r="AS154">
        <v>1</v>
      </c>
      <c r="AT154">
        <v>1</v>
      </c>
      <c r="AU154" t="s">
        <v>68</v>
      </c>
      <c r="AV154" t="s">
        <v>52</v>
      </c>
      <c r="AW154">
        <v>0.27751900000000002</v>
      </c>
      <c r="AX154">
        <v>0.72248100000000004</v>
      </c>
      <c r="AY154">
        <v>153</v>
      </c>
      <c r="AZ154">
        <f>AT154*$BG$3+(AT154-1)*$BG$2</f>
        <v>600</v>
      </c>
      <c r="BA154">
        <f>BA153+AZ154</f>
        <v>48800</v>
      </c>
      <c r="BB154" t="str">
        <f t="shared" si="2"/>
        <v/>
      </c>
    </row>
    <row r="155" spans="1:54" x14ac:dyDescent="0.3">
      <c r="A155">
        <v>18.3</v>
      </c>
      <c r="B155">
        <v>1</v>
      </c>
      <c r="C155">
        <v>4651.5</v>
      </c>
      <c r="D155">
        <v>8</v>
      </c>
      <c r="E155">
        <v>12128.28</v>
      </c>
      <c r="F155">
        <v>0</v>
      </c>
      <c r="G155">
        <v>17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15218.53</v>
      </c>
      <c r="O155">
        <v>1</v>
      </c>
      <c r="P155">
        <v>14260.67</v>
      </c>
      <c r="Q155">
        <v>0</v>
      </c>
      <c r="R155">
        <v>0</v>
      </c>
      <c r="S155">
        <v>1</v>
      </c>
      <c r="T155">
        <v>2700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1</v>
      </c>
      <c r="AI155">
        <v>340.41</v>
      </c>
      <c r="AJ155">
        <v>0</v>
      </c>
      <c r="AK155">
        <v>0</v>
      </c>
      <c r="AL155">
        <v>51</v>
      </c>
      <c r="AM155">
        <v>0</v>
      </c>
      <c r="AN155">
        <v>4.5</v>
      </c>
      <c r="AO155">
        <v>125</v>
      </c>
      <c r="AP155">
        <v>27</v>
      </c>
      <c r="AQ155">
        <v>664</v>
      </c>
      <c r="AR155">
        <v>0</v>
      </c>
      <c r="AS155">
        <v>1</v>
      </c>
      <c r="AT155">
        <v>0</v>
      </c>
      <c r="AU155" t="s">
        <v>53</v>
      </c>
      <c r="AV155" t="s">
        <v>54</v>
      </c>
      <c r="AW155">
        <v>0.27751900000000002</v>
      </c>
      <c r="AX155">
        <v>0.72248100000000004</v>
      </c>
      <c r="AY155">
        <v>154</v>
      </c>
      <c r="AZ155">
        <f>AT155*$BG$3+(AT155-1)*$BG$2</f>
        <v>-400</v>
      </c>
      <c r="BA155">
        <f>BA154+AZ155</f>
        <v>48400</v>
      </c>
      <c r="BB155" t="str">
        <f t="shared" si="2"/>
        <v/>
      </c>
    </row>
    <row r="156" spans="1:54" x14ac:dyDescent="0.3">
      <c r="A156">
        <v>3.2</v>
      </c>
      <c r="B156">
        <v>1</v>
      </c>
      <c r="C156">
        <v>1546.18</v>
      </c>
      <c r="D156">
        <v>4</v>
      </c>
      <c r="E156">
        <v>3518.3</v>
      </c>
      <c r="F156">
        <v>0</v>
      </c>
      <c r="G156">
        <v>11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60390.78</v>
      </c>
      <c r="O156">
        <v>1</v>
      </c>
      <c r="P156">
        <v>28441.73</v>
      </c>
      <c r="Q156">
        <v>1</v>
      </c>
      <c r="R156">
        <v>71.010000000000005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1</v>
      </c>
      <c r="AL156" t="s">
        <v>50</v>
      </c>
      <c r="AM156" t="s">
        <v>50</v>
      </c>
      <c r="AN156" t="s">
        <v>50</v>
      </c>
      <c r="AO156" t="s">
        <v>50</v>
      </c>
      <c r="AP156" t="s">
        <v>50</v>
      </c>
      <c r="AQ156">
        <v>704</v>
      </c>
      <c r="AR156">
        <v>0</v>
      </c>
      <c r="AS156">
        <v>1</v>
      </c>
      <c r="AT156">
        <v>1</v>
      </c>
      <c r="AU156" t="s">
        <v>60</v>
      </c>
      <c r="AV156" t="s">
        <v>52</v>
      </c>
      <c r="AW156">
        <v>0.27751900000000002</v>
      </c>
      <c r="AX156">
        <v>0.72248100000000004</v>
      </c>
      <c r="AY156">
        <v>155</v>
      </c>
      <c r="AZ156">
        <f>AT156*$BG$3+(AT156-1)*$BG$2</f>
        <v>600</v>
      </c>
      <c r="BA156">
        <f>BA155+AZ156</f>
        <v>49000</v>
      </c>
      <c r="BB156" t="str">
        <f t="shared" si="2"/>
        <v/>
      </c>
    </row>
    <row r="157" spans="1:54" x14ac:dyDescent="0.3">
      <c r="A157">
        <v>15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9223.24</v>
      </c>
      <c r="O157">
        <v>1</v>
      </c>
      <c r="P157">
        <v>5086.2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</v>
      </c>
      <c r="AD157">
        <v>13527.63</v>
      </c>
      <c r="AE157">
        <v>0</v>
      </c>
      <c r="AF157">
        <v>0</v>
      </c>
      <c r="AG157">
        <v>0</v>
      </c>
      <c r="AH157">
        <v>1</v>
      </c>
      <c r="AI157">
        <v>0</v>
      </c>
      <c r="AJ157">
        <v>1</v>
      </c>
      <c r="AK157">
        <v>0</v>
      </c>
      <c r="AL157" t="s">
        <v>50</v>
      </c>
      <c r="AM157" t="s">
        <v>50</v>
      </c>
      <c r="AN157" t="s">
        <v>50</v>
      </c>
      <c r="AO157" t="s">
        <v>50</v>
      </c>
      <c r="AP157" t="s">
        <v>50</v>
      </c>
      <c r="AQ157">
        <v>663</v>
      </c>
      <c r="AR157">
        <v>0</v>
      </c>
      <c r="AS157">
        <v>1</v>
      </c>
      <c r="AT157">
        <v>1</v>
      </c>
      <c r="AU157" t="s">
        <v>68</v>
      </c>
      <c r="AV157" t="s">
        <v>52</v>
      </c>
      <c r="AW157">
        <v>0.27751900000000002</v>
      </c>
      <c r="AX157">
        <v>0.72248100000000004</v>
      </c>
      <c r="AY157">
        <v>156</v>
      </c>
      <c r="AZ157">
        <f>AT157*$BG$3+(AT157-1)*$BG$2</f>
        <v>600</v>
      </c>
      <c r="BA157">
        <f>BA156+AZ157</f>
        <v>49600</v>
      </c>
      <c r="BB157" t="str">
        <f t="shared" si="2"/>
        <v/>
      </c>
    </row>
    <row r="158" spans="1:54" x14ac:dyDescent="0.3">
      <c r="A158">
        <v>21.8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40537.050000000003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</v>
      </c>
      <c r="AI158">
        <v>0</v>
      </c>
      <c r="AJ158">
        <v>0</v>
      </c>
      <c r="AK158">
        <v>0</v>
      </c>
      <c r="AL158">
        <v>25</v>
      </c>
      <c r="AM158">
        <v>1</v>
      </c>
      <c r="AN158">
        <v>6.5</v>
      </c>
      <c r="AO158">
        <v>93</v>
      </c>
      <c r="AP158">
        <v>60</v>
      </c>
      <c r="AQ158">
        <v>690</v>
      </c>
      <c r="AR158">
        <v>0</v>
      </c>
      <c r="AS158">
        <v>1</v>
      </c>
      <c r="AT158">
        <v>0</v>
      </c>
      <c r="AU158" t="s">
        <v>59</v>
      </c>
      <c r="AV158" t="s">
        <v>54</v>
      </c>
      <c r="AW158">
        <v>0.27751900000000002</v>
      </c>
      <c r="AX158">
        <v>0.72248100000000004</v>
      </c>
      <c r="AY158">
        <v>157</v>
      </c>
      <c r="AZ158">
        <f>AT158*$BG$3+(AT158-1)*$BG$2</f>
        <v>-400</v>
      </c>
      <c r="BA158">
        <f>BA157+AZ158</f>
        <v>49200</v>
      </c>
      <c r="BB158" t="str">
        <f t="shared" si="2"/>
        <v/>
      </c>
    </row>
    <row r="159" spans="1:54" x14ac:dyDescent="0.3">
      <c r="A159">
        <v>7.3</v>
      </c>
      <c r="B159">
        <v>1</v>
      </c>
      <c r="C159">
        <v>4944.9399999999996</v>
      </c>
      <c r="D159">
        <v>2</v>
      </c>
      <c r="E159">
        <v>1603.81</v>
      </c>
      <c r="F159">
        <v>0</v>
      </c>
      <c r="G159">
        <v>3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14512.69</v>
      </c>
      <c r="O159">
        <v>1</v>
      </c>
      <c r="P159">
        <v>2358.06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</v>
      </c>
      <c r="AI159">
        <v>554.86</v>
      </c>
      <c r="AJ159">
        <v>1</v>
      </c>
      <c r="AK159">
        <v>0</v>
      </c>
      <c r="AL159">
        <v>50</v>
      </c>
      <c r="AM159">
        <v>0</v>
      </c>
      <c r="AN159">
        <v>4.5</v>
      </c>
      <c r="AO159">
        <v>136</v>
      </c>
      <c r="AP159">
        <v>31</v>
      </c>
      <c r="AQ159">
        <v>655</v>
      </c>
      <c r="AR159">
        <v>0</v>
      </c>
      <c r="AS159">
        <v>1</v>
      </c>
      <c r="AT159">
        <v>1</v>
      </c>
      <c r="AU159" t="s">
        <v>68</v>
      </c>
      <c r="AV159" t="s">
        <v>56</v>
      </c>
      <c r="AW159">
        <v>0.27751900000000002</v>
      </c>
      <c r="AX159">
        <v>0.72248100000000004</v>
      </c>
      <c r="AY159">
        <v>158</v>
      </c>
      <c r="AZ159">
        <f>AT159*$BG$3+(AT159-1)*$BG$2</f>
        <v>600</v>
      </c>
      <c r="BA159">
        <f>BA158+AZ159</f>
        <v>49800</v>
      </c>
      <c r="BB159" t="str">
        <f t="shared" si="2"/>
        <v/>
      </c>
    </row>
    <row r="160" spans="1:54" x14ac:dyDescent="0.3">
      <c r="A160">
        <v>2.8</v>
      </c>
      <c r="B160">
        <v>1</v>
      </c>
      <c r="C160">
        <v>2741.83</v>
      </c>
      <c r="D160">
        <v>3</v>
      </c>
      <c r="E160">
        <v>1787.67</v>
      </c>
      <c r="F160">
        <v>0</v>
      </c>
      <c r="G160">
        <v>2</v>
      </c>
      <c r="H160">
        <v>0</v>
      </c>
      <c r="I160">
        <v>0</v>
      </c>
      <c r="J160">
        <v>0</v>
      </c>
      <c r="K160">
        <v>0</v>
      </c>
      <c r="L160">
        <v>5</v>
      </c>
      <c r="M160">
        <v>1</v>
      </c>
      <c r="N160">
        <v>18075.55</v>
      </c>
      <c r="O160">
        <v>1</v>
      </c>
      <c r="P160">
        <v>58.3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1</v>
      </c>
      <c r="AL160" t="s">
        <v>50</v>
      </c>
      <c r="AM160" t="s">
        <v>50</v>
      </c>
      <c r="AN160" t="s">
        <v>50</v>
      </c>
      <c r="AO160" t="s">
        <v>50</v>
      </c>
      <c r="AP160" t="s">
        <v>50</v>
      </c>
      <c r="AQ160">
        <v>705</v>
      </c>
      <c r="AR160">
        <v>0</v>
      </c>
      <c r="AS160">
        <v>1</v>
      </c>
      <c r="AT160">
        <v>1</v>
      </c>
      <c r="AU160" t="s">
        <v>63</v>
      </c>
      <c r="AV160" t="s">
        <v>52</v>
      </c>
      <c r="AW160">
        <v>0.27751900000000002</v>
      </c>
      <c r="AX160">
        <v>0.72248100000000004</v>
      </c>
      <c r="AY160">
        <v>159</v>
      </c>
      <c r="AZ160">
        <f>AT160*$BG$3+(AT160-1)*$BG$2</f>
        <v>600</v>
      </c>
      <c r="BA160">
        <f>BA159+AZ160</f>
        <v>50400</v>
      </c>
      <c r="BB160" t="str">
        <f t="shared" si="2"/>
        <v/>
      </c>
    </row>
    <row r="161" spans="1:54" x14ac:dyDescent="0.3">
      <c r="A161">
        <v>1.4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15931.64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</v>
      </c>
      <c r="AI161">
        <v>0</v>
      </c>
      <c r="AJ161">
        <v>0</v>
      </c>
      <c r="AK161">
        <v>0</v>
      </c>
      <c r="AL161">
        <v>48</v>
      </c>
      <c r="AM161">
        <v>1</v>
      </c>
      <c r="AN161">
        <v>7.5</v>
      </c>
      <c r="AO161">
        <v>106</v>
      </c>
      <c r="AP161">
        <v>44</v>
      </c>
      <c r="AQ161">
        <v>648</v>
      </c>
      <c r="AR161">
        <v>0</v>
      </c>
      <c r="AS161">
        <v>0</v>
      </c>
      <c r="AT161">
        <v>1</v>
      </c>
      <c r="AU161" t="s">
        <v>53</v>
      </c>
      <c r="AV161" t="s">
        <v>56</v>
      </c>
      <c r="AW161">
        <v>0.27751900000000002</v>
      </c>
      <c r="AX161">
        <v>0.72248100000000004</v>
      </c>
      <c r="AY161">
        <v>160</v>
      </c>
      <c r="AZ161">
        <f>AT161*$BG$3+(AT161-1)*$BG$2</f>
        <v>600</v>
      </c>
      <c r="BA161">
        <f>BA160+AZ161</f>
        <v>51000</v>
      </c>
      <c r="BB161" t="str">
        <f t="shared" si="2"/>
        <v/>
      </c>
    </row>
    <row r="162" spans="1:54" x14ac:dyDescent="0.3">
      <c r="A162">
        <v>1.7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15205.3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</v>
      </c>
      <c r="AD162">
        <v>12904.5</v>
      </c>
      <c r="AE162">
        <v>0</v>
      </c>
      <c r="AF162">
        <v>0</v>
      </c>
      <c r="AG162">
        <v>0</v>
      </c>
      <c r="AH162">
        <v>1</v>
      </c>
      <c r="AI162">
        <v>0</v>
      </c>
      <c r="AJ162">
        <v>0</v>
      </c>
      <c r="AK162">
        <v>0</v>
      </c>
      <c r="AL162">
        <v>56</v>
      </c>
      <c r="AM162">
        <v>1</v>
      </c>
      <c r="AN162">
        <v>9.5</v>
      </c>
      <c r="AO162">
        <v>111</v>
      </c>
      <c r="AP162">
        <v>42</v>
      </c>
      <c r="AQ162">
        <v>611</v>
      </c>
      <c r="AR162">
        <v>0</v>
      </c>
      <c r="AS162">
        <v>1</v>
      </c>
      <c r="AT162">
        <v>1</v>
      </c>
      <c r="AU162" t="s">
        <v>60</v>
      </c>
      <c r="AV162" t="s">
        <v>56</v>
      </c>
      <c r="AW162">
        <v>0.27751900000000002</v>
      </c>
      <c r="AX162">
        <v>0.72248100000000004</v>
      </c>
      <c r="AY162">
        <v>161</v>
      </c>
      <c r="AZ162">
        <f>AT162*$BG$3+(AT162-1)*$BG$2</f>
        <v>600</v>
      </c>
      <c r="BA162">
        <f>BA161+AZ162</f>
        <v>51600</v>
      </c>
      <c r="BB162" t="str">
        <f t="shared" si="2"/>
        <v/>
      </c>
    </row>
    <row r="163" spans="1:54" x14ac:dyDescent="0.3">
      <c r="A163">
        <v>2.2000000000000002</v>
      </c>
      <c r="B163">
        <v>1</v>
      </c>
      <c r="C163">
        <v>3432.24</v>
      </c>
      <c r="D163">
        <v>4</v>
      </c>
      <c r="E163">
        <v>5623.39</v>
      </c>
      <c r="F163">
        <v>0</v>
      </c>
      <c r="G163">
        <v>11</v>
      </c>
      <c r="H163">
        <v>1</v>
      </c>
      <c r="I163">
        <v>0</v>
      </c>
      <c r="J163">
        <v>0</v>
      </c>
      <c r="K163">
        <v>2</v>
      </c>
      <c r="L163">
        <v>0</v>
      </c>
      <c r="M163">
        <v>1</v>
      </c>
      <c r="N163">
        <v>47131.78</v>
      </c>
      <c r="O163">
        <v>1</v>
      </c>
      <c r="P163">
        <v>432.04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1</v>
      </c>
      <c r="AG163">
        <v>222058.53</v>
      </c>
      <c r="AH163">
        <v>1</v>
      </c>
      <c r="AI163">
        <v>205911.56</v>
      </c>
      <c r="AJ163">
        <v>0</v>
      </c>
      <c r="AK163">
        <v>0</v>
      </c>
      <c r="AL163">
        <v>15</v>
      </c>
      <c r="AM163">
        <v>1</v>
      </c>
      <c r="AN163">
        <v>4</v>
      </c>
      <c r="AO163">
        <v>103</v>
      </c>
      <c r="AP163">
        <v>31</v>
      </c>
      <c r="AQ163">
        <v>600</v>
      </c>
      <c r="AR163">
        <v>0</v>
      </c>
      <c r="AS163">
        <v>1</v>
      </c>
      <c r="AT163">
        <v>0</v>
      </c>
      <c r="AU163" t="s">
        <v>53</v>
      </c>
      <c r="AV163" t="s">
        <v>54</v>
      </c>
      <c r="AW163">
        <v>0.27751900000000002</v>
      </c>
      <c r="AX163">
        <v>0.72248100000000004</v>
      </c>
      <c r="AY163">
        <v>162</v>
      </c>
      <c r="AZ163">
        <f>AT163*$BG$3+(AT163-1)*$BG$2</f>
        <v>-400</v>
      </c>
      <c r="BA163">
        <f>BA162+AZ163</f>
        <v>51200</v>
      </c>
      <c r="BB163" t="str">
        <f t="shared" si="2"/>
        <v/>
      </c>
    </row>
    <row r="164" spans="1:54" x14ac:dyDescent="0.3">
      <c r="A164">
        <v>4.4000000000000004</v>
      </c>
      <c r="B164">
        <v>1</v>
      </c>
      <c r="C164">
        <v>2162.37</v>
      </c>
      <c r="D164">
        <v>4</v>
      </c>
      <c r="E164">
        <v>3926.19</v>
      </c>
      <c r="F164">
        <v>0</v>
      </c>
      <c r="G164">
        <v>2</v>
      </c>
      <c r="H164">
        <v>1</v>
      </c>
      <c r="I164">
        <v>0</v>
      </c>
      <c r="J164">
        <v>0</v>
      </c>
      <c r="K164">
        <v>0</v>
      </c>
      <c r="L164">
        <v>5</v>
      </c>
      <c r="M164">
        <v>1</v>
      </c>
      <c r="N164">
        <v>11660.03</v>
      </c>
      <c r="O164">
        <v>1</v>
      </c>
      <c r="P164">
        <v>5473.77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</v>
      </c>
      <c r="AI164">
        <v>14.27</v>
      </c>
      <c r="AJ164">
        <v>0</v>
      </c>
      <c r="AK164">
        <v>0</v>
      </c>
      <c r="AL164">
        <v>12</v>
      </c>
      <c r="AM164">
        <v>0</v>
      </c>
      <c r="AN164">
        <v>7</v>
      </c>
      <c r="AO164">
        <v>91</v>
      </c>
      <c r="AP164">
        <v>55</v>
      </c>
      <c r="AQ164">
        <v>685</v>
      </c>
      <c r="AR164">
        <v>0</v>
      </c>
      <c r="AS164">
        <v>1</v>
      </c>
      <c r="AT164">
        <v>1</v>
      </c>
      <c r="AU164" t="s">
        <v>60</v>
      </c>
      <c r="AV164" t="s">
        <v>56</v>
      </c>
      <c r="AW164">
        <v>0.27751900000000002</v>
      </c>
      <c r="AX164">
        <v>0.72248100000000004</v>
      </c>
      <c r="AY164">
        <v>163</v>
      </c>
      <c r="AZ164">
        <f>AT164*$BG$3+(AT164-1)*$BG$2</f>
        <v>600</v>
      </c>
      <c r="BA164">
        <f>BA163+AZ164</f>
        <v>51800</v>
      </c>
      <c r="BB164" t="str">
        <f t="shared" si="2"/>
        <v/>
      </c>
    </row>
    <row r="165" spans="1:54" x14ac:dyDescent="0.3">
      <c r="A165">
        <v>4.8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33410.32</v>
      </c>
      <c r="O165">
        <v>1</v>
      </c>
      <c r="P165">
        <v>638.32000000000005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1</v>
      </c>
      <c r="AI165">
        <v>19.760000000000002</v>
      </c>
      <c r="AJ165">
        <v>0</v>
      </c>
      <c r="AK165">
        <v>0</v>
      </c>
      <c r="AL165">
        <v>73</v>
      </c>
      <c r="AM165">
        <v>1</v>
      </c>
      <c r="AN165">
        <v>8</v>
      </c>
      <c r="AO165">
        <v>108</v>
      </c>
      <c r="AP165">
        <v>46</v>
      </c>
      <c r="AQ165">
        <v>648</v>
      </c>
      <c r="AR165">
        <v>0</v>
      </c>
      <c r="AS165">
        <v>1</v>
      </c>
      <c r="AT165">
        <v>1</v>
      </c>
      <c r="AU165" t="s">
        <v>60</v>
      </c>
      <c r="AV165" t="s">
        <v>52</v>
      </c>
      <c r="AW165">
        <v>0.27751900000000002</v>
      </c>
      <c r="AX165">
        <v>0.72248100000000004</v>
      </c>
      <c r="AY165">
        <v>164</v>
      </c>
      <c r="AZ165">
        <f>AT165*$BG$3+(AT165-1)*$BG$2</f>
        <v>600</v>
      </c>
      <c r="BA165">
        <f>BA164+AZ165</f>
        <v>52400</v>
      </c>
      <c r="BB165" t="str">
        <f t="shared" si="2"/>
        <v/>
      </c>
    </row>
    <row r="166" spans="1:54" x14ac:dyDescent="0.3">
      <c r="A166" t="s">
        <v>50</v>
      </c>
      <c r="B166">
        <v>1</v>
      </c>
      <c r="C166">
        <v>5351.99</v>
      </c>
      <c r="D166">
        <v>2</v>
      </c>
      <c r="E166">
        <v>5625.97</v>
      </c>
      <c r="F166">
        <v>0</v>
      </c>
      <c r="G166">
        <v>13</v>
      </c>
      <c r="H166">
        <v>1</v>
      </c>
      <c r="I166">
        <v>0</v>
      </c>
      <c r="J166">
        <v>0</v>
      </c>
      <c r="K166">
        <v>0</v>
      </c>
      <c r="L166">
        <v>5</v>
      </c>
      <c r="M166">
        <v>1</v>
      </c>
      <c r="N166">
        <v>13842.39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 t="s">
        <v>50</v>
      </c>
      <c r="AM166" t="s">
        <v>50</v>
      </c>
      <c r="AN166" t="s">
        <v>50</v>
      </c>
      <c r="AO166" t="s">
        <v>50</v>
      </c>
      <c r="AP166" t="s">
        <v>50</v>
      </c>
      <c r="AQ166">
        <v>688</v>
      </c>
      <c r="AR166">
        <v>0</v>
      </c>
      <c r="AS166">
        <v>1</v>
      </c>
      <c r="AT166">
        <v>0</v>
      </c>
      <c r="AU166" t="s">
        <v>68</v>
      </c>
      <c r="AV166" t="s">
        <v>56</v>
      </c>
      <c r="AW166">
        <v>0.27751900000000002</v>
      </c>
      <c r="AX166">
        <v>0.72248100000000004</v>
      </c>
      <c r="AY166">
        <v>165</v>
      </c>
      <c r="AZ166">
        <f>AT166*$BG$3+(AT166-1)*$BG$2</f>
        <v>-400</v>
      </c>
      <c r="BA166">
        <f>BA165+AZ166</f>
        <v>52000</v>
      </c>
      <c r="BB166" t="str">
        <f t="shared" si="2"/>
        <v/>
      </c>
    </row>
    <row r="167" spans="1:54" x14ac:dyDescent="0.3">
      <c r="A167">
        <v>1.4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87183.7</v>
      </c>
      <c r="O167">
        <v>1</v>
      </c>
      <c r="P167">
        <v>16504.22</v>
      </c>
      <c r="Q167">
        <v>7</v>
      </c>
      <c r="R167">
        <v>235.48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1</v>
      </c>
      <c r="AI167">
        <v>14.4</v>
      </c>
      <c r="AJ167">
        <v>0</v>
      </c>
      <c r="AK167">
        <v>0</v>
      </c>
      <c r="AL167">
        <v>14</v>
      </c>
      <c r="AM167">
        <v>0</v>
      </c>
      <c r="AN167">
        <v>5</v>
      </c>
      <c r="AO167">
        <v>103</v>
      </c>
      <c r="AP167">
        <v>28</v>
      </c>
      <c r="AQ167">
        <v>702</v>
      </c>
      <c r="AR167">
        <v>0</v>
      </c>
      <c r="AS167">
        <v>1</v>
      </c>
      <c r="AT167">
        <v>1</v>
      </c>
      <c r="AU167" t="s">
        <v>53</v>
      </c>
      <c r="AV167" t="s">
        <v>54</v>
      </c>
      <c r="AW167">
        <v>0.27751900000000002</v>
      </c>
      <c r="AX167">
        <v>0.72248100000000004</v>
      </c>
      <c r="AY167">
        <v>166</v>
      </c>
      <c r="AZ167">
        <f>AT167*$BG$3+(AT167-1)*$BG$2</f>
        <v>600</v>
      </c>
      <c r="BA167">
        <f>BA166+AZ167</f>
        <v>52600</v>
      </c>
      <c r="BB167" t="str">
        <f t="shared" si="2"/>
        <v/>
      </c>
    </row>
    <row r="168" spans="1:54" x14ac:dyDescent="0.3">
      <c r="A168">
        <v>2.7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19170.36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</v>
      </c>
      <c r="AI168">
        <v>-0.15</v>
      </c>
      <c r="AJ168">
        <v>0</v>
      </c>
      <c r="AK168">
        <v>1</v>
      </c>
      <c r="AL168">
        <v>9</v>
      </c>
      <c r="AM168">
        <v>0</v>
      </c>
      <c r="AN168">
        <v>2.5</v>
      </c>
      <c r="AO168">
        <v>101</v>
      </c>
      <c r="AP168">
        <v>29</v>
      </c>
      <c r="AQ168">
        <v>589</v>
      </c>
      <c r="AR168">
        <v>0</v>
      </c>
      <c r="AS168">
        <v>1</v>
      </c>
      <c r="AT168">
        <v>1</v>
      </c>
      <c r="AU168" t="s">
        <v>68</v>
      </c>
      <c r="AV168" t="s">
        <v>54</v>
      </c>
      <c r="AW168">
        <v>0.27751900000000002</v>
      </c>
      <c r="AX168">
        <v>0.72248100000000004</v>
      </c>
      <c r="AY168">
        <v>167</v>
      </c>
      <c r="AZ168">
        <f>AT168*$BG$3+(AT168-1)*$BG$2</f>
        <v>600</v>
      </c>
      <c r="BA168">
        <f>BA167+AZ168</f>
        <v>53200</v>
      </c>
      <c r="BB168" t="str">
        <f t="shared" si="2"/>
        <v/>
      </c>
    </row>
    <row r="169" spans="1:54" x14ac:dyDescent="0.3">
      <c r="A169">
        <v>43.6</v>
      </c>
      <c r="B169">
        <v>1</v>
      </c>
      <c r="C169">
        <v>819</v>
      </c>
      <c r="D169">
        <v>2</v>
      </c>
      <c r="E169">
        <v>2117.25</v>
      </c>
      <c r="F169">
        <v>0</v>
      </c>
      <c r="G169">
        <v>7</v>
      </c>
      <c r="H169">
        <v>1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17701.78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9552.24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10078.709999999999</v>
      </c>
      <c r="AJ169">
        <v>0</v>
      </c>
      <c r="AK169">
        <v>0</v>
      </c>
      <c r="AL169">
        <v>5</v>
      </c>
      <c r="AM169">
        <v>1</v>
      </c>
      <c r="AN169">
        <v>10</v>
      </c>
      <c r="AO169">
        <v>69</v>
      </c>
      <c r="AP169">
        <v>55</v>
      </c>
      <c r="AQ169">
        <v>699</v>
      </c>
      <c r="AR169">
        <v>0</v>
      </c>
      <c r="AS169">
        <v>1</v>
      </c>
      <c r="AT169">
        <v>1</v>
      </c>
      <c r="AU169" t="s">
        <v>59</v>
      </c>
      <c r="AV169" t="s">
        <v>56</v>
      </c>
      <c r="AW169">
        <v>0.27751900000000002</v>
      </c>
      <c r="AX169">
        <v>0.72248100000000004</v>
      </c>
      <c r="AY169">
        <v>168</v>
      </c>
      <c r="AZ169">
        <f>AT169*$BG$3+(AT169-1)*$BG$2</f>
        <v>600</v>
      </c>
      <c r="BA169">
        <f>BA168+AZ169</f>
        <v>53800</v>
      </c>
      <c r="BB169" t="str">
        <f t="shared" si="2"/>
        <v/>
      </c>
    </row>
    <row r="170" spans="1:54" x14ac:dyDescent="0.3">
      <c r="A170">
        <v>4.5</v>
      </c>
      <c r="B170">
        <v>1</v>
      </c>
      <c r="C170">
        <v>218.71</v>
      </c>
      <c r="D170">
        <v>3</v>
      </c>
      <c r="E170">
        <v>1344.48</v>
      </c>
      <c r="F170">
        <v>0</v>
      </c>
      <c r="G170">
        <v>1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26330.39</v>
      </c>
      <c r="O170">
        <v>1</v>
      </c>
      <c r="P170">
        <v>1592.07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1</v>
      </c>
      <c r="AI170">
        <v>-52.68</v>
      </c>
      <c r="AJ170">
        <v>0</v>
      </c>
      <c r="AK170">
        <v>1</v>
      </c>
      <c r="AL170">
        <v>143</v>
      </c>
      <c r="AM170">
        <v>1</v>
      </c>
      <c r="AN170">
        <v>7.5</v>
      </c>
      <c r="AO170">
        <v>164</v>
      </c>
      <c r="AP170">
        <v>27</v>
      </c>
      <c r="AQ170">
        <v>647</v>
      </c>
      <c r="AR170">
        <v>0</v>
      </c>
      <c r="AS170">
        <v>1</v>
      </c>
      <c r="AT170">
        <v>1</v>
      </c>
      <c r="AU170" t="s">
        <v>60</v>
      </c>
      <c r="AV170" t="s">
        <v>52</v>
      </c>
      <c r="AW170">
        <v>0.27751900000000002</v>
      </c>
      <c r="AX170">
        <v>0.72248100000000004</v>
      </c>
      <c r="AY170">
        <v>169</v>
      </c>
      <c r="AZ170">
        <f>AT170*$BG$3+(AT170-1)*$BG$2</f>
        <v>600</v>
      </c>
      <c r="BA170">
        <f>BA169+AZ170</f>
        <v>54400</v>
      </c>
      <c r="BB170" t="str">
        <f t="shared" si="2"/>
        <v/>
      </c>
    </row>
    <row r="171" spans="1:54" x14ac:dyDescent="0.3">
      <c r="A171">
        <v>5.7</v>
      </c>
      <c r="B171">
        <v>1</v>
      </c>
      <c r="C171">
        <v>15136.49</v>
      </c>
      <c r="D171">
        <v>2</v>
      </c>
      <c r="E171">
        <v>1752.44</v>
      </c>
      <c r="F171">
        <v>0</v>
      </c>
      <c r="G171">
        <v>3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10031.709999999999</v>
      </c>
      <c r="O171">
        <v>1</v>
      </c>
      <c r="P171">
        <v>535.72</v>
      </c>
      <c r="Q171">
        <v>1</v>
      </c>
      <c r="R171">
        <v>233.33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</v>
      </c>
      <c r="AI171">
        <v>96.78</v>
      </c>
      <c r="AJ171">
        <v>1</v>
      </c>
      <c r="AK171">
        <v>1</v>
      </c>
      <c r="AL171" t="s">
        <v>50</v>
      </c>
      <c r="AM171" t="s">
        <v>50</v>
      </c>
      <c r="AN171" t="s">
        <v>50</v>
      </c>
      <c r="AO171" t="s">
        <v>50</v>
      </c>
      <c r="AP171" t="s">
        <v>50</v>
      </c>
      <c r="AQ171">
        <v>692</v>
      </c>
      <c r="AR171">
        <v>0</v>
      </c>
      <c r="AS171">
        <v>1</v>
      </c>
      <c r="AT171">
        <v>1</v>
      </c>
      <c r="AU171" t="s">
        <v>67</v>
      </c>
      <c r="AV171" t="s">
        <v>54</v>
      </c>
      <c r="AW171">
        <v>0.27751900000000002</v>
      </c>
      <c r="AX171">
        <v>0.72248100000000004</v>
      </c>
      <c r="AY171">
        <v>170</v>
      </c>
      <c r="AZ171">
        <f>AT171*$BG$3+(AT171-1)*$BG$2</f>
        <v>600</v>
      </c>
      <c r="BA171">
        <f>BA170+AZ171</f>
        <v>55000</v>
      </c>
      <c r="BB171" t="str">
        <f t="shared" si="2"/>
        <v/>
      </c>
    </row>
    <row r="172" spans="1:54" x14ac:dyDescent="0.3">
      <c r="A172">
        <v>4.5</v>
      </c>
      <c r="B172">
        <v>1</v>
      </c>
      <c r="C172">
        <v>778.79</v>
      </c>
      <c r="D172">
        <v>1</v>
      </c>
      <c r="E172">
        <v>773.19</v>
      </c>
      <c r="F172">
        <v>0</v>
      </c>
      <c r="G172">
        <v>6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39612.29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67</v>
      </c>
      <c r="AM172">
        <v>0</v>
      </c>
      <c r="AN172">
        <v>2.5</v>
      </c>
      <c r="AO172">
        <v>138</v>
      </c>
      <c r="AP172">
        <v>27</v>
      </c>
      <c r="AQ172">
        <v>652</v>
      </c>
      <c r="AR172">
        <v>0</v>
      </c>
      <c r="AS172">
        <v>1</v>
      </c>
      <c r="AT172">
        <v>1</v>
      </c>
      <c r="AU172" t="s">
        <v>68</v>
      </c>
      <c r="AV172" t="s">
        <v>56</v>
      </c>
      <c r="AW172">
        <v>0.27751900000000002</v>
      </c>
      <c r="AX172">
        <v>0.72248100000000004</v>
      </c>
      <c r="AY172">
        <v>171</v>
      </c>
      <c r="AZ172">
        <f>AT172*$BG$3+(AT172-1)*$BG$2</f>
        <v>600</v>
      </c>
      <c r="BA172">
        <f>BA171+AZ172</f>
        <v>55600</v>
      </c>
      <c r="BB172" t="str">
        <f t="shared" si="2"/>
        <v/>
      </c>
    </row>
    <row r="173" spans="1:54" x14ac:dyDescent="0.3">
      <c r="A173">
        <v>20.100000000000001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18897.439999999999</v>
      </c>
      <c r="O173">
        <v>1</v>
      </c>
      <c r="P173">
        <v>9246.9699999999993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</v>
      </c>
      <c r="AD173">
        <v>12344.84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27</v>
      </c>
      <c r="AM173">
        <v>0</v>
      </c>
      <c r="AN173">
        <v>4</v>
      </c>
      <c r="AO173">
        <v>94</v>
      </c>
      <c r="AP173">
        <v>51</v>
      </c>
      <c r="AQ173">
        <v>668</v>
      </c>
      <c r="AR173">
        <v>0</v>
      </c>
      <c r="AS173">
        <v>1</v>
      </c>
      <c r="AT173">
        <v>1</v>
      </c>
      <c r="AU173" t="s">
        <v>53</v>
      </c>
      <c r="AV173" t="s">
        <v>54</v>
      </c>
      <c r="AW173">
        <v>0.27751900000000002</v>
      </c>
      <c r="AX173">
        <v>0.72248100000000004</v>
      </c>
      <c r="AY173">
        <v>172</v>
      </c>
      <c r="AZ173">
        <f>AT173*$BG$3+(AT173-1)*$BG$2</f>
        <v>600</v>
      </c>
      <c r="BA173">
        <f>BA172+AZ173</f>
        <v>56200</v>
      </c>
      <c r="BB173" t="str">
        <f t="shared" si="2"/>
        <v/>
      </c>
    </row>
    <row r="174" spans="1:54" x14ac:dyDescent="0.3">
      <c r="A174">
        <v>0.3</v>
      </c>
      <c r="B174">
        <v>1</v>
      </c>
      <c r="C174">
        <v>92.75</v>
      </c>
      <c r="D174">
        <v>4</v>
      </c>
      <c r="E174">
        <v>2222.92</v>
      </c>
      <c r="F174">
        <v>0</v>
      </c>
      <c r="G174">
        <v>2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13549.63</v>
      </c>
      <c r="O174">
        <v>1</v>
      </c>
      <c r="P174">
        <v>2710.09</v>
      </c>
      <c r="Q174">
        <v>3</v>
      </c>
      <c r="R174">
        <v>307.27999999999997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 t="s">
        <v>50</v>
      </c>
      <c r="AM174" t="s">
        <v>50</v>
      </c>
      <c r="AN174" t="s">
        <v>50</v>
      </c>
      <c r="AO174" t="s">
        <v>50</v>
      </c>
      <c r="AP174" t="s">
        <v>50</v>
      </c>
      <c r="AQ174">
        <v>652</v>
      </c>
      <c r="AR174">
        <v>0</v>
      </c>
      <c r="AS174">
        <v>1</v>
      </c>
      <c r="AT174">
        <v>0</v>
      </c>
      <c r="AU174" t="s">
        <v>57</v>
      </c>
      <c r="AV174" t="s">
        <v>54</v>
      </c>
      <c r="AW174">
        <v>0.27751900000000002</v>
      </c>
      <c r="AX174">
        <v>0.72248100000000004</v>
      </c>
      <c r="AY174">
        <v>173</v>
      </c>
      <c r="AZ174">
        <f>AT174*$BG$3+(AT174-1)*$BG$2</f>
        <v>-400</v>
      </c>
      <c r="BA174">
        <f>BA173+AZ174</f>
        <v>55800</v>
      </c>
      <c r="BB174" t="str">
        <f t="shared" si="2"/>
        <v/>
      </c>
    </row>
    <row r="175" spans="1:54" x14ac:dyDescent="0.3">
      <c r="A175">
        <v>1.1000000000000001</v>
      </c>
      <c r="B175">
        <v>1</v>
      </c>
      <c r="C175">
        <v>3300.59</v>
      </c>
      <c r="D175">
        <v>2</v>
      </c>
      <c r="E175">
        <v>6305.19</v>
      </c>
      <c r="F175">
        <v>0</v>
      </c>
      <c r="G175">
        <v>8</v>
      </c>
      <c r="H175">
        <v>1</v>
      </c>
      <c r="I175">
        <v>1</v>
      </c>
      <c r="J175">
        <v>8.59</v>
      </c>
      <c r="K175">
        <v>0</v>
      </c>
      <c r="L175">
        <v>0</v>
      </c>
      <c r="M175">
        <v>1</v>
      </c>
      <c r="N175">
        <v>21312.63</v>
      </c>
      <c r="O175">
        <v>1</v>
      </c>
      <c r="P175">
        <v>7254.78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0</v>
      </c>
      <c r="AK175">
        <v>0</v>
      </c>
      <c r="AL175">
        <v>52</v>
      </c>
      <c r="AM175">
        <v>1</v>
      </c>
      <c r="AN175">
        <v>8</v>
      </c>
      <c r="AO175">
        <v>114</v>
      </c>
      <c r="AP175">
        <v>76</v>
      </c>
      <c r="AQ175">
        <v>735</v>
      </c>
      <c r="AR175">
        <v>0</v>
      </c>
      <c r="AS175">
        <v>1</v>
      </c>
      <c r="AT175">
        <v>1</v>
      </c>
      <c r="AU175" t="s">
        <v>70</v>
      </c>
      <c r="AV175" t="s">
        <v>52</v>
      </c>
      <c r="AW175">
        <v>0.27751900000000002</v>
      </c>
      <c r="AX175">
        <v>0.72248100000000004</v>
      </c>
      <c r="AY175">
        <v>174</v>
      </c>
      <c r="AZ175">
        <f>AT175*$BG$3+(AT175-1)*$BG$2</f>
        <v>600</v>
      </c>
      <c r="BA175">
        <f>BA174+AZ175</f>
        <v>56400</v>
      </c>
      <c r="BB175" t="str">
        <f t="shared" si="2"/>
        <v/>
      </c>
    </row>
    <row r="176" spans="1:54" x14ac:dyDescent="0.3">
      <c r="A176">
        <v>1.7</v>
      </c>
      <c r="B176">
        <v>1</v>
      </c>
      <c r="C176">
        <v>194.54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113464.25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</v>
      </c>
      <c r="AI176">
        <v>0</v>
      </c>
      <c r="AJ176">
        <v>1</v>
      </c>
      <c r="AK176">
        <v>1</v>
      </c>
      <c r="AL176">
        <v>46</v>
      </c>
      <c r="AM176">
        <v>1</v>
      </c>
      <c r="AN176">
        <v>8</v>
      </c>
      <c r="AO176">
        <v>103</v>
      </c>
      <c r="AP176">
        <v>50</v>
      </c>
      <c r="AQ176">
        <v>671</v>
      </c>
      <c r="AR176">
        <v>0</v>
      </c>
      <c r="AS176">
        <v>1</v>
      </c>
      <c r="AT176">
        <v>1</v>
      </c>
      <c r="AU176" t="s">
        <v>67</v>
      </c>
      <c r="AV176" t="s">
        <v>56</v>
      </c>
      <c r="AW176">
        <v>0.27751900000000002</v>
      </c>
      <c r="AX176">
        <v>0.72248100000000004</v>
      </c>
      <c r="AY176">
        <v>175</v>
      </c>
      <c r="AZ176">
        <f>AT176*$BG$3+(AT176-1)*$BG$2</f>
        <v>600</v>
      </c>
      <c r="BA176">
        <f>BA175+AZ176</f>
        <v>57000</v>
      </c>
      <c r="BB176" t="str">
        <f t="shared" si="2"/>
        <v/>
      </c>
    </row>
    <row r="177" spans="1:54" x14ac:dyDescent="0.3">
      <c r="A177">
        <v>19.399999999999999</v>
      </c>
      <c r="B177">
        <v>1</v>
      </c>
      <c r="C177">
        <v>19017.34</v>
      </c>
      <c r="D177">
        <v>2</v>
      </c>
      <c r="E177">
        <v>1202.53</v>
      </c>
      <c r="F177">
        <v>0</v>
      </c>
      <c r="G177">
        <v>3</v>
      </c>
      <c r="H177">
        <v>1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12692.21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56000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 t="s">
        <v>50</v>
      </c>
      <c r="AM177" t="s">
        <v>50</v>
      </c>
      <c r="AN177" t="s">
        <v>50</v>
      </c>
      <c r="AO177" t="s">
        <v>50</v>
      </c>
      <c r="AP177" t="s">
        <v>50</v>
      </c>
      <c r="AQ177">
        <v>694</v>
      </c>
      <c r="AR177">
        <v>0</v>
      </c>
      <c r="AS177">
        <v>1</v>
      </c>
      <c r="AT177">
        <v>1</v>
      </c>
      <c r="AU177" t="s">
        <v>62</v>
      </c>
      <c r="AV177" t="s">
        <v>52</v>
      </c>
      <c r="AW177">
        <v>0.27751900000000002</v>
      </c>
      <c r="AX177">
        <v>0.72248100000000004</v>
      </c>
      <c r="AY177">
        <v>176</v>
      </c>
      <c r="AZ177">
        <f>AT177*$BG$3+(AT177-1)*$BG$2</f>
        <v>600</v>
      </c>
      <c r="BA177">
        <f>BA176+AZ177</f>
        <v>57600</v>
      </c>
      <c r="BB177" t="str">
        <f t="shared" si="2"/>
        <v/>
      </c>
    </row>
    <row r="178" spans="1:54" x14ac:dyDescent="0.3">
      <c r="A178">
        <v>4</v>
      </c>
      <c r="B178">
        <v>1</v>
      </c>
      <c r="C178">
        <v>62.43</v>
      </c>
      <c r="D178">
        <v>4</v>
      </c>
      <c r="E178">
        <v>1379.65</v>
      </c>
      <c r="F178">
        <v>0</v>
      </c>
      <c r="G178">
        <v>3</v>
      </c>
      <c r="H178">
        <v>0</v>
      </c>
      <c r="I178">
        <v>0</v>
      </c>
      <c r="J178">
        <v>0</v>
      </c>
      <c r="K178" t="s">
        <v>50</v>
      </c>
      <c r="L178">
        <v>1</v>
      </c>
      <c r="M178">
        <v>1</v>
      </c>
      <c r="N178">
        <v>9542.9699999999993</v>
      </c>
      <c r="O178">
        <v>1</v>
      </c>
      <c r="P178">
        <v>1756.58</v>
      </c>
      <c r="Q178" t="s">
        <v>50</v>
      </c>
      <c r="R178" t="s">
        <v>50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1893.11</v>
      </c>
      <c r="Y178" t="s">
        <v>50</v>
      </c>
      <c r="Z178" t="s">
        <v>50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 t="s">
        <v>50</v>
      </c>
      <c r="AI178" t="s">
        <v>50</v>
      </c>
      <c r="AJ178" t="s">
        <v>50</v>
      </c>
      <c r="AK178">
        <v>0</v>
      </c>
      <c r="AL178">
        <v>70</v>
      </c>
      <c r="AM178">
        <v>1</v>
      </c>
      <c r="AN178">
        <v>10.5</v>
      </c>
      <c r="AO178">
        <v>121</v>
      </c>
      <c r="AP178">
        <v>45</v>
      </c>
      <c r="AQ178">
        <v>730</v>
      </c>
      <c r="AR178">
        <v>0</v>
      </c>
      <c r="AS178">
        <v>1</v>
      </c>
      <c r="AT178">
        <v>0</v>
      </c>
      <c r="AU178" t="s">
        <v>61</v>
      </c>
      <c r="AV178" t="s">
        <v>52</v>
      </c>
      <c r="AW178">
        <v>0.27751900000000002</v>
      </c>
      <c r="AX178">
        <v>0.72248100000000004</v>
      </c>
      <c r="AY178">
        <v>177</v>
      </c>
      <c r="AZ178">
        <f>AT178*$BG$3+(AT178-1)*$BG$2</f>
        <v>-400</v>
      </c>
      <c r="BA178">
        <f>BA177+AZ178</f>
        <v>57200</v>
      </c>
      <c r="BB178" t="str">
        <f t="shared" si="2"/>
        <v/>
      </c>
    </row>
    <row r="179" spans="1:54" x14ac:dyDescent="0.3">
      <c r="A179">
        <v>3.5</v>
      </c>
      <c r="B179">
        <v>1</v>
      </c>
      <c r="C179">
        <v>2051.0300000000002</v>
      </c>
      <c r="D179">
        <v>3</v>
      </c>
      <c r="E179">
        <v>2742.7</v>
      </c>
      <c r="F179">
        <v>0</v>
      </c>
      <c r="G179">
        <v>15</v>
      </c>
      <c r="H179">
        <v>1</v>
      </c>
      <c r="I179">
        <v>0</v>
      </c>
      <c r="J179">
        <v>0</v>
      </c>
      <c r="K179">
        <v>1</v>
      </c>
      <c r="L179">
        <v>1</v>
      </c>
      <c r="M179">
        <v>1</v>
      </c>
      <c r="N179">
        <v>11374.33</v>
      </c>
      <c r="O179">
        <v>1</v>
      </c>
      <c r="P179">
        <v>315.70999999999998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21095.55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</v>
      </c>
      <c r="AG179">
        <v>17031.27</v>
      </c>
      <c r="AH179">
        <v>1</v>
      </c>
      <c r="AI179">
        <v>37402.730000000003</v>
      </c>
      <c r="AJ179">
        <v>1</v>
      </c>
      <c r="AK179">
        <v>0</v>
      </c>
      <c r="AL179">
        <v>10</v>
      </c>
      <c r="AM179">
        <v>1</v>
      </c>
      <c r="AN179">
        <v>8.5</v>
      </c>
      <c r="AO179">
        <v>97</v>
      </c>
      <c r="AP179">
        <v>58</v>
      </c>
      <c r="AQ179">
        <v>673</v>
      </c>
      <c r="AR179">
        <v>0</v>
      </c>
      <c r="AS179">
        <v>1</v>
      </c>
      <c r="AT179">
        <v>0</v>
      </c>
      <c r="AU179" t="s">
        <v>70</v>
      </c>
      <c r="AV179" t="s">
        <v>52</v>
      </c>
      <c r="AW179">
        <v>0.27751900000000002</v>
      </c>
      <c r="AX179">
        <v>0.72248100000000004</v>
      </c>
      <c r="AY179">
        <v>178</v>
      </c>
      <c r="AZ179">
        <f>AT179*$BG$3+(AT179-1)*$BG$2</f>
        <v>-400</v>
      </c>
      <c r="BA179">
        <f>BA178+AZ179</f>
        <v>56800</v>
      </c>
      <c r="BB179" t="str">
        <f t="shared" si="2"/>
        <v/>
      </c>
    </row>
    <row r="180" spans="1:54" x14ac:dyDescent="0.3">
      <c r="A180">
        <v>2.8</v>
      </c>
      <c r="B180">
        <v>1</v>
      </c>
      <c r="C180">
        <v>4938.41</v>
      </c>
      <c r="D180">
        <v>2</v>
      </c>
      <c r="E180">
        <v>3710.86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5</v>
      </c>
      <c r="M180">
        <v>1</v>
      </c>
      <c r="N180">
        <v>22062.54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1717.7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</v>
      </c>
      <c r="AI180">
        <v>0</v>
      </c>
      <c r="AJ180">
        <v>1</v>
      </c>
      <c r="AK180">
        <v>0</v>
      </c>
      <c r="AL180">
        <v>20</v>
      </c>
      <c r="AM180">
        <v>0</v>
      </c>
      <c r="AN180">
        <v>6</v>
      </c>
      <c r="AO180">
        <v>101</v>
      </c>
      <c r="AP180">
        <v>46</v>
      </c>
      <c r="AQ180">
        <v>581</v>
      </c>
      <c r="AR180">
        <v>0</v>
      </c>
      <c r="AS180">
        <v>1</v>
      </c>
      <c r="AT180">
        <v>0</v>
      </c>
      <c r="AU180" t="s">
        <v>60</v>
      </c>
      <c r="AV180" t="s">
        <v>52</v>
      </c>
      <c r="AW180">
        <v>0.27751900000000002</v>
      </c>
      <c r="AX180">
        <v>0.72248100000000004</v>
      </c>
      <c r="AY180">
        <v>179</v>
      </c>
      <c r="AZ180">
        <f>AT180*$BG$3+(AT180-1)*$BG$2</f>
        <v>-400</v>
      </c>
      <c r="BA180">
        <f>BA179+AZ180</f>
        <v>56400</v>
      </c>
      <c r="BB180" t="str">
        <f t="shared" si="2"/>
        <v/>
      </c>
    </row>
    <row r="181" spans="1:54" x14ac:dyDescent="0.3">
      <c r="A181" t="s">
        <v>50</v>
      </c>
      <c r="B181">
        <v>1</v>
      </c>
      <c r="C181">
        <v>365.49</v>
      </c>
      <c r="D181">
        <v>1</v>
      </c>
      <c r="E181">
        <v>744.16</v>
      </c>
      <c r="F181">
        <v>0</v>
      </c>
      <c r="G181">
        <v>1</v>
      </c>
      <c r="H181">
        <v>0</v>
      </c>
      <c r="I181">
        <v>0</v>
      </c>
      <c r="J181">
        <v>0</v>
      </c>
      <c r="K181" t="s">
        <v>50</v>
      </c>
      <c r="L181">
        <v>0</v>
      </c>
      <c r="M181">
        <v>1</v>
      </c>
      <c r="N181">
        <v>8906.58</v>
      </c>
      <c r="O181">
        <v>0</v>
      </c>
      <c r="P181">
        <v>0</v>
      </c>
      <c r="Q181" t="s">
        <v>50</v>
      </c>
      <c r="R181" t="s">
        <v>50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50</v>
      </c>
      <c r="Z181" t="s">
        <v>50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 t="s">
        <v>50</v>
      </c>
      <c r="AI181" t="s">
        <v>50</v>
      </c>
      <c r="AJ181" t="s">
        <v>50</v>
      </c>
      <c r="AK181">
        <v>0</v>
      </c>
      <c r="AL181" t="s">
        <v>50</v>
      </c>
      <c r="AM181" t="s">
        <v>50</v>
      </c>
      <c r="AN181" t="s">
        <v>50</v>
      </c>
      <c r="AO181" t="s">
        <v>50</v>
      </c>
      <c r="AP181" t="s">
        <v>50</v>
      </c>
      <c r="AQ181">
        <v>678</v>
      </c>
      <c r="AR181">
        <v>0</v>
      </c>
      <c r="AS181">
        <v>1</v>
      </c>
      <c r="AT181">
        <v>1</v>
      </c>
      <c r="AU181" t="s">
        <v>65</v>
      </c>
      <c r="AV181" t="s">
        <v>52</v>
      </c>
      <c r="AW181">
        <v>0.27751900000000002</v>
      </c>
      <c r="AX181">
        <v>0.72248100000000004</v>
      </c>
      <c r="AY181">
        <v>180</v>
      </c>
      <c r="AZ181">
        <f>AT181*$BG$3+(AT181-1)*$BG$2</f>
        <v>600</v>
      </c>
      <c r="BA181">
        <f>BA180+AZ181</f>
        <v>57000</v>
      </c>
      <c r="BB181" t="str">
        <f t="shared" si="2"/>
        <v/>
      </c>
    </row>
    <row r="182" spans="1:54" x14ac:dyDescent="0.3">
      <c r="A182">
        <v>4.4000000000000004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15802.81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14519.3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</v>
      </c>
      <c r="AI182">
        <v>15453.29</v>
      </c>
      <c r="AJ182">
        <v>0</v>
      </c>
      <c r="AK182">
        <v>0</v>
      </c>
      <c r="AL182">
        <v>15</v>
      </c>
      <c r="AM182">
        <v>0</v>
      </c>
      <c r="AN182">
        <v>6.5</v>
      </c>
      <c r="AO182">
        <v>103</v>
      </c>
      <c r="AP182">
        <v>37</v>
      </c>
      <c r="AQ182">
        <v>656</v>
      </c>
      <c r="AR182">
        <v>0</v>
      </c>
      <c r="AS182">
        <v>1</v>
      </c>
      <c r="AT182">
        <v>0</v>
      </c>
      <c r="AU182" t="s">
        <v>68</v>
      </c>
      <c r="AV182" t="s">
        <v>56</v>
      </c>
      <c r="AW182">
        <v>0.27751900000000002</v>
      </c>
      <c r="AX182">
        <v>0.72248100000000004</v>
      </c>
      <c r="AY182">
        <v>181</v>
      </c>
      <c r="AZ182">
        <f>AT182*$BG$3+(AT182-1)*$BG$2</f>
        <v>-400</v>
      </c>
      <c r="BA182">
        <f>BA181+AZ182</f>
        <v>56600</v>
      </c>
      <c r="BB182" t="str">
        <f t="shared" si="2"/>
        <v/>
      </c>
    </row>
    <row r="183" spans="1:54" x14ac:dyDescent="0.3">
      <c r="A183">
        <v>4.3</v>
      </c>
      <c r="B183">
        <v>1</v>
      </c>
      <c r="C183">
        <v>1260.08</v>
      </c>
      <c r="D183">
        <v>2</v>
      </c>
      <c r="E183">
        <v>463.9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50</v>
      </c>
      <c r="L183">
        <v>2</v>
      </c>
      <c r="M183">
        <v>1</v>
      </c>
      <c r="N183">
        <v>12819.95</v>
      </c>
      <c r="O183">
        <v>1</v>
      </c>
      <c r="P183">
        <v>100.02</v>
      </c>
      <c r="Q183" t="s">
        <v>50</v>
      </c>
      <c r="R183" t="s">
        <v>50</v>
      </c>
      <c r="S183">
        <v>1</v>
      </c>
      <c r="T183">
        <v>2700</v>
      </c>
      <c r="U183">
        <v>0</v>
      </c>
      <c r="V183">
        <v>0</v>
      </c>
      <c r="W183">
        <v>0</v>
      </c>
      <c r="X183">
        <v>0</v>
      </c>
      <c r="Y183" t="s">
        <v>50</v>
      </c>
      <c r="Z183" t="s">
        <v>50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 t="s">
        <v>50</v>
      </c>
      <c r="AI183" t="s">
        <v>50</v>
      </c>
      <c r="AJ183" t="s">
        <v>50</v>
      </c>
      <c r="AK183">
        <v>0</v>
      </c>
      <c r="AL183" t="s">
        <v>50</v>
      </c>
      <c r="AM183" t="s">
        <v>50</v>
      </c>
      <c r="AN183" t="s">
        <v>50</v>
      </c>
      <c r="AO183" t="s">
        <v>50</v>
      </c>
      <c r="AP183" t="s">
        <v>50</v>
      </c>
      <c r="AQ183">
        <v>632</v>
      </c>
      <c r="AR183">
        <v>0</v>
      </c>
      <c r="AS183">
        <v>1</v>
      </c>
      <c r="AT183">
        <v>1</v>
      </c>
      <c r="AU183" t="s">
        <v>61</v>
      </c>
      <c r="AV183" t="s">
        <v>56</v>
      </c>
      <c r="AW183">
        <v>0.27751900000000002</v>
      </c>
      <c r="AX183">
        <v>0.72248100000000004</v>
      </c>
      <c r="AY183">
        <v>182</v>
      </c>
      <c r="AZ183">
        <f>AT183*$BG$3+(AT183-1)*$BG$2</f>
        <v>600</v>
      </c>
      <c r="BA183">
        <f>BA182+AZ183</f>
        <v>57200</v>
      </c>
      <c r="BB183" t="str">
        <f t="shared" si="2"/>
        <v/>
      </c>
    </row>
    <row r="184" spans="1:54" x14ac:dyDescent="0.3">
      <c r="A184">
        <v>0.7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17057.150000000001</v>
      </c>
      <c r="O184">
        <v>1</v>
      </c>
      <c r="P184">
        <v>933.57</v>
      </c>
      <c r="Q184">
        <v>6</v>
      </c>
      <c r="R184">
        <v>581.09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1</v>
      </c>
      <c r="AG184">
        <v>180498.73</v>
      </c>
      <c r="AH184">
        <v>1</v>
      </c>
      <c r="AI184">
        <v>157694.31</v>
      </c>
      <c r="AJ184">
        <v>0</v>
      </c>
      <c r="AK184">
        <v>0</v>
      </c>
      <c r="AL184">
        <v>15</v>
      </c>
      <c r="AM184">
        <v>1</v>
      </c>
      <c r="AN184">
        <v>7.5</v>
      </c>
      <c r="AO184">
        <v>95</v>
      </c>
      <c r="AP184">
        <v>31</v>
      </c>
      <c r="AQ184">
        <v>692</v>
      </c>
      <c r="AR184">
        <v>0</v>
      </c>
      <c r="AS184">
        <v>1</v>
      </c>
      <c r="AT184">
        <v>1</v>
      </c>
      <c r="AU184" t="s">
        <v>70</v>
      </c>
      <c r="AV184" t="s">
        <v>54</v>
      </c>
      <c r="AW184">
        <v>0.27751900000000002</v>
      </c>
      <c r="AX184">
        <v>0.72248100000000004</v>
      </c>
      <c r="AY184">
        <v>183</v>
      </c>
      <c r="AZ184">
        <f>AT184*$BG$3+(AT184-1)*$BG$2</f>
        <v>600</v>
      </c>
      <c r="BA184">
        <f>BA183+AZ184</f>
        <v>57800</v>
      </c>
      <c r="BB184" t="str">
        <f t="shared" si="2"/>
        <v/>
      </c>
    </row>
    <row r="185" spans="1:54" x14ac:dyDescent="0.3">
      <c r="A185">
        <v>4.8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71393.91</v>
      </c>
      <c r="O185">
        <v>1</v>
      </c>
      <c r="P185">
        <v>23304.81</v>
      </c>
      <c r="Q185">
        <v>0</v>
      </c>
      <c r="R185">
        <v>0</v>
      </c>
      <c r="S185">
        <v>1</v>
      </c>
      <c r="T185">
        <v>25200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127.77</v>
      </c>
      <c r="AJ185">
        <v>0</v>
      </c>
      <c r="AK185">
        <v>0</v>
      </c>
      <c r="AL185">
        <v>29</v>
      </c>
      <c r="AM185">
        <v>1</v>
      </c>
      <c r="AN185">
        <v>9.5</v>
      </c>
      <c r="AO185">
        <v>92</v>
      </c>
      <c r="AP185">
        <v>55</v>
      </c>
      <c r="AQ185">
        <v>630</v>
      </c>
      <c r="AR185">
        <v>0</v>
      </c>
      <c r="AS185">
        <v>1</v>
      </c>
      <c r="AT185">
        <v>1</v>
      </c>
      <c r="AU185" t="s">
        <v>51</v>
      </c>
      <c r="AV185" t="s">
        <v>54</v>
      </c>
      <c r="AW185">
        <v>0.27751900000000002</v>
      </c>
      <c r="AX185">
        <v>0.72248100000000004</v>
      </c>
      <c r="AY185">
        <v>184</v>
      </c>
      <c r="AZ185">
        <f>AT185*$BG$3+(AT185-1)*$BG$2</f>
        <v>600</v>
      </c>
      <c r="BA185">
        <f>BA184+AZ185</f>
        <v>58400</v>
      </c>
      <c r="BB185" t="str">
        <f t="shared" si="2"/>
        <v/>
      </c>
    </row>
    <row r="186" spans="1:54" x14ac:dyDescent="0.3">
      <c r="A186">
        <v>11.8</v>
      </c>
      <c r="B186">
        <v>1</v>
      </c>
      <c r="C186">
        <v>4852.5600000000004</v>
      </c>
      <c r="D186">
        <v>5</v>
      </c>
      <c r="E186">
        <v>14242.62</v>
      </c>
      <c r="F186">
        <v>0</v>
      </c>
      <c r="G186">
        <v>6</v>
      </c>
      <c r="H186">
        <v>1</v>
      </c>
      <c r="I186">
        <v>0</v>
      </c>
      <c r="J186">
        <v>0</v>
      </c>
      <c r="K186" t="s">
        <v>50</v>
      </c>
      <c r="L186">
        <v>2</v>
      </c>
      <c r="M186">
        <v>1</v>
      </c>
      <c r="N186">
        <v>21670.34</v>
      </c>
      <c r="O186">
        <v>1</v>
      </c>
      <c r="P186">
        <v>4855.8100000000004</v>
      </c>
      <c r="Q186" t="s">
        <v>50</v>
      </c>
      <c r="R186" t="s">
        <v>50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 t="s">
        <v>50</v>
      </c>
      <c r="Z186" t="s">
        <v>50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 t="s">
        <v>50</v>
      </c>
      <c r="AI186" t="s">
        <v>50</v>
      </c>
      <c r="AJ186" t="s">
        <v>50</v>
      </c>
      <c r="AK186">
        <v>0</v>
      </c>
      <c r="AL186">
        <v>46</v>
      </c>
      <c r="AM186">
        <v>0</v>
      </c>
      <c r="AN186">
        <v>6.5</v>
      </c>
      <c r="AO186">
        <v>124</v>
      </c>
      <c r="AP186">
        <v>50</v>
      </c>
      <c r="AQ186">
        <v>640</v>
      </c>
      <c r="AR186">
        <v>0</v>
      </c>
      <c r="AS186">
        <v>1</v>
      </c>
      <c r="AT186">
        <v>1</v>
      </c>
      <c r="AU186" t="s">
        <v>61</v>
      </c>
      <c r="AV186" t="s">
        <v>56</v>
      </c>
      <c r="AW186">
        <v>0.27751900000000002</v>
      </c>
      <c r="AX186">
        <v>0.72248100000000004</v>
      </c>
      <c r="AY186">
        <v>185</v>
      </c>
      <c r="AZ186">
        <f>AT186*$BG$3+(AT186-1)*$BG$2</f>
        <v>600</v>
      </c>
      <c r="BA186">
        <f>BA185+AZ186</f>
        <v>59000</v>
      </c>
      <c r="BB186" t="str">
        <f t="shared" si="2"/>
        <v/>
      </c>
    </row>
    <row r="187" spans="1:54" x14ac:dyDescent="0.3">
      <c r="A187">
        <v>36.799999999999997</v>
      </c>
      <c r="B187">
        <v>1</v>
      </c>
      <c r="C187">
        <v>433.69</v>
      </c>
      <c r="D187">
        <v>2</v>
      </c>
      <c r="E187">
        <v>784.32</v>
      </c>
      <c r="F187">
        <v>0</v>
      </c>
      <c r="G187">
        <v>5</v>
      </c>
      <c r="H187">
        <v>1</v>
      </c>
      <c r="I187">
        <v>0</v>
      </c>
      <c r="J187">
        <v>0</v>
      </c>
      <c r="K187">
        <v>0</v>
      </c>
      <c r="L187">
        <v>2</v>
      </c>
      <c r="M187">
        <v>1</v>
      </c>
      <c r="N187">
        <v>11657.92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 t="s">
        <v>50</v>
      </c>
      <c r="AM187" t="s">
        <v>50</v>
      </c>
      <c r="AN187" t="s">
        <v>50</v>
      </c>
      <c r="AO187" t="s">
        <v>50</v>
      </c>
      <c r="AP187" t="s">
        <v>50</v>
      </c>
      <c r="AQ187">
        <v>699</v>
      </c>
      <c r="AR187">
        <v>0</v>
      </c>
      <c r="AS187">
        <v>1</v>
      </c>
      <c r="AT187">
        <v>1</v>
      </c>
      <c r="AU187" t="s">
        <v>68</v>
      </c>
      <c r="AV187" t="s">
        <v>52</v>
      </c>
      <c r="AW187">
        <v>0.27751900000000002</v>
      </c>
      <c r="AX187">
        <v>0.72248100000000004</v>
      </c>
      <c r="AY187">
        <v>186</v>
      </c>
      <c r="AZ187">
        <f>AT187*$BG$3+(AT187-1)*$BG$2</f>
        <v>600</v>
      </c>
      <c r="BA187">
        <f>BA186+AZ187</f>
        <v>59600</v>
      </c>
      <c r="BB187" t="str">
        <f t="shared" si="2"/>
        <v/>
      </c>
    </row>
    <row r="188" spans="1:54" x14ac:dyDescent="0.3">
      <c r="A188">
        <v>24.8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50</v>
      </c>
      <c r="L188">
        <v>0</v>
      </c>
      <c r="M188">
        <v>1</v>
      </c>
      <c r="N188">
        <v>124771.96</v>
      </c>
      <c r="O188">
        <v>0</v>
      </c>
      <c r="P188">
        <v>0</v>
      </c>
      <c r="Q188" t="s">
        <v>50</v>
      </c>
      <c r="R188" t="s">
        <v>50</v>
      </c>
      <c r="S188">
        <v>1</v>
      </c>
      <c r="T188">
        <v>7300</v>
      </c>
      <c r="U188">
        <v>0</v>
      </c>
      <c r="V188">
        <v>0</v>
      </c>
      <c r="W188">
        <v>0</v>
      </c>
      <c r="X188">
        <v>0</v>
      </c>
      <c r="Y188" t="s">
        <v>50</v>
      </c>
      <c r="Z188" t="s">
        <v>50</v>
      </c>
      <c r="AA188">
        <v>0</v>
      </c>
      <c r="AB188">
        <v>0</v>
      </c>
      <c r="AC188">
        <v>1</v>
      </c>
      <c r="AD188">
        <v>1008.6</v>
      </c>
      <c r="AE188">
        <v>0</v>
      </c>
      <c r="AF188">
        <v>0</v>
      </c>
      <c r="AG188">
        <v>0</v>
      </c>
      <c r="AH188" t="s">
        <v>50</v>
      </c>
      <c r="AI188" t="s">
        <v>50</v>
      </c>
      <c r="AJ188" t="s">
        <v>50</v>
      </c>
      <c r="AK188">
        <v>0</v>
      </c>
      <c r="AL188" t="s">
        <v>50</v>
      </c>
      <c r="AM188" t="s">
        <v>50</v>
      </c>
      <c r="AN188" t="s">
        <v>50</v>
      </c>
      <c r="AO188" t="s">
        <v>50</v>
      </c>
      <c r="AP188" t="s">
        <v>50</v>
      </c>
      <c r="AQ188">
        <v>581</v>
      </c>
      <c r="AR188">
        <v>1</v>
      </c>
      <c r="AS188">
        <v>1</v>
      </c>
      <c r="AT188">
        <v>0</v>
      </c>
      <c r="AU188" t="s">
        <v>65</v>
      </c>
      <c r="AV188" t="s">
        <v>52</v>
      </c>
      <c r="AW188">
        <v>0.27751900000000002</v>
      </c>
      <c r="AX188">
        <v>0.72248100000000004</v>
      </c>
      <c r="AY188">
        <v>187</v>
      </c>
      <c r="AZ188">
        <f>AT188*$BG$3+(AT188-1)*$BG$2</f>
        <v>-400</v>
      </c>
      <c r="BA188">
        <f>BA187+AZ188</f>
        <v>59200</v>
      </c>
      <c r="BB188" t="str">
        <f t="shared" si="2"/>
        <v/>
      </c>
    </row>
    <row r="189" spans="1:54" x14ac:dyDescent="0.3">
      <c r="A189" t="s">
        <v>50</v>
      </c>
      <c r="B189">
        <v>1</v>
      </c>
      <c r="C189">
        <v>834.75</v>
      </c>
      <c r="D189">
        <v>1</v>
      </c>
      <c r="E189">
        <v>2082.11</v>
      </c>
      <c r="F189">
        <v>0</v>
      </c>
      <c r="G189">
        <v>10</v>
      </c>
      <c r="H189">
        <v>0</v>
      </c>
      <c r="I189">
        <v>0</v>
      </c>
      <c r="J189">
        <v>0</v>
      </c>
      <c r="K189">
        <v>0</v>
      </c>
      <c r="L189">
        <v>6</v>
      </c>
      <c r="M189">
        <v>1</v>
      </c>
      <c r="N189">
        <v>9509.2999999999993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1</v>
      </c>
      <c r="AI189">
        <v>865.56</v>
      </c>
      <c r="AJ189">
        <v>0</v>
      </c>
      <c r="AK189">
        <v>0</v>
      </c>
      <c r="AL189">
        <v>83</v>
      </c>
      <c r="AM189">
        <v>1</v>
      </c>
      <c r="AN189">
        <v>5</v>
      </c>
      <c r="AO189">
        <v>111</v>
      </c>
      <c r="AP189">
        <v>27</v>
      </c>
      <c r="AQ189">
        <v>602</v>
      </c>
      <c r="AR189">
        <v>0</v>
      </c>
      <c r="AS189">
        <v>1</v>
      </c>
      <c r="AT189">
        <v>1</v>
      </c>
      <c r="AU189" t="s">
        <v>64</v>
      </c>
      <c r="AV189" t="s">
        <v>54</v>
      </c>
      <c r="AW189">
        <v>0.27751900000000002</v>
      </c>
      <c r="AX189">
        <v>0.72248100000000004</v>
      </c>
      <c r="AY189">
        <v>188</v>
      </c>
      <c r="AZ189">
        <f>AT189*$BG$3+(AT189-1)*$BG$2</f>
        <v>600</v>
      </c>
      <c r="BA189">
        <f>BA188+AZ189</f>
        <v>59800</v>
      </c>
      <c r="BB189" t="str">
        <f t="shared" si="2"/>
        <v/>
      </c>
    </row>
    <row r="190" spans="1:54" x14ac:dyDescent="0.3">
      <c r="A190">
        <v>19.3</v>
      </c>
      <c r="B190">
        <v>1</v>
      </c>
      <c r="C190">
        <v>321.93</v>
      </c>
      <c r="D190">
        <v>4</v>
      </c>
      <c r="E190">
        <v>1561.53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17977.740000000002</v>
      </c>
      <c r="O190">
        <v>1</v>
      </c>
      <c r="P190">
        <v>4257.04</v>
      </c>
      <c r="Q190">
        <v>3</v>
      </c>
      <c r="R190">
        <v>73.069999999999993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21</v>
      </c>
      <c r="AM190">
        <v>0</v>
      </c>
      <c r="AN190">
        <v>4.5</v>
      </c>
      <c r="AO190">
        <v>109</v>
      </c>
      <c r="AP190">
        <v>56</v>
      </c>
      <c r="AQ190">
        <v>693</v>
      </c>
      <c r="AR190">
        <v>0</v>
      </c>
      <c r="AS190">
        <v>1</v>
      </c>
      <c r="AT190">
        <v>1</v>
      </c>
      <c r="AU190" t="s">
        <v>58</v>
      </c>
      <c r="AV190" t="s">
        <v>56</v>
      </c>
      <c r="AW190">
        <v>0.27751900000000002</v>
      </c>
      <c r="AX190">
        <v>0.72248100000000004</v>
      </c>
      <c r="AY190">
        <v>189</v>
      </c>
      <c r="AZ190">
        <f>AT190*$BG$3+(AT190-1)*$BG$2</f>
        <v>600</v>
      </c>
      <c r="BA190">
        <f>BA189+AZ190</f>
        <v>60400</v>
      </c>
      <c r="BB190" t="str">
        <f t="shared" si="2"/>
        <v/>
      </c>
    </row>
    <row r="191" spans="1:54" x14ac:dyDescent="0.3">
      <c r="A191">
        <v>7.8</v>
      </c>
      <c r="B191">
        <v>1</v>
      </c>
      <c r="C191">
        <v>4839.7700000000004</v>
      </c>
      <c r="D191">
        <v>7</v>
      </c>
      <c r="E191">
        <v>21109.71</v>
      </c>
      <c r="F191">
        <v>0</v>
      </c>
      <c r="G191">
        <v>7</v>
      </c>
      <c r="H191">
        <v>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23216.97</v>
      </c>
      <c r="O191">
        <v>1</v>
      </c>
      <c r="P191">
        <v>24556.58</v>
      </c>
      <c r="Q191">
        <v>8</v>
      </c>
      <c r="R191">
        <v>628.41999999999996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 t="s">
        <v>50</v>
      </c>
      <c r="AM191" t="s">
        <v>50</v>
      </c>
      <c r="AN191" t="s">
        <v>50</v>
      </c>
      <c r="AO191" t="s">
        <v>50</v>
      </c>
      <c r="AP191" t="s">
        <v>50</v>
      </c>
      <c r="AQ191">
        <v>684</v>
      </c>
      <c r="AR191">
        <v>0</v>
      </c>
      <c r="AS191">
        <v>1</v>
      </c>
      <c r="AT191">
        <v>1</v>
      </c>
      <c r="AU191" t="s">
        <v>68</v>
      </c>
      <c r="AV191" t="s">
        <v>56</v>
      </c>
      <c r="AW191">
        <v>0.27751900000000002</v>
      </c>
      <c r="AX191">
        <v>0.72248100000000004</v>
      </c>
      <c r="AY191">
        <v>190</v>
      </c>
      <c r="AZ191">
        <f>AT191*$BG$3+(AT191-1)*$BG$2</f>
        <v>600</v>
      </c>
      <c r="BA191">
        <f>BA190+AZ191</f>
        <v>61000</v>
      </c>
      <c r="BB191" t="str">
        <f t="shared" si="2"/>
        <v/>
      </c>
    </row>
    <row r="192" spans="1:54" x14ac:dyDescent="0.3">
      <c r="A192">
        <v>7.5</v>
      </c>
      <c r="B192">
        <v>1</v>
      </c>
      <c r="C192">
        <v>275.92</v>
      </c>
      <c r="D192">
        <v>2</v>
      </c>
      <c r="E192">
        <v>732.4</v>
      </c>
      <c r="F192">
        <v>0</v>
      </c>
      <c r="G192">
        <v>6</v>
      </c>
      <c r="H192">
        <v>1</v>
      </c>
      <c r="I192">
        <v>0</v>
      </c>
      <c r="J192">
        <v>0</v>
      </c>
      <c r="K192">
        <v>0</v>
      </c>
      <c r="L192">
        <v>10</v>
      </c>
      <c r="M192">
        <v>1</v>
      </c>
      <c r="N192">
        <v>21205.31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</v>
      </c>
      <c r="AI192">
        <v>0</v>
      </c>
      <c r="AJ192">
        <v>0</v>
      </c>
      <c r="AK192">
        <v>0</v>
      </c>
      <c r="AL192">
        <v>15</v>
      </c>
      <c r="AM192">
        <v>0</v>
      </c>
      <c r="AN192">
        <v>4.5</v>
      </c>
      <c r="AO192">
        <v>87</v>
      </c>
      <c r="AP192">
        <v>28</v>
      </c>
      <c r="AQ192">
        <v>692</v>
      </c>
      <c r="AR192">
        <v>0</v>
      </c>
      <c r="AS192">
        <v>1</v>
      </c>
      <c r="AT192">
        <v>1</v>
      </c>
      <c r="AU192" t="s">
        <v>68</v>
      </c>
      <c r="AV192" t="s">
        <v>52</v>
      </c>
      <c r="AW192">
        <v>0.27751900000000002</v>
      </c>
      <c r="AX192">
        <v>0.72248100000000004</v>
      </c>
      <c r="AY192">
        <v>191</v>
      </c>
      <c r="AZ192">
        <f>AT192*$BG$3+(AT192-1)*$BG$2</f>
        <v>600</v>
      </c>
      <c r="BA192">
        <f>BA191+AZ192</f>
        <v>61600</v>
      </c>
      <c r="BB192" t="str">
        <f t="shared" si="2"/>
        <v/>
      </c>
    </row>
    <row r="193" spans="1:54" x14ac:dyDescent="0.3">
      <c r="A193">
        <v>4.3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12931.57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21</v>
      </c>
      <c r="AM193">
        <v>0</v>
      </c>
      <c r="AN193">
        <v>5</v>
      </c>
      <c r="AO193">
        <v>96</v>
      </c>
      <c r="AP193">
        <v>61</v>
      </c>
      <c r="AQ193">
        <v>660</v>
      </c>
      <c r="AR193">
        <v>0</v>
      </c>
      <c r="AS193">
        <v>0</v>
      </c>
      <c r="AT193">
        <v>1</v>
      </c>
      <c r="AU193" t="s">
        <v>70</v>
      </c>
      <c r="AV193" t="s">
        <v>54</v>
      </c>
      <c r="AW193">
        <v>0.27751900000000002</v>
      </c>
      <c r="AX193">
        <v>0.72248100000000004</v>
      </c>
      <c r="AY193">
        <v>192</v>
      </c>
      <c r="AZ193">
        <f>AT193*$BG$3+(AT193-1)*$BG$2</f>
        <v>600</v>
      </c>
      <c r="BA193">
        <f>BA192+AZ193</f>
        <v>62200</v>
      </c>
      <c r="BB193" t="str">
        <f t="shared" si="2"/>
        <v/>
      </c>
    </row>
    <row r="194" spans="1:54" x14ac:dyDescent="0.3">
      <c r="A194">
        <v>6.1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23856.799999999999</v>
      </c>
      <c r="O194">
        <v>1</v>
      </c>
      <c r="P194">
        <v>5633.26</v>
      </c>
      <c r="Q194">
        <v>0</v>
      </c>
      <c r="R194">
        <v>0</v>
      </c>
      <c r="S194">
        <v>0</v>
      </c>
      <c r="T194">
        <v>0</v>
      </c>
      <c r="U194">
        <v>1</v>
      </c>
      <c r="V194">
        <v>45736.43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</v>
      </c>
      <c r="AI194">
        <v>1450.15</v>
      </c>
      <c r="AJ194">
        <v>2</v>
      </c>
      <c r="AK194">
        <v>0</v>
      </c>
      <c r="AL194" t="s">
        <v>50</v>
      </c>
      <c r="AM194" t="s">
        <v>50</v>
      </c>
      <c r="AN194" t="s">
        <v>50</v>
      </c>
      <c r="AO194" t="s">
        <v>50</v>
      </c>
      <c r="AP194" t="s">
        <v>50</v>
      </c>
      <c r="AQ194">
        <v>665</v>
      </c>
      <c r="AR194">
        <v>0</v>
      </c>
      <c r="AS194">
        <v>1</v>
      </c>
      <c r="AT194">
        <v>0</v>
      </c>
      <c r="AU194" t="s">
        <v>55</v>
      </c>
      <c r="AV194" t="s">
        <v>54</v>
      </c>
      <c r="AW194">
        <v>0.27751900000000002</v>
      </c>
      <c r="AX194">
        <v>0.72248100000000004</v>
      </c>
      <c r="AY194">
        <v>193</v>
      </c>
      <c r="AZ194">
        <f>AT194*$BG$3+(AT194-1)*$BG$2</f>
        <v>-400</v>
      </c>
      <c r="BA194">
        <f>BA193+AZ194</f>
        <v>61800</v>
      </c>
      <c r="BB194" t="str">
        <f t="shared" si="2"/>
        <v/>
      </c>
    </row>
    <row r="195" spans="1:54" x14ac:dyDescent="0.3">
      <c r="A195">
        <v>1.8</v>
      </c>
      <c r="B195">
        <v>1</v>
      </c>
      <c r="C195">
        <v>3402.97</v>
      </c>
      <c r="D195">
        <v>5</v>
      </c>
      <c r="E195">
        <v>7971.66</v>
      </c>
      <c r="F195">
        <v>0</v>
      </c>
      <c r="G195">
        <v>7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14767.29</v>
      </c>
      <c r="O195">
        <v>1</v>
      </c>
      <c r="P195">
        <v>2743.3</v>
      </c>
      <c r="Q195">
        <v>0</v>
      </c>
      <c r="R195">
        <v>0</v>
      </c>
      <c r="S195">
        <v>1</v>
      </c>
      <c r="T195">
        <v>37500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25</v>
      </c>
      <c r="AM195">
        <v>0</v>
      </c>
      <c r="AN195">
        <v>5</v>
      </c>
      <c r="AO195">
        <v>125</v>
      </c>
      <c r="AP195">
        <v>52</v>
      </c>
      <c r="AQ195">
        <v>615</v>
      </c>
      <c r="AR195">
        <v>0</v>
      </c>
      <c r="AS195">
        <v>1</v>
      </c>
      <c r="AT195">
        <v>1</v>
      </c>
      <c r="AU195" t="s">
        <v>62</v>
      </c>
      <c r="AV195" t="s">
        <v>54</v>
      </c>
      <c r="AW195">
        <v>0.27751900000000002</v>
      </c>
      <c r="AX195">
        <v>0.72248100000000004</v>
      </c>
      <c r="AY195">
        <v>194</v>
      </c>
      <c r="AZ195">
        <f>AT195*$BG$3+(AT195-1)*$BG$2</f>
        <v>600</v>
      </c>
      <c r="BA195">
        <f>BA194+AZ195</f>
        <v>62400</v>
      </c>
      <c r="BB195" t="str">
        <f t="shared" ref="BB195:BB258" si="3">IF(BA195=$BF$7,1,"")</f>
        <v/>
      </c>
    </row>
    <row r="196" spans="1:54" x14ac:dyDescent="0.3">
      <c r="A196">
        <v>18.8</v>
      </c>
      <c r="B196">
        <v>1</v>
      </c>
      <c r="C196">
        <v>1938.26</v>
      </c>
      <c r="D196">
        <v>3</v>
      </c>
      <c r="E196">
        <v>2699.86</v>
      </c>
      <c r="F196">
        <v>0</v>
      </c>
      <c r="G196">
        <v>19</v>
      </c>
      <c r="H196">
        <v>0</v>
      </c>
      <c r="I196">
        <v>0</v>
      </c>
      <c r="J196">
        <v>0</v>
      </c>
      <c r="K196" t="s">
        <v>50</v>
      </c>
      <c r="L196">
        <v>7</v>
      </c>
      <c r="M196">
        <v>1</v>
      </c>
      <c r="N196">
        <v>9438.11</v>
      </c>
      <c r="O196">
        <v>0</v>
      </c>
      <c r="P196">
        <v>0</v>
      </c>
      <c r="Q196" t="s">
        <v>50</v>
      </c>
      <c r="R196" t="s">
        <v>50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 t="s">
        <v>50</v>
      </c>
      <c r="Z196" t="s">
        <v>50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1</v>
      </c>
      <c r="AG196">
        <v>118673.25</v>
      </c>
      <c r="AH196" t="s">
        <v>50</v>
      </c>
      <c r="AI196" t="s">
        <v>50</v>
      </c>
      <c r="AJ196" t="s">
        <v>50</v>
      </c>
      <c r="AK196">
        <v>0</v>
      </c>
      <c r="AL196">
        <v>70</v>
      </c>
      <c r="AM196">
        <v>1</v>
      </c>
      <c r="AN196">
        <v>7.5</v>
      </c>
      <c r="AO196">
        <v>130</v>
      </c>
      <c r="AP196">
        <v>20</v>
      </c>
      <c r="AQ196">
        <v>573</v>
      </c>
      <c r="AR196">
        <v>0</v>
      </c>
      <c r="AS196">
        <v>1</v>
      </c>
      <c r="AT196">
        <v>0</v>
      </c>
      <c r="AU196" t="s">
        <v>66</v>
      </c>
      <c r="AV196" t="s">
        <v>54</v>
      </c>
      <c r="AW196">
        <v>0.27751900000000002</v>
      </c>
      <c r="AX196">
        <v>0.72248100000000004</v>
      </c>
      <c r="AY196">
        <v>195</v>
      </c>
      <c r="AZ196">
        <f>AT196*$BG$3+(AT196-1)*$BG$2</f>
        <v>-400</v>
      </c>
      <c r="BA196">
        <f>BA195+AZ196</f>
        <v>62000</v>
      </c>
      <c r="BB196" t="str">
        <f t="shared" si="3"/>
        <v/>
      </c>
    </row>
    <row r="197" spans="1:54" x14ac:dyDescent="0.3">
      <c r="A197">
        <v>12</v>
      </c>
      <c r="B197">
        <v>1</v>
      </c>
      <c r="C197">
        <v>3767.32</v>
      </c>
      <c r="D197">
        <v>6</v>
      </c>
      <c r="E197">
        <v>6919.49</v>
      </c>
      <c r="F197">
        <v>0</v>
      </c>
      <c r="G197">
        <v>8</v>
      </c>
      <c r="H197">
        <v>1</v>
      </c>
      <c r="I197">
        <v>0</v>
      </c>
      <c r="J197">
        <v>0</v>
      </c>
      <c r="K197">
        <v>1</v>
      </c>
      <c r="L197">
        <v>2</v>
      </c>
      <c r="M197">
        <v>1</v>
      </c>
      <c r="N197">
        <v>8640.66</v>
      </c>
      <c r="O197">
        <v>1</v>
      </c>
      <c r="P197">
        <v>766.54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</v>
      </c>
      <c r="AI197">
        <v>3389.32</v>
      </c>
      <c r="AJ197">
        <v>1</v>
      </c>
      <c r="AK197">
        <v>0</v>
      </c>
      <c r="AL197">
        <v>62</v>
      </c>
      <c r="AM197">
        <v>1</v>
      </c>
      <c r="AN197">
        <v>5</v>
      </c>
      <c r="AO197">
        <v>115</v>
      </c>
      <c r="AP197" t="s">
        <v>50</v>
      </c>
      <c r="AQ197" t="s">
        <v>50</v>
      </c>
      <c r="AR197">
        <v>0</v>
      </c>
      <c r="AS197">
        <v>1</v>
      </c>
      <c r="AT197">
        <v>0</v>
      </c>
      <c r="AU197" t="s">
        <v>72</v>
      </c>
      <c r="AV197" t="s">
        <v>54</v>
      </c>
      <c r="AW197">
        <v>0.27751900000000002</v>
      </c>
      <c r="AX197">
        <v>0.72248100000000004</v>
      </c>
      <c r="AY197">
        <v>196</v>
      </c>
      <c r="AZ197">
        <f>AT197*$BG$3+(AT197-1)*$BG$2</f>
        <v>-400</v>
      </c>
      <c r="BA197">
        <f>BA196+AZ197</f>
        <v>61600</v>
      </c>
      <c r="BB197" t="str">
        <f t="shared" si="3"/>
        <v/>
      </c>
    </row>
    <row r="198" spans="1:54" x14ac:dyDescent="0.3">
      <c r="A198">
        <v>4.8</v>
      </c>
      <c r="B198">
        <v>1</v>
      </c>
      <c r="C198">
        <v>220.37</v>
      </c>
      <c r="D198">
        <v>1</v>
      </c>
      <c r="E198">
        <v>1594.17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1</v>
      </c>
      <c r="N198">
        <v>25976.9</v>
      </c>
      <c r="O198">
        <v>1</v>
      </c>
      <c r="P198">
        <v>486.84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27</v>
      </c>
      <c r="AM198">
        <v>1</v>
      </c>
      <c r="AN198">
        <v>9</v>
      </c>
      <c r="AO198">
        <v>87</v>
      </c>
      <c r="AP198">
        <v>68</v>
      </c>
      <c r="AQ198">
        <v>778</v>
      </c>
      <c r="AR198">
        <v>0</v>
      </c>
      <c r="AS198">
        <v>1</v>
      </c>
      <c r="AT198">
        <v>1</v>
      </c>
      <c r="AU198" t="s">
        <v>62</v>
      </c>
      <c r="AV198" t="s">
        <v>54</v>
      </c>
      <c r="AW198">
        <v>0.27751900000000002</v>
      </c>
      <c r="AX198">
        <v>0.72248100000000004</v>
      </c>
      <c r="AY198">
        <v>197</v>
      </c>
      <c r="AZ198">
        <f>AT198*$BG$3+(AT198-1)*$BG$2</f>
        <v>600</v>
      </c>
      <c r="BA198">
        <f>BA197+AZ198</f>
        <v>62200</v>
      </c>
      <c r="BB198" t="str">
        <f t="shared" si="3"/>
        <v/>
      </c>
    </row>
    <row r="199" spans="1:54" x14ac:dyDescent="0.3">
      <c r="A199">
        <v>5.5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11249.15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1</v>
      </c>
      <c r="AI199">
        <v>412.96</v>
      </c>
      <c r="AJ199">
        <v>0</v>
      </c>
      <c r="AK199">
        <v>0</v>
      </c>
      <c r="AL199">
        <v>35</v>
      </c>
      <c r="AM199">
        <v>0</v>
      </c>
      <c r="AN199">
        <v>6</v>
      </c>
      <c r="AO199">
        <v>104</v>
      </c>
      <c r="AP199">
        <v>23</v>
      </c>
      <c r="AQ199">
        <v>644</v>
      </c>
      <c r="AR199">
        <v>0</v>
      </c>
      <c r="AS199">
        <v>1</v>
      </c>
      <c r="AT199">
        <v>1</v>
      </c>
      <c r="AU199" t="s">
        <v>60</v>
      </c>
      <c r="AV199" t="s">
        <v>56</v>
      </c>
      <c r="AW199">
        <v>0.27751900000000002</v>
      </c>
      <c r="AX199">
        <v>0.72248100000000004</v>
      </c>
      <c r="AY199">
        <v>198</v>
      </c>
      <c r="AZ199">
        <f>AT199*$BG$3+(AT199-1)*$BG$2</f>
        <v>600</v>
      </c>
      <c r="BA199">
        <f>BA198+AZ199</f>
        <v>62800</v>
      </c>
      <c r="BB199" t="str">
        <f t="shared" si="3"/>
        <v/>
      </c>
    </row>
    <row r="200" spans="1:54" x14ac:dyDescent="0.3">
      <c r="A200">
        <v>4.0999999999999996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9269.91</v>
      </c>
      <c r="O200">
        <v>1</v>
      </c>
      <c r="P200">
        <v>4276.22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42</v>
      </c>
      <c r="AM200">
        <v>1</v>
      </c>
      <c r="AN200">
        <v>11</v>
      </c>
      <c r="AO200">
        <v>101</v>
      </c>
      <c r="AP200">
        <v>57</v>
      </c>
      <c r="AQ200">
        <v>692</v>
      </c>
      <c r="AR200">
        <v>0</v>
      </c>
      <c r="AS200">
        <v>1</v>
      </c>
      <c r="AT200">
        <v>1</v>
      </c>
      <c r="AU200" t="s">
        <v>60</v>
      </c>
      <c r="AV200" t="s">
        <v>52</v>
      </c>
      <c r="AW200">
        <v>0.27751900000000002</v>
      </c>
      <c r="AX200">
        <v>0.72248100000000004</v>
      </c>
      <c r="AY200">
        <v>199</v>
      </c>
      <c r="AZ200">
        <f>AT200*$BG$3+(AT200-1)*$BG$2</f>
        <v>600</v>
      </c>
      <c r="BA200">
        <f>BA199+AZ200</f>
        <v>63400</v>
      </c>
      <c r="BB200" t="str">
        <f t="shared" si="3"/>
        <v/>
      </c>
    </row>
    <row r="201" spans="1:54" x14ac:dyDescent="0.3">
      <c r="A201">
        <v>2.4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9896.92</v>
      </c>
      <c r="O201">
        <v>1</v>
      </c>
      <c r="P201">
        <v>29806</v>
      </c>
      <c r="Q201">
        <v>6</v>
      </c>
      <c r="R201">
        <v>613.04999999999995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</v>
      </c>
      <c r="AL201">
        <v>11</v>
      </c>
      <c r="AM201">
        <v>1</v>
      </c>
      <c r="AN201">
        <v>8.5</v>
      </c>
      <c r="AO201">
        <v>86</v>
      </c>
      <c r="AP201">
        <v>66</v>
      </c>
      <c r="AQ201">
        <v>697</v>
      </c>
      <c r="AR201">
        <v>0</v>
      </c>
      <c r="AS201">
        <v>1</v>
      </c>
      <c r="AT201">
        <v>1</v>
      </c>
      <c r="AU201" t="s">
        <v>53</v>
      </c>
      <c r="AV201" t="s">
        <v>52</v>
      </c>
      <c r="AW201">
        <v>0.27751900000000002</v>
      </c>
      <c r="AX201">
        <v>0.72248100000000004</v>
      </c>
      <c r="AY201">
        <v>200</v>
      </c>
      <c r="AZ201">
        <f>AT201*$BG$3+(AT201-1)*$BG$2</f>
        <v>600</v>
      </c>
      <c r="BA201">
        <f>BA200+AZ201</f>
        <v>64000</v>
      </c>
      <c r="BB201" t="str">
        <f t="shared" si="3"/>
        <v/>
      </c>
    </row>
    <row r="202" spans="1:54" x14ac:dyDescent="0.3">
      <c r="A202">
        <v>2.2999999999999998</v>
      </c>
      <c r="B202">
        <v>1</v>
      </c>
      <c r="C202">
        <v>5337.91</v>
      </c>
      <c r="D202">
        <v>2</v>
      </c>
      <c r="E202">
        <v>2154.3200000000002</v>
      </c>
      <c r="F202">
        <v>0</v>
      </c>
      <c r="G202">
        <v>2</v>
      </c>
      <c r="H202">
        <v>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8494.31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</v>
      </c>
      <c r="AI202">
        <v>11.66</v>
      </c>
      <c r="AJ202">
        <v>0</v>
      </c>
      <c r="AK202">
        <v>0</v>
      </c>
      <c r="AL202" t="s">
        <v>50</v>
      </c>
      <c r="AM202" t="s">
        <v>50</v>
      </c>
      <c r="AN202" t="s">
        <v>50</v>
      </c>
      <c r="AO202" t="s">
        <v>50</v>
      </c>
      <c r="AP202" t="s">
        <v>50</v>
      </c>
      <c r="AQ202">
        <v>628</v>
      </c>
      <c r="AR202">
        <v>0</v>
      </c>
      <c r="AS202">
        <v>1</v>
      </c>
      <c r="AT202">
        <v>0</v>
      </c>
      <c r="AU202" t="s">
        <v>58</v>
      </c>
      <c r="AV202" t="s">
        <v>52</v>
      </c>
      <c r="AW202">
        <v>0.27751900000000002</v>
      </c>
      <c r="AX202">
        <v>0.72248100000000004</v>
      </c>
      <c r="AY202">
        <v>201</v>
      </c>
      <c r="AZ202">
        <f>AT202*$BG$3+(AT202-1)*$BG$2</f>
        <v>-400</v>
      </c>
      <c r="BA202">
        <f>BA201+AZ202</f>
        <v>63600</v>
      </c>
      <c r="BB202" t="str">
        <f t="shared" si="3"/>
        <v/>
      </c>
    </row>
    <row r="203" spans="1:54" x14ac:dyDescent="0.3">
      <c r="A203">
        <v>5.2</v>
      </c>
      <c r="B203">
        <v>1</v>
      </c>
      <c r="C203">
        <v>533.41</v>
      </c>
      <c r="D203">
        <v>1</v>
      </c>
      <c r="E203">
        <v>71.53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13967.06</v>
      </c>
      <c r="O203">
        <v>1</v>
      </c>
      <c r="P203">
        <v>2275.6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1</v>
      </c>
      <c r="AL203" t="s">
        <v>50</v>
      </c>
      <c r="AM203" t="s">
        <v>50</v>
      </c>
      <c r="AN203" t="s">
        <v>50</v>
      </c>
      <c r="AO203" t="s">
        <v>50</v>
      </c>
      <c r="AP203" t="s">
        <v>50</v>
      </c>
      <c r="AQ203" t="s">
        <v>50</v>
      </c>
      <c r="AR203">
        <v>0</v>
      </c>
      <c r="AS203">
        <v>1</v>
      </c>
      <c r="AT203">
        <v>1</v>
      </c>
      <c r="AU203" t="s">
        <v>53</v>
      </c>
      <c r="AV203" t="s">
        <v>56</v>
      </c>
      <c r="AW203">
        <v>0.27751900000000002</v>
      </c>
      <c r="AX203">
        <v>0.72248100000000004</v>
      </c>
      <c r="AY203">
        <v>202</v>
      </c>
      <c r="AZ203">
        <f>AT203*$BG$3+(AT203-1)*$BG$2</f>
        <v>600</v>
      </c>
      <c r="BA203">
        <f>BA202+AZ203</f>
        <v>64200</v>
      </c>
      <c r="BB203" t="str">
        <f t="shared" si="3"/>
        <v/>
      </c>
    </row>
    <row r="204" spans="1:54" x14ac:dyDescent="0.3">
      <c r="A204">
        <v>4.3</v>
      </c>
      <c r="B204">
        <v>1</v>
      </c>
      <c r="C204">
        <v>17862.560000000001</v>
      </c>
      <c r="D204">
        <v>2</v>
      </c>
      <c r="E204">
        <v>1222.42</v>
      </c>
      <c r="F204">
        <v>0</v>
      </c>
      <c r="G204">
        <v>4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43889.54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0</v>
      </c>
      <c r="AL204">
        <v>40</v>
      </c>
      <c r="AM204">
        <v>1</v>
      </c>
      <c r="AN204">
        <v>11</v>
      </c>
      <c r="AO204">
        <v>138</v>
      </c>
      <c r="AP204">
        <v>49</v>
      </c>
      <c r="AQ204">
        <v>589</v>
      </c>
      <c r="AR204">
        <v>0</v>
      </c>
      <c r="AS204">
        <v>1</v>
      </c>
      <c r="AT204">
        <v>0</v>
      </c>
      <c r="AU204" t="s">
        <v>51</v>
      </c>
      <c r="AV204" t="s">
        <v>56</v>
      </c>
      <c r="AW204">
        <v>0.27751900000000002</v>
      </c>
      <c r="AX204">
        <v>0.72248100000000004</v>
      </c>
      <c r="AY204">
        <v>203</v>
      </c>
      <c r="AZ204">
        <f>AT204*$BG$3+(AT204-1)*$BG$2</f>
        <v>-400</v>
      </c>
      <c r="BA204">
        <f>BA203+AZ204</f>
        <v>63800</v>
      </c>
      <c r="BB204" t="str">
        <f t="shared" si="3"/>
        <v/>
      </c>
    </row>
    <row r="205" spans="1:54" x14ac:dyDescent="0.3">
      <c r="A205">
        <v>13.7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44621.47</v>
      </c>
      <c r="O205">
        <v>1</v>
      </c>
      <c r="P205">
        <v>9043.4500000000007</v>
      </c>
      <c r="Q205">
        <v>0</v>
      </c>
      <c r="R205">
        <v>0</v>
      </c>
      <c r="S205">
        <v>0</v>
      </c>
      <c r="T205">
        <v>0</v>
      </c>
      <c r="U205">
        <v>1</v>
      </c>
      <c r="V205">
        <v>0</v>
      </c>
      <c r="W205">
        <v>0</v>
      </c>
      <c r="X205">
        <v>0</v>
      </c>
      <c r="Y205">
        <v>1</v>
      </c>
      <c r="Z205">
        <v>5001.67</v>
      </c>
      <c r="AA205">
        <v>0</v>
      </c>
      <c r="AB205">
        <v>0</v>
      </c>
      <c r="AC205">
        <v>1</v>
      </c>
      <c r="AD205">
        <v>8847.44</v>
      </c>
      <c r="AE205">
        <v>0</v>
      </c>
      <c r="AF205">
        <v>0</v>
      </c>
      <c r="AG205">
        <v>0</v>
      </c>
      <c r="AH205">
        <v>1</v>
      </c>
      <c r="AI205">
        <v>0</v>
      </c>
      <c r="AJ205">
        <v>0</v>
      </c>
      <c r="AK205">
        <v>0</v>
      </c>
      <c r="AL205">
        <v>114</v>
      </c>
      <c r="AM205">
        <v>0</v>
      </c>
      <c r="AN205">
        <v>2.5</v>
      </c>
      <c r="AO205">
        <v>157</v>
      </c>
      <c r="AP205">
        <v>35</v>
      </c>
      <c r="AQ205">
        <v>672</v>
      </c>
      <c r="AR205">
        <v>0</v>
      </c>
      <c r="AS205">
        <v>1</v>
      </c>
      <c r="AT205">
        <v>0</v>
      </c>
      <c r="AU205" t="s">
        <v>68</v>
      </c>
      <c r="AV205" t="s">
        <v>56</v>
      </c>
      <c r="AW205">
        <v>0.27751900000000002</v>
      </c>
      <c r="AX205">
        <v>0.72248100000000004</v>
      </c>
      <c r="AY205">
        <v>204</v>
      </c>
      <c r="AZ205">
        <f>AT205*$BG$3+(AT205-1)*$BG$2</f>
        <v>-400</v>
      </c>
      <c r="BA205">
        <f>BA204+AZ205</f>
        <v>63400</v>
      </c>
      <c r="BB205" t="str">
        <f t="shared" si="3"/>
        <v/>
      </c>
    </row>
    <row r="206" spans="1:54" x14ac:dyDescent="0.3">
      <c r="A206">
        <v>8.8000000000000007</v>
      </c>
      <c r="B206">
        <v>1</v>
      </c>
      <c r="C206">
        <v>4159.79</v>
      </c>
      <c r="D206">
        <v>1</v>
      </c>
      <c r="E206">
        <v>1902.23</v>
      </c>
      <c r="F206">
        <v>0</v>
      </c>
      <c r="G206">
        <v>3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21692.76</v>
      </c>
      <c r="O206">
        <v>1</v>
      </c>
      <c r="P206">
        <v>3080.75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7</v>
      </c>
      <c r="AM206">
        <v>0</v>
      </c>
      <c r="AN206">
        <v>4</v>
      </c>
      <c r="AO206">
        <v>89</v>
      </c>
      <c r="AP206">
        <v>48</v>
      </c>
      <c r="AQ206">
        <v>664</v>
      </c>
      <c r="AR206">
        <v>0</v>
      </c>
      <c r="AS206">
        <v>1</v>
      </c>
      <c r="AT206">
        <v>1</v>
      </c>
      <c r="AU206" t="s">
        <v>64</v>
      </c>
      <c r="AV206" t="s">
        <v>56</v>
      </c>
      <c r="AW206">
        <v>0.27751900000000002</v>
      </c>
      <c r="AX206">
        <v>0.72248100000000004</v>
      </c>
      <c r="AY206">
        <v>205</v>
      </c>
      <c r="AZ206">
        <f>AT206*$BG$3+(AT206-1)*$BG$2</f>
        <v>600</v>
      </c>
      <c r="BA206">
        <f>BA205+AZ206</f>
        <v>64000</v>
      </c>
      <c r="BB206" t="str">
        <f t="shared" si="3"/>
        <v/>
      </c>
    </row>
    <row r="207" spans="1:54" x14ac:dyDescent="0.3">
      <c r="A207">
        <v>3.6</v>
      </c>
      <c r="B207">
        <v>1</v>
      </c>
      <c r="C207">
        <v>29627.53</v>
      </c>
      <c r="D207">
        <v>2</v>
      </c>
      <c r="E207">
        <v>9353.92</v>
      </c>
      <c r="F207">
        <v>0</v>
      </c>
      <c r="G207">
        <v>15</v>
      </c>
      <c r="H207">
        <v>1</v>
      </c>
      <c r="I207">
        <v>0</v>
      </c>
      <c r="J207">
        <v>0</v>
      </c>
      <c r="K207">
        <v>0</v>
      </c>
      <c r="L207">
        <v>8</v>
      </c>
      <c r="M207">
        <v>1</v>
      </c>
      <c r="N207">
        <v>50433.95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15454.95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</v>
      </c>
      <c r="AI207">
        <v>12246.83</v>
      </c>
      <c r="AJ207">
        <v>1</v>
      </c>
      <c r="AK207">
        <v>0</v>
      </c>
      <c r="AL207">
        <v>20</v>
      </c>
      <c r="AM207">
        <v>0</v>
      </c>
      <c r="AN207">
        <v>6.5</v>
      </c>
      <c r="AO207">
        <v>170</v>
      </c>
      <c r="AP207">
        <v>59</v>
      </c>
      <c r="AQ207">
        <v>776</v>
      </c>
      <c r="AR207">
        <v>0</v>
      </c>
      <c r="AS207">
        <v>1</v>
      </c>
      <c r="AT207">
        <v>1</v>
      </c>
      <c r="AU207" t="s">
        <v>53</v>
      </c>
      <c r="AV207" t="s">
        <v>56</v>
      </c>
      <c r="AW207">
        <v>0.27751900000000002</v>
      </c>
      <c r="AX207">
        <v>0.72248100000000004</v>
      </c>
      <c r="AY207">
        <v>206</v>
      </c>
      <c r="AZ207">
        <f>AT207*$BG$3+(AT207-1)*$BG$2</f>
        <v>600</v>
      </c>
      <c r="BA207">
        <f>BA206+AZ207</f>
        <v>64600</v>
      </c>
      <c r="BB207" t="str">
        <f t="shared" si="3"/>
        <v/>
      </c>
    </row>
    <row r="208" spans="1:54" x14ac:dyDescent="0.3">
      <c r="A208">
        <v>4.2</v>
      </c>
      <c r="B208">
        <v>1</v>
      </c>
      <c r="C208">
        <v>2125.7800000000002</v>
      </c>
      <c r="D208">
        <v>2</v>
      </c>
      <c r="E208">
        <v>4443.93</v>
      </c>
      <c r="F208">
        <v>0</v>
      </c>
      <c r="G208">
        <v>3</v>
      </c>
      <c r="H208">
        <v>0</v>
      </c>
      <c r="I208">
        <v>0</v>
      </c>
      <c r="J208">
        <v>0</v>
      </c>
      <c r="K208" t="s">
        <v>50</v>
      </c>
      <c r="L208">
        <v>10</v>
      </c>
      <c r="M208">
        <v>1</v>
      </c>
      <c r="N208">
        <v>12200.05</v>
      </c>
      <c r="O208">
        <v>0</v>
      </c>
      <c r="P208">
        <v>0</v>
      </c>
      <c r="Q208" t="s">
        <v>50</v>
      </c>
      <c r="R208" t="s">
        <v>50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 t="s">
        <v>50</v>
      </c>
      <c r="Z208" t="s">
        <v>50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 t="s">
        <v>50</v>
      </c>
      <c r="AI208" t="s">
        <v>50</v>
      </c>
      <c r="AJ208" t="s">
        <v>50</v>
      </c>
      <c r="AK208">
        <v>0</v>
      </c>
      <c r="AL208">
        <v>99</v>
      </c>
      <c r="AM208">
        <v>0</v>
      </c>
      <c r="AN208">
        <v>5.5</v>
      </c>
      <c r="AO208">
        <v>140</v>
      </c>
      <c r="AP208">
        <v>28</v>
      </c>
      <c r="AQ208">
        <v>635</v>
      </c>
      <c r="AR208">
        <v>0</v>
      </c>
      <c r="AS208">
        <v>1</v>
      </c>
      <c r="AT208">
        <v>0</v>
      </c>
      <c r="AU208" t="s">
        <v>66</v>
      </c>
      <c r="AV208" t="s">
        <v>52</v>
      </c>
      <c r="AW208">
        <v>0.27751900000000002</v>
      </c>
      <c r="AX208">
        <v>0.72248100000000004</v>
      </c>
      <c r="AY208">
        <v>207</v>
      </c>
      <c r="AZ208">
        <f>AT208*$BG$3+(AT208-1)*$BG$2</f>
        <v>-400</v>
      </c>
      <c r="BA208">
        <f>BA207+AZ208</f>
        <v>64200</v>
      </c>
      <c r="BB208" t="str">
        <f t="shared" si="3"/>
        <v/>
      </c>
    </row>
    <row r="209" spans="1:54" x14ac:dyDescent="0.3">
      <c r="A209">
        <v>6.1</v>
      </c>
      <c r="B209">
        <v>1</v>
      </c>
      <c r="C209">
        <v>2966.84</v>
      </c>
      <c r="D209">
        <v>2</v>
      </c>
      <c r="E209">
        <v>148.87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14231.75</v>
      </c>
      <c r="O209">
        <v>1</v>
      </c>
      <c r="P209">
        <v>173.21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1</v>
      </c>
      <c r="AI209">
        <v>470.65</v>
      </c>
      <c r="AJ209">
        <v>0</v>
      </c>
      <c r="AK209">
        <v>0</v>
      </c>
      <c r="AL209">
        <v>78</v>
      </c>
      <c r="AM209">
        <v>0</v>
      </c>
      <c r="AN209">
        <v>5</v>
      </c>
      <c r="AO209">
        <v>138</v>
      </c>
      <c r="AP209">
        <v>71</v>
      </c>
      <c r="AQ209">
        <v>712</v>
      </c>
      <c r="AR209">
        <v>0</v>
      </c>
      <c r="AS209">
        <v>1</v>
      </c>
      <c r="AT209">
        <v>1</v>
      </c>
      <c r="AU209" t="s">
        <v>53</v>
      </c>
      <c r="AV209" t="s">
        <v>56</v>
      </c>
      <c r="AW209">
        <v>0.27751900000000002</v>
      </c>
      <c r="AX209">
        <v>0.72248100000000004</v>
      </c>
      <c r="AY209">
        <v>208</v>
      </c>
      <c r="AZ209">
        <f>AT209*$BG$3+(AT209-1)*$BG$2</f>
        <v>600</v>
      </c>
      <c r="BA209">
        <f>BA208+AZ209</f>
        <v>64800</v>
      </c>
      <c r="BB209" t="str">
        <f t="shared" si="3"/>
        <v/>
      </c>
    </row>
    <row r="210" spans="1:54" x14ac:dyDescent="0.3">
      <c r="A210">
        <v>4.5999999999999996</v>
      </c>
      <c r="B210">
        <v>1</v>
      </c>
      <c r="C210">
        <v>500.75</v>
      </c>
      <c r="D210">
        <v>4</v>
      </c>
      <c r="E210">
        <v>2227.29</v>
      </c>
      <c r="F210">
        <v>0</v>
      </c>
      <c r="G210">
        <v>12</v>
      </c>
      <c r="H210">
        <v>1</v>
      </c>
      <c r="I210">
        <v>0</v>
      </c>
      <c r="J210">
        <v>0</v>
      </c>
      <c r="K210">
        <v>0</v>
      </c>
      <c r="L210">
        <v>22</v>
      </c>
      <c r="M210">
        <v>1</v>
      </c>
      <c r="N210">
        <v>14140.58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1</v>
      </c>
      <c r="AI210">
        <v>1350.46</v>
      </c>
      <c r="AJ210">
        <v>0</v>
      </c>
      <c r="AK210">
        <v>0</v>
      </c>
      <c r="AL210" t="s">
        <v>50</v>
      </c>
      <c r="AM210" t="s">
        <v>50</v>
      </c>
      <c r="AN210" t="s">
        <v>50</v>
      </c>
      <c r="AO210" t="s">
        <v>50</v>
      </c>
      <c r="AP210" t="s">
        <v>50</v>
      </c>
      <c r="AQ210">
        <v>662</v>
      </c>
      <c r="AR210">
        <v>0</v>
      </c>
      <c r="AS210">
        <v>1</v>
      </c>
      <c r="AT210">
        <v>1</v>
      </c>
      <c r="AU210" t="s">
        <v>53</v>
      </c>
      <c r="AV210" t="s">
        <v>56</v>
      </c>
      <c r="AW210">
        <v>0.27751900000000002</v>
      </c>
      <c r="AX210">
        <v>0.72248100000000004</v>
      </c>
      <c r="AY210">
        <v>209</v>
      </c>
      <c r="AZ210">
        <f>AT210*$BG$3+(AT210-1)*$BG$2</f>
        <v>600</v>
      </c>
      <c r="BA210">
        <f>BA209+AZ210</f>
        <v>65400</v>
      </c>
      <c r="BB210" t="str">
        <f t="shared" si="3"/>
        <v/>
      </c>
    </row>
    <row r="211" spans="1:54" x14ac:dyDescent="0.3">
      <c r="A211">
        <v>2.2999999999999998</v>
      </c>
      <c r="B211">
        <v>1</v>
      </c>
      <c r="C211">
        <v>4465.91</v>
      </c>
      <c r="D211">
        <v>5</v>
      </c>
      <c r="E211">
        <v>2718.27</v>
      </c>
      <c r="F211">
        <v>0</v>
      </c>
      <c r="G211">
        <v>4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10230.67</v>
      </c>
      <c r="O211">
        <v>1</v>
      </c>
      <c r="P211">
        <v>592.85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1</v>
      </c>
      <c r="AI211">
        <v>175.6</v>
      </c>
      <c r="AJ211">
        <v>0</v>
      </c>
      <c r="AK211">
        <v>0</v>
      </c>
      <c r="AL211">
        <v>28</v>
      </c>
      <c r="AM211">
        <v>1</v>
      </c>
      <c r="AN211">
        <v>9.5</v>
      </c>
      <c r="AO211">
        <v>113</v>
      </c>
      <c r="AP211">
        <v>58</v>
      </c>
      <c r="AQ211">
        <v>673</v>
      </c>
      <c r="AR211">
        <v>0</v>
      </c>
      <c r="AS211">
        <v>1</v>
      </c>
      <c r="AT211">
        <v>1</v>
      </c>
      <c r="AU211" t="s">
        <v>59</v>
      </c>
      <c r="AV211" t="s">
        <v>56</v>
      </c>
      <c r="AW211">
        <v>0.27751900000000002</v>
      </c>
      <c r="AX211">
        <v>0.72248100000000004</v>
      </c>
      <c r="AY211">
        <v>210</v>
      </c>
      <c r="AZ211">
        <f>AT211*$BG$3+(AT211-1)*$BG$2</f>
        <v>600</v>
      </c>
      <c r="BA211">
        <f>BA210+AZ211</f>
        <v>66000</v>
      </c>
      <c r="BB211" t="str">
        <f t="shared" si="3"/>
        <v/>
      </c>
    </row>
    <row r="212" spans="1:54" x14ac:dyDescent="0.3">
      <c r="A212">
        <v>5.3</v>
      </c>
      <c r="B212">
        <v>1</v>
      </c>
      <c r="C212">
        <v>255.75</v>
      </c>
      <c r="D212">
        <v>2</v>
      </c>
      <c r="E212">
        <v>1523.77</v>
      </c>
      <c r="F212">
        <v>0</v>
      </c>
      <c r="G212">
        <v>7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23645.22</v>
      </c>
      <c r="O212">
        <v>1</v>
      </c>
      <c r="P212">
        <v>11783.34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</v>
      </c>
      <c r="AD212">
        <v>12032.78</v>
      </c>
      <c r="AE212">
        <v>0</v>
      </c>
      <c r="AF212">
        <v>1</v>
      </c>
      <c r="AG212">
        <v>414534.37</v>
      </c>
      <c r="AH212">
        <v>1</v>
      </c>
      <c r="AI212">
        <v>417238.97</v>
      </c>
      <c r="AJ212">
        <v>0</v>
      </c>
      <c r="AK212">
        <v>0</v>
      </c>
      <c r="AL212">
        <v>155</v>
      </c>
      <c r="AM212">
        <v>1</v>
      </c>
      <c r="AN212">
        <v>4</v>
      </c>
      <c r="AO212">
        <v>183</v>
      </c>
      <c r="AP212">
        <v>24</v>
      </c>
      <c r="AQ212">
        <v>659</v>
      </c>
      <c r="AR212">
        <v>0</v>
      </c>
      <c r="AS212">
        <v>1</v>
      </c>
      <c r="AT212">
        <v>1</v>
      </c>
      <c r="AU212" t="s">
        <v>53</v>
      </c>
      <c r="AV212" t="s">
        <v>52</v>
      </c>
      <c r="AW212">
        <v>0.27751900000000002</v>
      </c>
      <c r="AX212">
        <v>0.72248100000000004</v>
      </c>
      <c r="AY212">
        <v>211</v>
      </c>
      <c r="AZ212">
        <f>AT212*$BG$3+(AT212-1)*$BG$2</f>
        <v>600</v>
      </c>
      <c r="BA212">
        <f>BA211+AZ212</f>
        <v>66600</v>
      </c>
      <c r="BB212" t="str">
        <f t="shared" si="3"/>
        <v/>
      </c>
    </row>
    <row r="213" spans="1:54" x14ac:dyDescent="0.3">
      <c r="A213">
        <v>8.1999999999999993</v>
      </c>
      <c r="B213">
        <v>1</v>
      </c>
      <c r="C213">
        <v>6070.23</v>
      </c>
      <c r="D213">
        <v>1</v>
      </c>
      <c r="E213">
        <v>4927.7</v>
      </c>
      <c r="F213">
        <v>0</v>
      </c>
      <c r="G213">
        <v>29</v>
      </c>
      <c r="H213">
        <v>1</v>
      </c>
      <c r="I213">
        <v>0</v>
      </c>
      <c r="J213">
        <v>0</v>
      </c>
      <c r="K213" t="s">
        <v>50</v>
      </c>
      <c r="L213">
        <v>4</v>
      </c>
      <c r="M213">
        <v>1</v>
      </c>
      <c r="N213">
        <v>10562.96</v>
      </c>
      <c r="O213">
        <v>0</v>
      </c>
      <c r="P213">
        <v>0</v>
      </c>
      <c r="Q213" t="s">
        <v>50</v>
      </c>
      <c r="R213" t="s">
        <v>50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 t="s">
        <v>50</v>
      </c>
      <c r="Z213" t="s">
        <v>50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 t="s">
        <v>50</v>
      </c>
      <c r="AI213" t="s">
        <v>50</v>
      </c>
      <c r="AJ213" t="s">
        <v>50</v>
      </c>
      <c r="AK213">
        <v>1</v>
      </c>
      <c r="AL213">
        <v>47</v>
      </c>
      <c r="AM213">
        <v>1</v>
      </c>
      <c r="AN213">
        <v>8.5</v>
      </c>
      <c r="AO213">
        <v>121</v>
      </c>
      <c r="AP213" t="s">
        <v>50</v>
      </c>
      <c r="AQ213" t="s">
        <v>50</v>
      </c>
      <c r="AR213">
        <v>0</v>
      </c>
      <c r="AS213">
        <v>1</v>
      </c>
      <c r="AT213">
        <v>0</v>
      </c>
      <c r="AU213" t="s">
        <v>66</v>
      </c>
      <c r="AV213" t="s">
        <v>56</v>
      </c>
      <c r="AW213">
        <v>0.27751900000000002</v>
      </c>
      <c r="AX213">
        <v>0.72248100000000004</v>
      </c>
      <c r="AY213">
        <v>212</v>
      </c>
      <c r="AZ213">
        <f>AT213*$BG$3+(AT213-1)*$BG$2</f>
        <v>-400</v>
      </c>
      <c r="BA213">
        <f>BA212+AZ213</f>
        <v>66200</v>
      </c>
      <c r="BB213" t="str">
        <f t="shared" si="3"/>
        <v/>
      </c>
    </row>
    <row r="214" spans="1:54" x14ac:dyDescent="0.3">
      <c r="A214">
        <v>3.7</v>
      </c>
      <c r="B214">
        <v>1</v>
      </c>
      <c r="C214">
        <v>7772.02</v>
      </c>
      <c r="D214">
        <v>2</v>
      </c>
      <c r="E214">
        <v>1259.1099999999999</v>
      </c>
      <c r="F214">
        <v>0</v>
      </c>
      <c r="G214">
        <v>4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17638.240000000002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85</v>
      </c>
      <c r="AM214">
        <v>1</v>
      </c>
      <c r="AN214">
        <v>10</v>
      </c>
      <c r="AO214">
        <v>144</v>
      </c>
      <c r="AP214">
        <v>50</v>
      </c>
      <c r="AQ214">
        <v>681</v>
      </c>
      <c r="AR214">
        <v>0</v>
      </c>
      <c r="AS214">
        <v>1</v>
      </c>
      <c r="AT214">
        <v>1</v>
      </c>
      <c r="AU214" t="s">
        <v>64</v>
      </c>
      <c r="AV214" t="s">
        <v>56</v>
      </c>
      <c r="AW214">
        <v>0.27751900000000002</v>
      </c>
      <c r="AX214">
        <v>0.72248100000000004</v>
      </c>
      <c r="AY214">
        <v>213</v>
      </c>
      <c r="AZ214">
        <f>AT214*$BG$3+(AT214-1)*$BG$2</f>
        <v>600</v>
      </c>
      <c r="BA214">
        <f>BA213+AZ214</f>
        <v>66800</v>
      </c>
      <c r="BB214" t="str">
        <f t="shared" si="3"/>
        <v/>
      </c>
    </row>
    <row r="215" spans="1:54" x14ac:dyDescent="0.3">
      <c r="A215">
        <v>1.4</v>
      </c>
      <c r="B215">
        <v>1</v>
      </c>
      <c r="C215">
        <v>223.05</v>
      </c>
      <c r="D215">
        <v>2</v>
      </c>
      <c r="E215">
        <v>954.73</v>
      </c>
      <c r="F215">
        <v>0</v>
      </c>
      <c r="G215">
        <v>1</v>
      </c>
      <c r="H215">
        <v>0</v>
      </c>
      <c r="I215">
        <v>1</v>
      </c>
      <c r="J215">
        <v>7.43</v>
      </c>
      <c r="K215">
        <v>0</v>
      </c>
      <c r="L215">
        <v>0</v>
      </c>
      <c r="M215">
        <v>1</v>
      </c>
      <c r="N215">
        <v>20268.04</v>
      </c>
      <c r="O215">
        <v>1</v>
      </c>
      <c r="P215">
        <v>2302.48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12361.27</v>
      </c>
      <c r="AE215">
        <v>1</v>
      </c>
      <c r="AF215">
        <v>0</v>
      </c>
      <c r="AG215">
        <v>0</v>
      </c>
      <c r="AH215">
        <v>1</v>
      </c>
      <c r="AI215">
        <v>0</v>
      </c>
      <c r="AJ215">
        <v>1</v>
      </c>
      <c r="AK215">
        <v>0</v>
      </c>
      <c r="AL215">
        <v>18</v>
      </c>
      <c r="AM215">
        <v>1</v>
      </c>
      <c r="AN215">
        <v>7.5</v>
      </c>
      <c r="AO215">
        <v>92</v>
      </c>
      <c r="AP215">
        <v>72</v>
      </c>
      <c r="AQ215">
        <v>692</v>
      </c>
      <c r="AR215">
        <v>0</v>
      </c>
      <c r="AS215">
        <v>1</v>
      </c>
      <c r="AT215">
        <v>1</v>
      </c>
      <c r="AU215" t="s">
        <v>60</v>
      </c>
      <c r="AV215" t="s">
        <v>52</v>
      </c>
      <c r="AW215">
        <v>0.27751900000000002</v>
      </c>
      <c r="AX215">
        <v>0.72248100000000004</v>
      </c>
      <c r="AY215">
        <v>214</v>
      </c>
      <c r="AZ215">
        <f>AT215*$BG$3+(AT215-1)*$BG$2</f>
        <v>600</v>
      </c>
      <c r="BA215">
        <f>BA214+AZ215</f>
        <v>67400</v>
      </c>
      <c r="BB215" t="str">
        <f t="shared" si="3"/>
        <v/>
      </c>
    </row>
    <row r="216" spans="1:54" x14ac:dyDescent="0.3">
      <c r="A216">
        <v>18</v>
      </c>
      <c r="B216">
        <v>1</v>
      </c>
      <c r="C216">
        <v>1779.9</v>
      </c>
      <c r="D216">
        <v>2</v>
      </c>
      <c r="E216">
        <v>1564.88</v>
      </c>
      <c r="F216">
        <v>0</v>
      </c>
      <c r="G216">
        <v>4</v>
      </c>
      <c r="H216">
        <v>1</v>
      </c>
      <c r="I216">
        <v>0</v>
      </c>
      <c r="J216">
        <v>0</v>
      </c>
      <c r="K216">
        <v>0</v>
      </c>
      <c r="L216">
        <v>3</v>
      </c>
      <c r="M216">
        <v>1</v>
      </c>
      <c r="N216">
        <v>16267.6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71</v>
      </c>
      <c r="AM216">
        <v>1</v>
      </c>
      <c r="AN216">
        <v>6.5</v>
      </c>
      <c r="AO216">
        <v>122</v>
      </c>
      <c r="AP216">
        <v>32</v>
      </c>
      <c r="AQ216">
        <v>623</v>
      </c>
      <c r="AR216">
        <v>0</v>
      </c>
      <c r="AS216">
        <v>1</v>
      </c>
      <c r="AT216">
        <v>0</v>
      </c>
      <c r="AU216" t="s">
        <v>68</v>
      </c>
      <c r="AV216" t="s">
        <v>56</v>
      </c>
      <c r="AW216">
        <v>0.27751900000000002</v>
      </c>
      <c r="AX216">
        <v>0.72248100000000004</v>
      </c>
      <c r="AY216">
        <v>215</v>
      </c>
      <c r="AZ216">
        <f>AT216*$BG$3+(AT216-1)*$BG$2</f>
        <v>-400</v>
      </c>
      <c r="BA216">
        <f>BA215+AZ216</f>
        <v>67000</v>
      </c>
      <c r="BB216" t="str">
        <f t="shared" si="3"/>
        <v/>
      </c>
    </row>
    <row r="217" spans="1:54" x14ac:dyDescent="0.3">
      <c r="A217">
        <v>4.3</v>
      </c>
      <c r="B217">
        <v>1</v>
      </c>
      <c r="C217">
        <v>925.09</v>
      </c>
      <c r="D217">
        <v>7</v>
      </c>
      <c r="E217">
        <v>10949.69</v>
      </c>
      <c r="F217">
        <v>0</v>
      </c>
      <c r="G217">
        <v>24</v>
      </c>
      <c r="H217">
        <v>0</v>
      </c>
      <c r="I217">
        <v>1</v>
      </c>
      <c r="J217">
        <v>39.22</v>
      </c>
      <c r="K217">
        <v>2</v>
      </c>
      <c r="L217">
        <v>1</v>
      </c>
      <c r="M217">
        <v>1</v>
      </c>
      <c r="N217">
        <v>11856.76</v>
      </c>
      <c r="O217">
        <v>1</v>
      </c>
      <c r="P217">
        <v>54831.16</v>
      </c>
      <c r="Q217">
        <v>18</v>
      </c>
      <c r="R217">
        <v>1483.51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1</v>
      </c>
      <c r="AI217">
        <v>15887.98</v>
      </c>
      <c r="AJ217">
        <v>0</v>
      </c>
      <c r="AK217">
        <v>0</v>
      </c>
      <c r="AL217">
        <v>46</v>
      </c>
      <c r="AM217">
        <v>1</v>
      </c>
      <c r="AN217">
        <v>12.5</v>
      </c>
      <c r="AO217">
        <v>102</v>
      </c>
      <c r="AP217">
        <v>41</v>
      </c>
      <c r="AQ217">
        <v>576</v>
      </c>
      <c r="AR217">
        <v>1</v>
      </c>
      <c r="AS217">
        <v>1</v>
      </c>
      <c r="AT217">
        <v>1</v>
      </c>
      <c r="AU217" t="s">
        <v>67</v>
      </c>
      <c r="AV217" t="s">
        <v>52</v>
      </c>
      <c r="AW217">
        <v>0.27751900000000002</v>
      </c>
      <c r="AX217">
        <v>0.72248100000000004</v>
      </c>
      <c r="AY217">
        <v>216</v>
      </c>
      <c r="AZ217">
        <f>AT217*$BG$3+(AT217-1)*$BG$2</f>
        <v>600</v>
      </c>
      <c r="BA217">
        <f>BA216+AZ217</f>
        <v>67600</v>
      </c>
      <c r="BB217" t="str">
        <f t="shared" si="3"/>
        <v/>
      </c>
    </row>
    <row r="218" spans="1:54" x14ac:dyDescent="0.3">
      <c r="A218">
        <v>4.3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36044.78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15</v>
      </c>
      <c r="AM218">
        <v>1</v>
      </c>
      <c r="AN218">
        <v>11</v>
      </c>
      <c r="AO218">
        <v>78</v>
      </c>
      <c r="AP218">
        <v>22</v>
      </c>
      <c r="AQ218">
        <v>619</v>
      </c>
      <c r="AR218">
        <v>0</v>
      </c>
      <c r="AS218">
        <v>1</v>
      </c>
      <c r="AT218">
        <v>1</v>
      </c>
      <c r="AU218" t="s">
        <v>68</v>
      </c>
      <c r="AV218" t="s">
        <v>56</v>
      </c>
      <c r="AW218">
        <v>0.27751900000000002</v>
      </c>
      <c r="AX218">
        <v>0.72248100000000004</v>
      </c>
      <c r="AY218">
        <v>217</v>
      </c>
      <c r="AZ218">
        <f>AT218*$BG$3+(AT218-1)*$BG$2</f>
        <v>600</v>
      </c>
      <c r="BA218">
        <f>BA217+AZ218</f>
        <v>68200</v>
      </c>
      <c r="BB218" t="str">
        <f t="shared" si="3"/>
        <v/>
      </c>
    </row>
    <row r="219" spans="1:54" x14ac:dyDescent="0.3">
      <c r="A219">
        <v>9</v>
      </c>
      <c r="B219">
        <v>1</v>
      </c>
      <c r="C219">
        <v>183.26</v>
      </c>
      <c r="D219">
        <v>4</v>
      </c>
      <c r="E219">
        <v>1449</v>
      </c>
      <c r="F219">
        <v>0</v>
      </c>
      <c r="G219">
        <v>2</v>
      </c>
      <c r="H219">
        <v>0</v>
      </c>
      <c r="I219">
        <v>0</v>
      </c>
      <c r="J219">
        <v>0</v>
      </c>
      <c r="K219">
        <v>1</v>
      </c>
      <c r="L219">
        <v>1</v>
      </c>
      <c r="M219">
        <v>1</v>
      </c>
      <c r="N219">
        <v>112969.49</v>
      </c>
      <c r="O219">
        <v>1</v>
      </c>
      <c r="P219">
        <v>1685.36</v>
      </c>
      <c r="Q219">
        <v>0</v>
      </c>
      <c r="R219">
        <v>0</v>
      </c>
      <c r="S219">
        <v>1</v>
      </c>
      <c r="T219">
        <v>1600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1</v>
      </c>
      <c r="AI219">
        <v>0</v>
      </c>
      <c r="AJ219">
        <v>0</v>
      </c>
      <c r="AK219">
        <v>0</v>
      </c>
      <c r="AL219">
        <v>53</v>
      </c>
      <c r="AM219">
        <v>0</v>
      </c>
      <c r="AN219">
        <v>5</v>
      </c>
      <c r="AO219">
        <v>116</v>
      </c>
      <c r="AP219">
        <v>46</v>
      </c>
      <c r="AQ219">
        <v>683</v>
      </c>
      <c r="AR219">
        <v>1</v>
      </c>
      <c r="AS219">
        <v>1</v>
      </c>
      <c r="AT219">
        <v>0</v>
      </c>
      <c r="AU219" t="s">
        <v>53</v>
      </c>
      <c r="AV219" t="s">
        <v>56</v>
      </c>
      <c r="AW219">
        <v>0.27751900000000002</v>
      </c>
      <c r="AX219">
        <v>0.72248100000000004</v>
      </c>
      <c r="AY219">
        <v>218</v>
      </c>
      <c r="AZ219">
        <f>AT219*$BG$3+(AT219-1)*$BG$2</f>
        <v>-400</v>
      </c>
      <c r="BA219">
        <f>BA218+AZ219</f>
        <v>67800</v>
      </c>
      <c r="BB219" t="str">
        <f t="shared" si="3"/>
        <v/>
      </c>
    </row>
    <row r="220" spans="1:54" x14ac:dyDescent="0.3">
      <c r="A220">
        <v>4.2</v>
      </c>
      <c r="B220">
        <v>1</v>
      </c>
      <c r="C220">
        <v>5012.46</v>
      </c>
      <c r="D220">
        <v>3</v>
      </c>
      <c r="E220">
        <v>4809.6400000000003</v>
      </c>
      <c r="F220">
        <v>0</v>
      </c>
      <c r="G220">
        <v>4</v>
      </c>
      <c r="H220">
        <v>0</v>
      </c>
      <c r="I220">
        <v>0</v>
      </c>
      <c r="J220">
        <v>0</v>
      </c>
      <c r="K220" t="s">
        <v>50</v>
      </c>
      <c r="L220">
        <v>2</v>
      </c>
      <c r="M220">
        <v>1</v>
      </c>
      <c r="N220">
        <v>39919.589999999997</v>
      </c>
      <c r="O220">
        <v>1</v>
      </c>
      <c r="P220">
        <v>0</v>
      </c>
      <c r="Q220" t="s">
        <v>50</v>
      </c>
      <c r="R220" t="s">
        <v>50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13719.71</v>
      </c>
      <c r="Y220" t="s">
        <v>50</v>
      </c>
      <c r="Z220" t="s">
        <v>50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1</v>
      </c>
      <c r="AG220">
        <v>378483.72</v>
      </c>
      <c r="AH220" t="s">
        <v>50</v>
      </c>
      <c r="AI220" t="s">
        <v>50</v>
      </c>
      <c r="AJ220" t="s">
        <v>50</v>
      </c>
      <c r="AK220">
        <v>0</v>
      </c>
      <c r="AL220" t="s">
        <v>50</v>
      </c>
      <c r="AM220">
        <v>1</v>
      </c>
      <c r="AN220" t="s">
        <v>50</v>
      </c>
      <c r="AO220" t="s">
        <v>50</v>
      </c>
      <c r="AP220" t="s">
        <v>50</v>
      </c>
      <c r="AQ220">
        <v>784</v>
      </c>
      <c r="AR220">
        <v>0</v>
      </c>
      <c r="AS220">
        <v>1</v>
      </c>
      <c r="AT220">
        <v>1</v>
      </c>
      <c r="AU220" t="s">
        <v>69</v>
      </c>
      <c r="AV220" t="s">
        <v>54</v>
      </c>
      <c r="AW220">
        <v>0.27751900000000002</v>
      </c>
      <c r="AX220">
        <v>0.72248100000000004</v>
      </c>
      <c r="AY220">
        <v>219</v>
      </c>
      <c r="AZ220">
        <f>AT220*$BG$3+(AT220-1)*$BG$2</f>
        <v>600</v>
      </c>
      <c r="BA220">
        <f>BA219+AZ220</f>
        <v>68400</v>
      </c>
      <c r="BB220" t="str">
        <f t="shared" si="3"/>
        <v/>
      </c>
    </row>
    <row r="221" spans="1:54" x14ac:dyDescent="0.3">
      <c r="A221">
        <v>5.5</v>
      </c>
      <c r="B221">
        <v>1</v>
      </c>
      <c r="C221">
        <v>2648.83</v>
      </c>
      <c r="D221">
        <v>1</v>
      </c>
      <c r="E221">
        <v>256.99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8420.1200000000008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61</v>
      </c>
      <c r="AM221">
        <v>1</v>
      </c>
      <c r="AN221">
        <v>7</v>
      </c>
      <c r="AO221">
        <v>125</v>
      </c>
      <c r="AP221">
        <v>56</v>
      </c>
      <c r="AQ221">
        <v>732</v>
      </c>
      <c r="AR221">
        <v>0</v>
      </c>
      <c r="AS221">
        <v>1</v>
      </c>
      <c r="AT221">
        <v>0</v>
      </c>
      <c r="AU221" t="s">
        <v>68</v>
      </c>
      <c r="AV221" t="s">
        <v>52</v>
      </c>
      <c r="AW221">
        <v>0.27751900000000002</v>
      </c>
      <c r="AX221">
        <v>0.72248100000000004</v>
      </c>
      <c r="AY221">
        <v>220</v>
      </c>
      <c r="AZ221">
        <f>AT221*$BG$3+(AT221-1)*$BG$2</f>
        <v>-400</v>
      </c>
      <c r="BA221">
        <f>BA220+AZ221</f>
        <v>68000</v>
      </c>
      <c r="BB221" t="str">
        <f t="shared" si="3"/>
        <v/>
      </c>
    </row>
    <row r="222" spans="1:54" x14ac:dyDescent="0.3">
      <c r="A222">
        <v>4.2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12246.32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 t="s">
        <v>50</v>
      </c>
      <c r="AM222" t="s">
        <v>50</v>
      </c>
      <c r="AN222" t="s">
        <v>50</v>
      </c>
      <c r="AO222" t="s">
        <v>50</v>
      </c>
      <c r="AP222" t="s">
        <v>50</v>
      </c>
      <c r="AQ222">
        <v>654</v>
      </c>
      <c r="AR222">
        <v>0</v>
      </c>
      <c r="AS222">
        <v>1</v>
      </c>
      <c r="AT222">
        <v>0</v>
      </c>
      <c r="AU222" t="s">
        <v>53</v>
      </c>
      <c r="AV222" t="s">
        <v>52</v>
      </c>
      <c r="AW222">
        <v>0.27751900000000002</v>
      </c>
      <c r="AX222">
        <v>0.72248100000000004</v>
      </c>
      <c r="AY222">
        <v>221</v>
      </c>
      <c r="AZ222">
        <f>AT222*$BG$3+(AT222-1)*$BG$2</f>
        <v>-400</v>
      </c>
      <c r="BA222">
        <f>BA221+AZ222</f>
        <v>67600</v>
      </c>
      <c r="BB222" t="str">
        <f t="shared" si="3"/>
        <v/>
      </c>
    </row>
    <row r="223" spans="1:54" x14ac:dyDescent="0.3">
      <c r="A223">
        <v>3.2</v>
      </c>
      <c r="B223">
        <v>1</v>
      </c>
      <c r="C223">
        <v>1377.07</v>
      </c>
      <c r="D223">
        <v>1</v>
      </c>
      <c r="E223">
        <v>879.71</v>
      </c>
      <c r="F223">
        <v>0</v>
      </c>
      <c r="G223">
        <v>2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9021.5300000000007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1</v>
      </c>
      <c r="AI223">
        <v>47.28</v>
      </c>
      <c r="AJ223">
        <v>0</v>
      </c>
      <c r="AK223">
        <v>0</v>
      </c>
      <c r="AL223">
        <v>43</v>
      </c>
      <c r="AM223">
        <v>0</v>
      </c>
      <c r="AN223">
        <v>5</v>
      </c>
      <c r="AO223">
        <v>122</v>
      </c>
      <c r="AP223">
        <v>43</v>
      </c>
      <c r="AQ223">
        <v>652</v>
      </c>
      <c r="AR223">
        <v>0</v>
      </c>
      <c r="AS223">
        <v>1</v>
      </c>
      <c r="AT223">
        <v>1</v>
      </c>
      <c r="AU223" t="s">
        <v>68</v>
      </c>
      <c r="AV223" t="s">
        <v>52</v>
      </c>
      <c r="AW223">
        <v>0.27751900000000002</v>
      </c>
      <c r="AX223">
        <v>0.72248100000000004</v>
      </c>
      <c r="AY223">
        <v>222</v>
      </c>
      <c r="AZ223">
        <f>AT223*$BG$3+(AT223-1)*$BG$2</f>
        <v>600</v>
      </c>
      <c r="BA223">
        <f>BA222+AZ223</f>
        <v>68200</v>
      </c>
      <c r="BB223" t="str">
        <f t="shared" si="3"/>
        <v/>
      </c>
    </row>
    <row r="224" spans="1:54" x14ac:dyDescent="0.3">
      <c r="A224">
        <v>0.6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11108.7</v>
      </c>
      <c r="O224">
        <v>1</v>
      </c>
      <c r="P224">
        <v>796.93</v>
      </c>
      <c r="Q224">
        <v>8</v>
      </c>
      <c r="R224">
        <v>1019.72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 t="s">
        <v>50</v>
      </c>
      <c r="AM224" t="s">
        <v>50</v>
      </c>
      <c r="AN224" t="s">
        <v>50</v>
      </c>
      <c r="AO224" t="s">
        <v>50</v>
      </c>
      <c r="AP224" t="s">
        <v>50</v>
      </c>
      <c r="AQ224">
        <v>734</v>
      </c>
      <c r="AR224">
        <v>0</v>
      </c>
      <c r="AS224">
        <v>1</v>
      </c>
      <c r="AT224">
        <v>1</v>
      </c>
      <c r="AU224" t="s">
        <v>53</v>
      </c>
      <c r="AV224" t="s">
        <v>56</v>
      </c>
      <c r="AW224">
        <v>0.27751900000000002</v>
      </c>
      <c r="AX224">
        <v>0.72248100000000004</v>
      </c>
      <c r="AY224">
        <v>223</v>
      </c>
      <c r="AZ224">
        <f>AT224*$BG$3+(AT224-1)*$BG$2</f>
        <v>600</v>
      </c>
      <c r="BA224">
        <f>BA223+AZ224</f>
        <v>68800</v>
      </c>
      <c r="BB224" t="str">
        <f t="shared" si="3"/>
        <v/>
      </c>
    </row>
    <row r="225" spans="1:54" x14ac:dyDescent="0.3">
      <c r="A225">
        <v>14.8</v>
      </c>
      <c r="B225">
        <v>1</v>
      </c>
      <c r="C225">
        <v>2717.76</v>
      </c>
      <c r="D225">
        <v>2</v>
      </c>
      <c r="E225">
        <v>3565.2</v>
      </c>
      <c r="F225">
        <v>0</v>
      </c>
      <c r="G225">
        <v>8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9838.18</v>
      </c>
      <c r="O225">
        <v>1</v>
      </c>
      <c r="P225">
        <v>102.42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10300.379999999999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</v>
      </c>
      <c r="AI225">
        <v>17583.53</v>
      </c>
      <c r="AJ225">
        <v>1</v>
      </c>
      <c r="AK225">
        <v>0</v>
      </c>
      <c r="AL225">
        <v>60</v>
      </c>
      <c r="AM225">
        <v>1</v>
      </c>
      <c r="AN225">
        <v>7</v>
      </c>
      <c r="AO225">
        <v>129</v>
      </c>
      <c r="AP225">
        <v>60</v>
      </c>
      <c r="AQ225">
        <v>679</v>
      </c>
      <c r="AR225">
        <v>0</v>
      </c>
      <c r="AS225">
        <v>1</v>
      </c>
      <c r="AT225">
        <v>1</v>
      </c>
      <c r="AU225" t="s">
        <v>64</v>
      </c>
      <c r="AV225" t="s">
        <v>54</v>
      </c>
      <c r="AW225">
        <v>0.27751900000000002</v>
      </c>
      <c r="AX225">
        <v>0.72248100000000004</v>
      </c>
      <c r="AY225">
        <v>224</v>
      </c>
      <c r="AZ225">
        <f>AT225*$BG$3+(AT225-1)*$BG$2</f>
        <v>600</v>
      </c>
      <c r="BA225">
        <f>BA224+AZ225</f>
        <v>69400</v>
      </c>
      <c r="BB225" t="str">
        <f t="shared" si="3"/>
        <v/>
      </c>
    </row>
    <row r="226" spans="1:54" x14ac:dyDescent="0.3">
      <c r="A226">
        <v>7.6</v>
      </c>
      <c r="B226">
        <v>1</v>
      </c>
      <c r="C226">
        <v>1418.01</v>
      </c>
      <c r="D226">
        <v>4</v>
      </c>
      <c r="E226">
        <v>881.6</v>
      </c>
      <c r="F226">
        <v>0</v>
      </c>
      <c r="G226">
        <v>5</v>
      </c>
      <c r="H226">
        <v>1</v>
      </c>
      <c r="I226">
        <v>0</v>
      </c>
      <c r="J226">
        <v>0</v>
      </c>
      <c r="K226">
        <v>1</v>
      </c>
      <c r="L226">
        <v>0</v>
      </c>
      <c r="M226">
        <v>1</v>
      </c>
      <c r="N226">
        <v>9531.44</v>
      </c>
      <c r="O226">
        <v>1</v>
      </c>
      <c r="P226">
        <v>452.04</v>
      </c>
      <c r="Q226">
        <v>4</v>
      </c>
      <c r="R226">
        <v>199.43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1</v>
      </c>
      <c r="AI226">
        <v>530.58000000000004</v>
      </c>
      <c r="AJ226">
        <v>0</v>
      </c>
      <c r="AK226">
        <v>0</v>
      </c>
      <c r="AL226">
        <v>34</v>
      </c>
      <c r="AM226">
        <v>0</v>
      </c>
      <c r="AN226">
        <v>3.5</v>
      </c>
      <c r="AO226">
        <v>102</v>
      </c>
      <c r="AP226">
        <v>31</v>
      </c>
      <c r="AQ226">
        <v>589</v>
      </c>
      <c r="AR226">
        <v>0</v>
      </c>
      <c r="AS226">
        <v>1</v>
      </c>
      <c r="AT226">
        <v>1</v>
      </c>
      <c r="AU226" t="s">
        <v>53</v>
      </c>
      <c r="AV226" t="s">
        <v>56</v>
      </c>
      <c r="AW226">
        <v>0.27751900000000002</v>
      </c>
      <c r="AX226">
        <v>0.72248100000000004</v>
      </c>
      <c r="AY226">
        <v>225</v>
      </c>
      <c r="AZ226">
        <f>AT226*$BG$3+(AT226-1)*$BG$2</f>
        <v>600</v>
      </c>
      <c r="BA226">
        <f>BA225+AZ226</f>
        <v>70000</v>
      </c>
      <c r="BB226" t="str">
        <f t="shared" si="3"/>
        <v/>
      </c>
    </row>
    <row r="227" spans="1:54" x14ac:dyDescent="0.3">
      <c r="A227">
        <v>4.8</v>
      </c>
      <c r="B227">
        <v>1</v>
      </c>
      <c r="C227">
        <v>8665.4699999999993</v>
      </c>
      <c r="D227">
        <v>3</v>
      </c>
      <c r="E227">
        <v>6774</v>
      </c>
      <c r="F227">
        <v>0</v>
      </c>
      <c r="G227">
        <v>12</v>
      </c>
      <c r="H227">
        <v>1</v>
      </c>
      <c r="I227">
        <v>0</v>
      </c>
      <c r="J227">
        <v>0</v>
      </c>
      <c r="K227">
        <v>0</v>
      </c>
      <c r="L227">
        <v>3</v>
      </c>
      <c r="M227">
        <v>1</v>
      </c>
      <c r="N227">
        <v>15954.59</v>
      </c>
      <c r="O227">
        <v>1</v>
      </c>
      <c r="P227">
        <v>12503.69</v>
      </c>
      <c r="Q227">
        <v>11</v>
      </c>
      <c r="R227">
        <v>642.97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20</v>
      </c>
      <c r="AM227">
        <v>0</v>
      </c>
      <c r="AN227">
        <v>5.5</v>
      </c>
      <c r="AO227">
        <v>123</v>
      </c>
      <c r="AP227">
        <v>52</v>
      </c>
      <c r="AQ227">
        <v>717</v>
      </c>
      <c r="AR227">
        <v>0</v>
      </c>
      <c r="AS227">
        <v>1</v>
      </c>
      <c r="AT227">
        <v>1</v>
      </c>
      <c r="AU227" t="s">
        <v>57</v>
      </c>
      <c r="AV227" t="s">
        <v>54</v>
      </c>
      <c r="AW227">
        <v>0.27751900000000002</v>
      </c>
      <c r="AX227">
        <v>0.72248100000000004</v>
      </c>
      <c r="AY227">
        <v>226</v>
      </c>
      <c r="AZ227">
        <f>AT227*$BG$3+(AT227-1)*$BG$2</f>
        <v>600</v>
      </c>
      <c r="BA227">
        <f>BA226+AZ227</f>
        <v>70600</v>
      </c>
      <c r="BB227" t="str">
        <f t="shared" si="3"/>
        <v/>
      </c>
    </row>
    <row r="228" spans="1:54" x14ac:dyDescent="0.3">
      <c r="A228">
        <v>4.8</v>
      </c>
      <c r="B228">
        <v>1</v>
      </c>
      <c r="C228">
        <v>968.77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67427.16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69</v>
      </c>
      <c r="AM228">
        <v>1</v>
      </c>
      <c r="AN228">
        <v>7.5</v>
      </c>
      <c r="AO228">
        <v>115</v>
      </c>
      <c r="AP228">
        <v>57</v>
      </c>
      <c r="AQ228">
        <v>647</v>
      </c>
      <c r="AR228">
        <v>0</v>
      </c>
      <c r="AS228">
        <v>1</v>
      </c>
      <c r="AT228">
        <v>1</v>
      </c>
      <c r="AU228" t="s">
        <v>59</v>
      </c>
      <c r="AV228" t="s">
        <v>52</v>
      </c>
      <c r="AW228">
        <v>0.27751900000000002</v>
      </c>
      <c r="AX228">
        <v>0.72248100000000004</v>
      </c>
      <c r="AY228">
        <v>227</v>
      </c>
      <c r="AZ228">
        <f>AT228*$BG$3+(AT228-1)*$BG$2</f>
        <v>600</v>
      </c>
      <c r="BA228">
        <f>BA227+AZ228</f>
        <v>71200</v>
      </c>
      <c r="BB228" t="str">
        <f t="shared" si="3"/>
        <v/>
      </c>
    </row>
    <row r="229" spans="1:54" x14ac:dyDescent="0.3">
      <c r="A229">
        <v>3.8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18171.400000000001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1</v>
      </c>
      <c r="AI229">
        <v>0</v>
      </c>
      <c r="AJ229">
        <v>0</v>
      </c>
      <c r="AK229">
        <v>0</v>
      </c>
      <c r="AL229">
        <v>90</v>
      </c>
      <c r="AM229">
        <v>1</v>
      </c>
      <c r="AN229">
        <v>6</v>
      </c>
      <c r="AO229">
        <v>129</v>
      </c>
      <c r="AP229">
        <v>63</v>
      </c>
      <c r="AQ229">
        <v>731</v>
      </c>
      <c r="AR229">
        <v>0</v>
      </c>
      <c r="AS229">
        <v>0</v>
      </c>
      <c r="AT229">
        <v>1</v>
      </c>
      <c r="AU229" t="s">
        <v>51</v>
      </c>
      <c r="AV229" t="s">
        <v>56</v>
      </c>
      <c r="AW229">
        <v>0.27751900000000002</v>
      </c>
      <c r="AX229">
        <v>0.72248100000000004</v>
      </c>
      <c r="AY229">
        <v>228</v>
      </c>
      <c r="AZ229">
        <f>AT229*$BG$3+(AT229-1)*$BG$2</f>
        <v>600</v>
      </c>
      <c r="BA229">
        <f>BA228+AZ229</f>
        <v>71800</v>
      </c>
      <c r="BB229" t="str">
        <f t="shared" si="3"/>
        <v/>
      </c>
    </row>
    <row r="230" spans="1:54" x14ac:dyDescent="0.3">
      <c r="A230">
        <v>3.9</v>
      </c>
      <c r="B230">
        <v>1</v>
      </c>
      <c r="C230">
        <v>3487.73</v>
      </c>
      <c r="D230">
        <v>2</v>
      </c>
      <c r="E230">
        <v>783.48</v>
      </c>
      <c r="F230">
        <v>0</v>
      </c>
      <c r="G230">
        <v>2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8948.7199999999993</v>
      </c>
      <c r="O230">
        <v>1</v>
      </c>
      <c r="P230">
        <v>1046.25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</v>
      </c>
      <c r="AI230">
        <v>34.46</v>
      </c>
      <c r="AJ230">
        <v>1</v>
      </c>
      <c r="AK230">
        <v>0</v>
      </c>
      <c r="AL230">
        <v>2</v>
      </c>
      <c r="AM230">
        <v>0</v>
      </c>
      <c r="AN230">
        <v>6.5</v>
      </c>
      <c r="AO230">
        <v>110</v>
      </c>
      <c r="AP230">
        <v>32</v>
      </c>
      <c r="AQ230">
        <v>677</v>
      </c>
      <c r="AR230">
        <v>0</v>
      </c>
      <c r="AS230">
        <v>1</v>
      </c>
      <c r="AT230">
        <v>1</v>
      </c>
      <c r="AU230" t="s">
        <v>53</v>
      </c>
      <c r="AV230" t="s">
        <v>56</v>
      </c>
      <c r="AW230">
        <v>0.27751900000000002</v>
      </c>
      <c r="AX230">
        <v>0.72248100000000004</v>
      </c>
      <c r="AY230">
        <v>229</v>
      </c>
      <c r="AZ230">
        <f>AT230*$BG$3+(AT230-1)*$BG$2</f>
        <v>600</v>
      </c>
      <c r="BA230">
        <f>BA229+AZ230</f>
        <v>72400</v>
      </c>
      <c r="BB230" t="str">
        <f t="shared" si="3"/>
        <v/>
      </c>
    </row>
    <row r="231" spans="1:54" x14ac:dyDescent="0.3">
      <c r="A231">
        <v>0.5</v>
      </c>
      <c r="B231">
        <v>1</v>
      </c>
      <c r="C231">
        <v>8810.99</v>
      </c>
      <c r="D231">
        <v>8</v>
      </c>
      <c r="E231">
        <v>8092.7</v>
      </c>
      <c r="F231">
        <v>0</v>
      </c>
      <c r="G231">
        <v>20</v>
      </c>
      <c r="H231">
        <v>1</v>
      </c>
      <c r="I231">
        <v>0</v>
      </c>
      <c r="J231">
        <v>0</v>
      </c>
      <c r="K231" t="s">
        <v>50</v>
      </c>
      <c r="L231">
        <v>12</v>
      </c>
      <c r="M231">
        <v>1</v>
      </c>
      <c r="N231">
        <v>12328.9</v>
      </c>
      <c r="O231">
        <v>1</v>
      </c>
      <c r="P231">
        <v>23745.41</v>
      </c>
      <c r="Q231" t="s">
        <v>50</v>
      </c>
      <c r="R231" t="s">
        <v>50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 t="s">
        <v>50</v>
      </c>
      <c r="Z231" t="s">
        <v>50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1</v>
      </c>
      <c r="AG231">
        <v>493395.32</v>
      </c>
      <c r="AH231" t="s">
        <v>50</v>
      </c>
      <c r="AI231" t="s">
        <v>50</v>
      </c>
      <c r="AJ231" t="s">
        <v>50</v>
      </c>
      <c r="AK231">
        <v>0</v>
      </c>
      <c r="AL231" t="s">
        <v>50</v>
      </c>
      <c r="AM231">
        <v>1</v>
      </c>
      <c r="AN231" t="s">
        <v>50</v>
      </c>
      <c r="AO231" t="s">
        <v>50</v>
      </c>
      <c r="AP231" t="s">
        <v>50</v>
      </c>
      <c r="AQ231">
        <v>646</v>
      </c>
      <c r="AR231">
        <v>0</v>
      </c>
      <c r="AS231">
        <v>1</v>
      </c>
      <c r="AT231">
        <v>0</v>
      </c>
      <c r="AU231" t="s">
        <v>66</v>
      </c>
      <c r="AV231" t="s">
        <v>54</v>
      </c>
      <c r="AW231">
        <v>0.27751900000000002</v>
      </c>
      <c r="AX231">
        <v>0.72248100000000004</v>
      </c>
      <c r="AY231">
        <v>230</v>
      </c>
      <c r="AZ231">
        <f>AT231*$BG$3+(AT231-1)*$BG$2</f>
        <v>-400</v>
      </c>
      <c r="BA231">
        <f>BA230+AZ231</f>
        <v>72000</v>
      </c>
      <c r="BB231" t="str">
        <f t="shared" si="3"/>
        <v/>
      </c>
    </row>
    <row r="232" spans="1:54" x14ac:dyDescent="0.3">
      <c r="A232">
        <v>3.3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17418.03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1</v>
      </c>
      <c r="AI232">
        <v>0</v>
      </c>
      <c r="AJ232">
        <v>0</v>
      </c>
      <c r="AK232">
        <v>0</v>
      </c>
      <c r="AL232">
        <v>11</v>
      </c>
      <c r="AM232">
        <v>0</v>
      </c>
      <c r="AN232">
        <v>4.5</v>
      </c>
      <c r="AO232">
        <v>96</v>
      </c>
      <c r="AP232">
        <v>24</v>
      </c>
      <c r="AQ232">
        <v>618</v>
      </c>
      <c r="AR232">
        <v>0</v>
      </c>
      <c r="AS232">
        <v>1</v>
      </c>
      <c r="AT232">
        <v>1</v>
      </c>
      <c r="AU232" t="s">
        <v>55</v>
      </c>
      <c r="AV232" t="s">
        <v>54</v>
      </c>
      <c r="AW232">
        <v>0.27751900000000002</v>
      </c>
      <c r="AX232">
        <v>0.72248100000000004</v>
      </c>
      <c r="AY232">
        <v>231</v>
      </c>
      <c r="AZ232">
        <f>AT232*$BG$3+(AT232-1)*$BG$2</f>
        <v>600</v>
      </c>
      <c r="BA232">
        <f>BA231+AZ232</f>
        <v>72600</v>
      </c>
      <c r="BB232" t="str">
        <f t="shared" si="3"/>
        <v/>
      </c>
    </row>
    <row r="233" spans="1:54" x14ac:dyDescent="0.3">
      <c r="A233">
        <v>27.6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 t="s">
        <v>50</v>
      </c>
      <c r="L233">
        <v>0</v>
      </c>
      <c r="M233">
        <v>1</v>
      </c>
      <c r="N233">
        <v>88066.11</v>
      </c>
      <c r="O233">
        <v>1</v>
      </c>
      <c r="P233">
        <v>785.33</v>
      </c>
      <c r="Q233" t="s">
        <v>50</v>
      </c>
      <c r="R233" t="s">
        <v>50</v>
      </c>
      <c r="S233">
        <v>0</v>
      </c>
      <c r="T233">
        <v>0</v>
      </c>
      <c r="U233">
        <v>1</v>
      </c>
      <c r="V233">
        <v>6295.21</v>
      </c>
      <c r="W233">
        <v>0</v>
      </c>
      <c r="X233">
        <v>0</v>
      </c>
      <c r="Y233" t="s">
        <v>50</v>
      </c>
      <c r="Z233" t="s">
        <v>50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 t="s">
        <v>50</v>
      </c>
      <c r="AI233" t="s">
        <v>50</v>
      </c>
      <c r="AJ233" t="s">
        <v>50</v>
      </c>
      <c r="AK233">
        <v>0</v>
      </c>
      <c r="AL233">
        <v>35</v>
      </c>
      <c r="AM233">
        <v>1</v>
      </c>
      <c r="AN233">
        <v>9.5</v>
      </c>
      <c r="AO233">
        <v>95</v>
      </c>
      <c r="AP233">
        <v>68</v>
      </c>
      <c r="AQ233">
        <v>707</v>
      </c>
      <c r="AR233">
        <v>0</v>
      </c>
      <c r="AS233">
        <v>1</v>
      </c>
      <c r="AT233">
        <v>1</v>
      </c>
      <c r="AU233" t="s">
        <v>61</v>
      </c>
      <c r="AV233" t="s">
        <v>56</v>
      </c>
      <c r="AW233">
        <v>0.27751900000000002</v>
      </c>
      <c r="AX233">
        <v>0.72248100000000004</v>
      </c>
      <c r="AY233">
        <v>232</v>
      </c>
      <c r="AZ233">
        <f>AT233*$BG$3+(AT233-1)*$BG$2</f>
        <v>600</v>
      </c>
      <c r="BA233">
        <f>BA232+AZ233</f>
        <v>73200</v>
      </c>
      <c r="BB233" t="str">
        <f t="shared" si="3"/>
        <v/>
      </c>
    </row>
    <row r="234" spans="1:54" x14ac:dyDescent="0.3">
      <c r="A234">
        <v>4.4000000000000004</v>
      </c>
      <c r="B234">
        <v>1</v>
      </c>
      <c r="C234">
        <v>1316.31</v>
      </c>
      <c r="D234">
        <v>1</v>
      </c>
      <c r="E234">
        <v>163.55000000000001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23563.03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1</v>
      </c>
      <c r="AI234">
        <v>142.91</v>
      </c>
      <c r="AJ234">
        <v>0</v>
      </c>
      <c r="AK234">
        <v>0</v>
      </c>
      <c r="AL234">
        <v>52</v>
      </c>
      <c r="AM234">
        <v>0</v>
      </c>
      <c r="AN234">
        <v>4.5</v>
      </c>
      <c r="AO234">
        <v>127</v>
      </c>
      <c r="AP234">
        <v>33</v>
      </c>
      <c r="AQ234">
        <v>695</v>
      </c>
      <c r="AR234">
        <v>0</v>
      </c>
      <c r="AS234">
        <v>1</v>
      </c>
      <c r="AT234">
        <v>1</v>
      </c>
      <c r="AU234" t="s">
        <v>60</v>
      </c>
      <c r="AV234" t="s">
        <v>52</v>
      </c>
      <c r="AW234">
        <v>0.27751900000000002</v>
      </c>
      <c r="AX234">
        <v>0.72248100000000004</v>
      </c>
      <c r="AY234">
        <v>233</v>
      </c>
      <c r="AZ234">
        <f>AT234*$BG$3+(AT234-1)*$BG$2</f>
        <v>600</v>
      </c>
      <c r="BA234">
        <f>BA233+AZ234</f>
        <v>73800</v>
      </c>
      <c r="BB234" t="str">
        <f t="shared" si="3"/>
        <v/>
      </c>
    </row>
    <row r="235" spans="1:54" x14ac:dyDescent="0.3">
      <c r="A235">
        <v>3.9</v>
      </c>
      <c r="B235">
        <v>1</v>
      </c>
      <c r="C235">
        <v>7526.2</v>
      </c>
      <c r="D235">
        <v>5</v>
      </c>
      <c r="E235">
        <v>14809.09</v>
      </c>
      <c r="F235">
        <v>0</v>
      </c>
      <c r="G235">
        <v>23</v>
      </c>
      <c r="H235">
        <v>1</v>
      </c>
      <c r="I235">
        <v>0</v>
      </c>
      <c r="J235">
        <v>0</v>
      </c>
      <c r="K235">
        <v>0</v>
      </c>
      <c r="L235">
        <v>10</v>
      </c>
      <c r="M235">
        <v>1</v>
      </c>
      <c r="N235">
        <v>9418.7800000000007</v>
      </c>
      <c r="O235">
        <v>1</v>
      </c>
      <c r="P235">
        <v>39.700000000000003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1</v>
      </c>
      <c r="AL235">
        <v>23</v>
      </c>
      <c r="AM235">
        <v>1</v>
      </c>
      <c r="AN235">
        <v>6.5</v>
      </c>
      <c r="AO235">
        <v>103</v>
      </c>
      <c r="AP235">
        <v>38</v>
      </c>
      <c r="AQ235">
        <v>652</v>
      </c>
      <c r="AR235">
        <v>0</v>
      </c>
      <c r="AS235">
        <v>1</v>
      </c>
      <c r="AT235">
        <v>1</v>
      </c>
      <c r="AU235" t="s">
        <v>68</v>
      </c>
      <c r="AV235" t="s">
        <v>52</v>
      </c>
      <c r="AW235">
        <v>0.27751900000000002</v>
      </c>
      <c r="AX235">
        <v>0.72248100000000004</v>
      </c>
      <c r="AY235">
        <v>234</v>
      </c>
      <c r="AZ235">
        <f>AT235*$BG$3+(AT235-1)*$BG$2</f>
        <v>600</v>
      </c>
      <c r="BA235">
        <f>BA234+AZ235</f>
        <v>74400</v>
      </c>
      <c r="BB235" t="str">
        <f t="shared" si="3"/>
        <v/>
      </c>
    </row>
    <row r="236" spans="1:54" x14ac:dyDescent="0.3">
      <c r="A236">
        <v>9.9</v>
      </c>
      <c r="B236">
        <v>1</v>
      </c>
      <c r="C236">
        <v>492.13</v>
      </c>
      <c r="D236">
        <v>2</v>
      </c>
      <c r="E236">
        <v>694.86</v>
      </c>
      <c r="F236">
        <v>0</v>
      </c>
      <c r="G236">
        <v>3</v>
      </c>
      <c r="H236">
        <v>1</v>
      </c>
      <c r="I236">
        <v>0</v>
      </c>
      <c r="J236">
        <v>0</v>
      </c>
      <c r="K236">
        <v>1</v>
      </c>
      <c r="L236">
        <v>1</v>
      </c>
      <c r="M236">
        <v>1</v>
      </c>
      <c r="N236">
        <v>12892.29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20</v>
      </c>
      <c r="AM236">
        <v>0</v>
      </c>
      <c r="AN236">
        <v>6.5</v>
      </c>
      <c r="AO236">
        <v>92</v>
      </c>
      <c r="AP236">
        <v>38</v>
      </c>
      <c r="AQ236">
        <v>659</v>
      </c>
      <c r="AR236">
        <v>0</v>
      </c>
      <c r="AS236">
        <v>1</v>
      </c>
      <c r="AT236">
        <v>1</v>
      </c>
      <c r="AU236" t="s">
        <v>62</v>
      </c>
      <c r="AV236" t="s">
        <v>52</v>
      </c>
      <c r="AW236">
        <v>0.27751900000000002</v>
      </c>
      <c r="AX236">
        <v>0.72248100000000004</v>
      </c>
      <c r="AY236">
        <v>235</v>
      </c>
      <c r="AZ236">
        <f>AT236*$BG$3+(AT236-1)*$BG$2</f>
        <v>600</v>
      </c>
      <c r="BA236">
        <f>BA235+AZ236</f>
        <v>75000</v>
      </c>
      <c r="BB236" t="str">
        <f t="shared" si="3"/>
        <v/>
      </c>
    </row>
    <row r="237" spans="1:54" x14ac:dyDescent="0.3">
      <c r="A237" t="s">
        <v>50</v>
      </c>
      <c r="B237">
        <v>1</v>
      </c>
      <c r="C237">
        <v>421.28</v>
      </c>
      <c r="D237">
        <v>3</v>
      </c>
      <c r="E237">
        <v>1892.3</v>
      </c>
      <c r="F237">
        <v>0</v>
      </c>
      <c r="G237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10153.799999999999</v>
      </c>
      <c r="O237">
        <v>1</v>
      </c>
      <c r="P237">
        <v>3392.02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1</v>
      </c>
      <c r="AI237">
        <v>0</v>
      </c>
      <c r="AJ237">
        <v>3</v>
      </c>
      <c r="AK237">
        <v>0</v>
      </c>
      <c r="AL237">
        <v>29</v>
      </c>
      <c r="AM237">
        <v>0</v>
      </c>
      <c r="AN237">
        <v>5.5</v>
      </c>
      <c r="AO237">
        <v>108</v>
      </c>
      <c r="AP237">
        <v>46</v>
      </c>
      <c r="AQ237">
        <v>646</v>
      </c>
      <c r="AR237">
        <v>0</v>
      </c>
      <c r="AS237">
        <v>1</v>
      </c>
      <c r="AT237">
        <v>0</v>
      </c>
      <c r="AU237" t="s">
        <v>53</v>
      </c>
      <c r="AV237" t="s">
        <v>56</v>
      </c>
      <c r="AW237">
        <v>0.27751900000000002</v>
      </c>
      <c r="AX237">
        <v>0.72248100000000004</v>
      </c>
      <c r="AY237">
        <v>236</v>
      </c>
      <c r="AZ237">
        <f>AT237*$BG$3+(AT237-1)*$BG$2</f>
        <v>-400</v>
      </c>
      <c r="BA237">
        <f>BA236+AZ237</f>
        <v>74600</v>
      </c>
      <c r="BB237" t="str">
        <f t="shared" si="3"/>
        <v/>
      </c>
    </row>
    <row r="238" spans="1:54" x14ac:dyDescent="0.3">
      <c r="A238">
        <v>2.7</v>
      </c>
      <c r="B238">
        <v>1</v>
      </c>
      <c r="C238">
        <v>1678.59</v>
      </c>
      <c r="D238">
        <v>2</v>
      </c>
      <c r="E238">
        <v>1665.13</v>
      </c>
      <c r="F238">
        <v>0</v>
      </c>
      <c r="G238">
        <v>1</v>
      </c>
      <c r="H238">
        <v>0</v>
      </c>
      <c r="I238">
        <v>0</v>
      </c>
      <c r="J238">
        <v>0</v>
      </c>
      <c r="K238" t="s">
        <v>50</v>
      </c>
      <c r="L238">
        <v>2</v>
      </c>
      <c r="M238">
        <v>1</v>
      </c>
      <c r="N238">
        <v>9654.73</v>
      </c>
      <c r="O238">
        <v>1</v>
      </c>
      <c r="P238">
        <v>722.05</v>
      </c>
      <c r="Q238" t="s">
        <v>50</v>
      </c>
      <c r="R238" t="s">
        <v>50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 t="s">
        <v>50</v>
      </c>
      <c r="Z238" t="s">
        <v>50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 t="s">
        <v>50</v>
      </c>
      <c r="AI238" t="s">
        <v>50</v>
      </c>
      <c r="AJ238" t="s">
        <v>50</v>
      </c>
      <c r="AK238">
        <v>0</v>
      </c>
      <c r="AL238">
        <v>33</v>
      </c>
      <c r="AM238">
        <v>0</v>
      </c>
      <c r="AN238">
        <v>4.5</v>
      </c>
      <c r="AO238">
        <v>121</v>
      </c>
      <c r="AP238">
        <v>58</v>
      </c>
      <c r="AQ238">
        <v>611</v>
      </c>
      <c r="AR238">
        <v>0</v>
      </c>
      <c r="AS238">
        <v>1</v>
      </c>
      <c r="AT238">
        <v>1</v>
      </c>
      <c r="AU238" t="s">
        <v>65</v>
      </c>
      <c r="AV238" t="s">
        <v>56</v>
      </c>
      <c r="AW238">
        <v>0.27751900000000002</v>
      </c>
      <c r="AX238">
        <v>0.72248100000000004</v>
      </c>
      <c r="AY238">
        <v>237</v>
      </c>
      <c r="AZ238">
        <f>AT238*$BG$3+(AT238-1)*$BG$2</f>
        <v>600</v>
      </c>
      <c r="BA238">
        <f>BA237+AZ238</f>
        <v>75200</v>
      </c>
      <c r="BB238" t="str">
        <f t="shared" si="3"/>
        <v/>
      </c>
    </row>
    <row r="239" spans="1:54" x14ac:dyDescent="0.3">
      <c r="A239">
        <v>28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72814.06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44</v>
      </c>
      <c r="AM239">
        <v>0</v>
      </c>
      <c r="AN239">
        <v>7.5</v>
      </c>
      <c r="AO239">
        <v>115</v>
      </c>
      <c r="AP239">
        <v>62</v>
      </c>
      <c r="AQ239">
        <v>684</v>
      </c>
      <c r="AR239">
        <v>0</v>
      </c>
      <c r="AS239">
        <v>1</v>
      </c>
      <c r="AT239">
        <v>1</v>
      </c>
      <c r="AU239" t="s">
        <v>51</v>
      </c>
      <c r="AV239" t="s">
        <v>54</v>
      </c>
      <c r="AW239">
        <v>0.27751900000000002</v>
      </c>
      <c r="AX239">
        <v>0.72248100000000004</v>
      </c>
      <c r="AY239">
        <v>238</v>
      </c>
      <c r="AZ239">
        <f>AT239*$BG$3+(AT239-1)*$BG$2</f>
        <v>600</v>
      </c>
      <c r="BA239">
        <f>BA238+AZ239</f>
        <v>75800</v>
      </c>
      <c r="BB239" t="str">
        <f t="shared" si="3"/>
        <v/>
      </c>
    </row>
    <row r="240" spans="1:54" x14ac:dyDescent="0.3">
      <c r="A240">
        <v>2.8</v>
      </c>
      <c r="B240">
        <v>1</v>
      </c>
      <c r="C240">
        <v>2206.34</v>
      </c>
      <c r="D240">
        <v>2</v>
      </c>
      <c r="E240">
        <v>1627.77</v>
      </c>
      <c r="F240">
        <v>0</v>
      </c>
      <c r="G240">
        <v>5</v>
      </c>
      <c r="H240">
        <v>0</v>
      </c>
      <c r="I240">
        <v>0</v>
      </c>
      <c r="J240">
        <v>0</v>
      </c>
      <c r="K240" t="s">
        <v>50</v>
      </c>
      <c r="L240">
        <v>1</v>
      </c>
      <c r="M240">
        <v>1</v>
      </c>
      <c r="N240">
        <v>8592.23</v>
      </c>
      <c r="O240">
        <v>1</v>
      </c>
      <c r="P240">
        <v>0</v>
      </c>
      <c r="Q240" t="s">
        <v>50</v>
      </c>
      <c r="R240" t="s">
        <v>50</v>
      </c>
      <c r="S240">
        <v>1</v>
      </c>
      <c r="T240">
        <v>8900</v>
      </c>
      <c r="U240">
        <v>0</v>
      </c>
      <c r="V240">
        <v>0</v>
      </c>
      <c r="W240">
        <v>0</v>
      </c>
      <c r="X240">
        <v>0</v>
      </c>
      <c r="Y240" t="s">
        <v>50</v>
      </c>
      <c r="Z240" t="s">
        <v>50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 t="s">
        <v>50</v>
      </c>
      <c r="AI240" t="s">
        <v>50</v>
      </c>
      <c r="AJ240" t="s">
        <v>50</v>
      </c>
      <c r="AK240">
        <v>0</v>
      </c>
      <c r="AL240">
        <v>67</v>
      </c>
      <c r="AM240">
        <v>1</v>
      </c>
      <c r="AN240">
        <v>8</v>
      </c>
      <c r="AO240">
        <v>122</v>
      </c>
      <c r="AP240">
        <v>40</v>
      </c>
      <c r="AQ240">
        <v>624</v>
      </c>
      <c r="AR240">
        <v>0</v>
      </c>
      <c r="AS240">
        <v>1</v>
      </c>
      <c r="AT240">
        <v>0</v>
      </c>
      <c r="AU240" t="s">
        <v>66</v>
      </c>
      <c r="AV240" t="s">
        <v>54</v>
      </c>
      <c r="AW240">
        <v>0.27751900000000002</v>
      </c>
      <c r="AX240">
        <v>0.72248100000000004</v>
      </c>
      <c r="AY240">
        <v>239</v>
      </c>
      <c r="AZ240">
        <f>AT240*$BG$3+(AT240-1)*$BG$2</f>
        <v>-400</v>
      </c>
      <c r="BA240">
        <f>BA239+AZ240</f>
        <v>75400</v>
      </c>
      <c r="BB240" t="str">
        <f t="shared" si="3"/>
        <v/>
      </c>
    </row>
    <row r="241" spans="1:54" x14ac:dyDescent="0.3">
      <c r="A241">
        <v>0.4</v>
      </c>
      <c r="B241">
        <v>1</v>
      </c>
      <c r="C241">
        <v>869.86</v>
      </c>
      <c r="D241">
        <v>4</v>
      </c>
      <c r="E241">
        <v>11530.08</v>
      </c>
      <c r="F241">
        <v>0</v>
      </c>
      <c r="G241">
        <v>12</v>
      </c>
      <c r="H241">
        <v>1</v>
      </c>
      <c r="I241">
        <v>0</v>
      </c>
      <c r="J241">
        <v>0</v>
      </c>
      <c r="K241" t="s">
        <v>50</v>
      </c>
      <c r="L241">
        <v>3</v>
      </c>
      <c r="M241">
        <v>1</v>
      </c>
      <c r="N241">
        <v>36405.5</v>
      </c>
      <c r="O241">
        <v>1</v>
      </c>
      <c r="P241">
        <v>576.26</v>
      </c>
      <c r="Q241" t="s">
        <v>50</v>
      </c>
      <c r="R241" t="s">
        <v>50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 t="s">
        <v>50</v>
      </c>
      <c r="Z241" t="s">
        <v>50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 t="s">
        <v>50</v>
      </c>
      <c r="AI241" t="s">
        <v>50</v>
      </c>
      <c r="AJ241" t="s">
        <v>50</v>
      </c>
      <c r="AK241">
        <v>0</v>
      </c>
      <c r="AL241">
        <v>19</v>
      </c>
      <c r="AM241">
        <v>1</v>
      </c>
      <c r="AN241">
        <v>8</v>
      </c>
      <c r="AO241">
        <v>96</v>
      </c>
      <c r="AP241">
        <v>64</v>
      </c>
      <c r="AQ241">
        <v>676</v>
      </c>
      <c r="AR241">
        <v>0</v>
      </c>
      <c r="AS241">
        <v>1</v>
      </c>
      <c r="AT241">
        <v>1</v>
      </c>
      <c r="AU241" t="s">
        <v>61</v>
      </c>
      <c r="AV241" t="s">
        <v>52</v>
      </c>
      <c r="AW241">
        <v>0.27751900000000002</v>
      </c>
      <c r="AX241">
        <v>0.72248100000000004</v>
      </c>
      <c r="AY241">
        <v>240</v>
      </c>
      <c r="AZ241">
        <f>AT241*$BG$3+(AT241-1)*$BG$2</f>
        <v>600</v>
      </c>
      <c r="BA241">
        <f>BA240+AZ241</f>
        <v>76000</v>
      </c>
      <c r="BB241" t="str">
        <f t="shared" si="3"/>
        <v/>
      </c>
    </row>
    <row r="242" spans="1:54" x14ac:dyDescent="0.3">
      <c r="A242">
        <v>0.7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60697.5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1</v>
      </c>
      <c r="V242">
        <v>3428.72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1</v>
      </c>
      <c r="AI242">
        <v>237.53</v>
      </c>
      <c r="AJ242">
        <v>0</v>
      </c>
      <c r="AK242">
        <v>0</v>
      </c>
      <c r="AL242">
        <v>38</v>
      </c>
      <c r="AM242">
        <v>1</v>
      </c>
      <c r="AN242">
        <v>7</v>
      </c>
      <c r="AO242">
        <v>99</v>
      </c>
      <c r="AP242">
        <v>63</v>
      </c>
      <c r="AQ242">
        <v>714</v>
      </c>
      <c r="AR242">
        <v>0</v>
      </c>
      <c r="AS242">
        <v>1</v>
      </c>
      <c r="AT242">
        <v>0</v>
      </c>
      <c r="AU242" t="s">
        <v>64</v>
      </c>
      <c r="AV242" t="s">
        <v>56</v>
      </c>
      <c r="AW242">
        <v>0.27751900000000002</v>
      </c>
      <c r="AX242">
        <v>0.72248100000000004</v>
      </c>
      <c r="AY242">
        <v>241</v>
      </c>
      <c r="AZ242">
        <f>AT242*$BG$3+(AT242-1)*$BG$2</f>
        <v>-400</v>
      </c>
      <c r="BA242">
        <f>BA241+AZ242</f>
        <v>75600</v>
      </c>
      <c r="BB242" t="str">
        <f t="shared" si="3"/>
        <v/>
      </c>
    </row>
    <row r="243" spans="1:54" x14ac:dyDescent="0.3">
      <c r="A243">
        <v>3.8</v>
      </c>
      <c r="B243">
        <v>1</v>
      </c>
      <c r="C243">
        <v>294.36</v>
      </c>
      <c r="D243">
        <v>7</v>
      </c>
      <c r="E243">
        <v>2830.91</v>
      </c>
      <c r="F243">
        <v>0</v>
      </c>
      <c r="G243">
        <v>7</v>
      </c>
      <c r="H243">
        <v>0</v>
      </c>
      <c r="I243">
        <v>0</v>
      </c>
      <c r="J243">
        <v>0</v>
      </c>
      <c r="K243">
        <v>1</v>
      </c>
      <c r="L243">
        <v>12</v>
      </c>
      <c r="M243">
        <v>1</v>
      </c>
      <c r="N243">
        <v>23048.75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 t="s">
        <v>50</v>
      </c>
      <c r="AM243" t="s">
        <v>50</v>
      </c>
      <c r="AN243" t="s">
        <v>50</v>
      </c>
      <c r="AO243" t="s">
        <v>50</v>
      </c>
      <c r="AP243" t="s">
        <v>50</v>
      </c>
      <c r="AQ243">
        <v>677</v>
      </c>
      <c r="AR243">
        <v>0</v>
      </c>
      <c r="AS243">
        <v>1</v>
      </c>
      <c r="AT243">
        <v>0</v>
      </c>
      <c r="AU243" t="s">
        <v>59</v>
      </c>
      <c r="AV243" t="s">
        <v>56</v>
      </c>
      <c r="AW243">
        <v>0.27751900000000002</v>
      </c>
      <c r="AX243">
        <v>0.72248100000000004</v>
      </c>
      <c r="AY243">
        <v>242</v>
      </c>
      <c r="AZ243">
        <f>AT243*$BG$3+(AT243-1)*$BG$2</f>
        <v>-400</v>
      </c>
      <c r="BA243">
        <f>BA242+AZ243</f>
        <v>75200</v>
      </c>
      <c r="BB243" t="str">
        <f t="shared" si="3"/>
        <v/>
      </c>
    </row>
    <row r="244" spans="1:54" x14ac:dyDescent="0.3">
      <c r="A244">
        <v>1.9</v>
      </c>
      <c r="B244">
        <v>1</v>
      </c>
      <c r="C244">
        <v>2190.4499999999998</v>
      </c>
      <c r="D244">
        <v>3</v>
      </c>
      <c r="E244">
        <v>8520.2199999999993</v>
      </c>
      <c r="F244">
        <v>0</v>
      </c>
      <c r="G244">
        <v>26</v>
      </c>
      <c r="H244">
        <v>0</v>
      </c>
      <c r="I244">
        <v>0</v>
      </c>
      <c r="J244">
        <v>0</v>
      </c>
      <c r="K244">
        <v>7</v>
      </c>
      <c r="L244">
        <v>8</v>
      </c>
      <c r="M244">
        <v>1</v>
      </c>
      <c r="N244">
        <v>23357.85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</v>
      </c>
      <c r="V244">
        <v>830.33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1</v>
      </c>
      <c r="AI244">
        <v>0</v>
      </c>
      <c r="AJ244">
        <v>0</v>
      </c>
      <c r="AK244">
        <v>0</v>
      </c>
      <c r="AL244">
        <v>35</v>
      </c>
      <c r="AM244">
        <v>1</v>
      </c>
      <c r="AN244">
        <v>11</v>
      </c>
      <c r="AO244">
        <v>111</v>
      </c>
      <c r="AP244">
        <v>55</v>
      </c>
      <c r="AQ244">
        <v>698</v>
      </c>
      <c r="AR244">
        <v>0</v>
      </c>
      <c r="AS244">
        <v>1</v>
      </c>
      <c r="AT244">
        <v>1</v>
      </c>
      <c r="AU244" t="s">
        <v>60</v>
      </c>
      <c r="AV244" t="s">
        <v>52</v>
      </c>
      <c r="AW244">
        <v>0.27751900000000002</v>
      </c>
      <c r="AX244">
        <v>0.72248100000000004</v>
      </c>
      <c r="AY244">
        <v>243</v>
      </c>
      <c r="AZ244">
        <f>AT244*$BG$3+(AT244-1)*$BG$2</f>
        <v>600</v>
      </c>
      <c r="BA244">
        <f>BA243+AZ244</f>
        <v>75800</v>
      </c>
      <c r="BB244" t="str">
        <f t="shared" si="3"/>
        <v/>
      </c>
    </row>
    <row r="245" spans="1:54" x14ac:dyDescent="0.3">
      <c r="A245">
        <v>5.7</v>
      </c>
      <c r="B245">
        <v>1</v>
      </c>
      <c r="C245">
        <v>6995.54</v>
      </c>
      <c r="D245">
        <v>3</v>
      </c>
      <c r="E245">
        <v>3058.78</v>
      </c>
      <c r="F245">
        <v>0</v>
      </c>
      <c r="G245">
        <v>6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20180.75</v>
      </c>
      <c r="O245">
        <v>1</v>
      </c>
      <c r="P245">
        <v>7882.2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1</v>
      </c>
      <c r="AI245">
        <v>161.66</v>
      </c>
      <c r="AJ245">
        <v>0</v>
      </c>
      <c r="AK245">
        <v>0</v>
      </c>
      <c r="AL245">
        <v>19</v>
      </c>
      <c r="AM245">
        <v>0</v>
      </c>
      <c r="AN245">
        <v>3.5</v>
      </c>
      <c r="AO245">
        <v>122</v>
      </c>
      <c r="AP245">
        <v>51</v>
      </c>
      <c r="AQ245">
        <v>609</v>
      </c>
      <c r="AR245">
        <v>0</v>
      </c>
      <c r="AS245">
        <v>1</v>
      </c>
      <c r="AT245">
        <v>1</v>
      </c>
      <c r="AU245" t="s">
        <v>53</v>
      </c>
      <c r="AV245" t="s">
        <v>54</v>
      </c>
      <c r="AW245">
        <v>0.27751900000000002</v>
      </c>
      <c r="AX245">
        <v>0.72248100000000004</v>
      </c>
      <c r="AY245">
        <v>244</v>
      </c>
      <c r="AZ245">
        <f>AT245*$BG$3+(AT245-1)*$BG$2</f>
        <v>600</v>
      </c>
      <c r="BA245">
        <f>BA244+AZ245</f>
        <v>76400</v>
      </c>
      <c r="BB245" t="str">
        <f t="shared" si="3"/>
        <v/>
      </c>
    </row>
    <row r="246" spans="1:54" x14ac:dyDescent="0.3">
      <c r="A246">
        <v>4.4000000000000004</v>
      </c>
      <c r="B246">
        <v>1</v>
      </c>
      <c r="C246">
        <v>890.78</v>
      </c>
      <c r="D246">
        <v>3</v>
      </c>
      <c r="E246">
        <v>2933.78</v>
      </c>
      <c r="F246">
        <v>0</v>
      </c>
      <c r="G246">
        <v>11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9905.83</v>
      </c>
      <c r="O246">
        <v>1</v>
      </c>
      <c r="P246">
        <v>2151.15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1</v>
      </c>
      <c r="AI246">
        <v>3572.48</v>
      </c>
      <c r="AJ246">
        <v>0</v>
      </c>
      <c r="AK246">
        <v>0</v>
      </c>
      <c r="AL246">
        <v>13</v>
      </c>
      <c r="AM246">
        <v>1</v>
      </c>
      <c r="AN246">
        <v>8.5</v>
      </c>
      <c r="AO246">
        <v>91</v>
      </c>
      <c r="AP246">
        <v>69</v>
      </c>
      <c r="AQ246">
        <v>692</v>
      </c>
      <c r="AR246">
        <v>0</v>
      </c>
      <c r="AS246">
        <v>1</v>
      </c>
      <c r="AT246">
        <v>1</v>
      </c>
      <c r="AU246" t="s">
        <v>51</v>
      </c>
      <c r="AV246" t="s">
        <v>54</v>
      </c>
      <c r="AW246">
        <v>0.27751900000000002</v>
      </c>
      <c r="AX246">
        <v>0.72248100000000004</v>
      </c>
      <c r="AY246">
        <v>245</v>
      </c>
      <c r="AZ246">
        <f>AT246*$BG$3+(AT246-1)*$BG$2</f>
        <v>600</v>
      </c>
      <c r="BA246">
        <f>BA245+AZ246</f>
        <v>77000</v>
      </c>
      <c r="BB246" t="str">
        <f t="shared" si="3"/>
        <v/>
      </c>
    </row>
    <row r="247" spans="1:54" x14ac:dyDescent="0.3">
      <c r="A247">
        <v>3.5</v>
      </c>
      <c r="B247">
        <v>1</v>
      </c>
      <c r="C247">
        <v>16476.330000000002</v>
      </c>
      <c r="D247">
        <v>4</v>
      </c>
      <c r="E247">
        <v>17099.68</v>
      </c>
      <c r="F247">
        <v>0</v>
      </c>
      <c r="G247">
        <v>11</v>
      </c>
      <c r="H247">
        <v>1</v>
      </c>
      <c r="I247">
        <v>0</v>
      </c>
      <c r="J247">
        <v>0</v>
      </c>
      <c r="K247">
        <v>3</v>
      </c>
      <c r="L247">
        <v>6</v>
      </c>
      <c r="M247">
        <v>1</v>
      </c>
      <c r="N247">
        <v>11794</v>
      </c>
      <c r="O247">
        <v>1</v>
      </c>
      <c r="P247">
        <v>1086.1600000000001</v>
      </c>
      <c r="Q247">
        <v>6</v>
      </c>
      <c r="R247">
        <v>379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207</v>
      </c>
      <c r="AM247">
        <v>1</v>
      </c>
      <c r="AN247">
        <v>5</v>
      </c>
      <c r="AO247">
        <v>223</v>
      </c>
      <c r="AP247">
        <v>27</v>
      </c>
      <c r="AQ247">
        <v>627</v>
      </c>
      <c r="AR247">
        <v>1</v>
      </c>
      <c r="AS247">
        <v>1</v>
      </c>
      <c r="AT247">
        <v>0</v>
      </c>
      <c r="AU247" t="s">
        <v>51</v>
      </c>
      <c r="AV247" t="s">
        <v>56</v>
      </c>
      <c r="AW247">
        <v>0.27751900000000002</v>
      </c>
      <c r="AX247">
        <v>0.72248100000000004</v>
      </c>
      <c r="AY247">
        <v>246</v>
      </c>
      <c r="AZ247">
        <f>AT247*$BG$3+(AT247-1)*$BG$2</f>
        <v>-400</v>
      </c>
      <c r="BA247">
        <f>BA246+AZ247</f>
        <v>76600</v>
      </c>
      <c r="BB247" t="str">
        <f t="shared" si="3"/>
        <v/>
      </c>
    </row>
    <row r="248" spans="1:54" x14ac:dyDescent="0.3">
      <c r="A248">
        <v>3.8</v>
      </c>
      <c r="B248">
        <v>1</v>
      </c>
      <c r="C248">
        <v>2368.44</v>
      </c>
      <c r="D248">
        <v>2</v>
      </c>
      <c r="E248">
        <v>1196.5</v>
      </c>
      <c r="F248">
        <v>0</v>
      </c>
      <c r="G248">
        <v>12</v>
      </c>
      <c r="H248">
        <v>1</v>
      </c>
      <c r="I248">
        <v>0</v>
      </c>
      <c r="J248">
        <v>0</v>
      </c>
      <c r="K248" t="s">
        <v>50</v>
      </c>
      <c r="L248">
        <v>0</v>
      </c>
      <c r="M248">
        <v>1</v>
      </c>
      <c r="N248">
        <v>10760.55</v>
      </c>
      <c r="O248">
        <v>1</v>
      </c>
      <c r="P248">
        <v>259.14999999999998</v>
      </c>
      <c r="Q248" t="s">
        <v>50</v>
      </c>
      <c r="R248" t="s">
        <v>50</v>
      </c>
      <c r="S248">
        <v>0</v>
      </c>
      <c r="T248">
        <v>0</v>
      </c>
      <c r="U248">
        <v>0</v>
      </c>
      <c r="V248">
        <v>0</v>
      </c>
      <c r="W248">
        <v>1</v>
      </c>
      <c r="X248">
        <v>12772.34</v>
      </c>
      <c r="Y248" t="s">
        <v>50</v>
      </c>
      <c r="Z248" t="s">
        <v>50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1</v>
      </c>
      <c r="AG248">
        <v>96479.34</v>
      </c>
      <c r="AH248" t="s">
        <v>50</v>
      </c>
      <c r="AI248" t="s">
        <v>50</v>
      </c>
      <c r="AJ248" t="s">
        <v>50</v>
      </c>
      <c r="AK248">
        <v>0</v>
      </c>
      <c r="AL248" t="s">
        <v>50</v>
      </c>
      <c r="AM248">
        <v>1</v>
      </c>
      <c r="AN248" t="s">
        <v>50</v>
      </c>
      <c r="AO248" t="s">
        <v>50</v>
      </c>
      <c r="AP248" t="s">
        <v>50</v>
      </c>
      <c r="AQ248">
        <v>660</v>
      </c>
      <c r="AR248">
        <v>0</v>
      </c>
      <c r="AS248">
        <v>1</v>
      </c>
      <c r="AT248">
        <v>0</v>
      </c>
      <c r="AU248" t="s">
        <v>66</v>
      </c>
      <c r="AV248" t="s">
        <v>56</v>
      </c>
      <c r="AW248">
        <v>0.27751900000000002</v>
      </c>
      <c r="AX248">
        <v>0.72248100000000004</v>
      </c>
      <c r="AY248">
        <v>247</v>
      </c>
      <c r="AZ248">
        <f>AT248*$BG$3+(AT248-1)*$BG$2</f>
        <v>-400</v>
      </c>
      <c r="BA248">
        <f>BA247+AZ248</f>
        <v>76200</v>
      </c>
      <c r="BB248" t="str">
        <f t="shared" si="3"/>
        <v/>
      </c>
    </row>
    <row r="249" spans="1:54" x14ac:dyDescent="0.3">
      <c r="A249">
        <v>21.6</v>
      </c>
      <c r="B249">
        <v>1</v>
      </c>
      <c r="C249">
        <v>1085.28</v>
      </c>
      <c r="D249">
        <v>2</v>
      </c>
      <c r="E249">
        <v>1060.6600000000001</v>
      </c>
      <c r="F249">
        <v>0</v>
      </c>
      <c r="G249">
        <v>2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14171.48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1</v>
      </c>
      <c r="AI249">
        <v>50.42</v>
      </c>
      <c r="AJ249">
        <v>0</v>
      </c>
      <c r="AK249">
        <v>0</v>
      </c>
      <c r="AL249">
        <v>32</v>
      </c>
      <c r="AM249">
        <v>0</v>
      </c>
      <c r="AN249">
        <v>4</v>
      </c>
      <c r="AO249">
        <v>95</v>
      </c>
      <c r="AP249">
        <v>50</v>
      </c>
      <c r="AQ249">
        <v>659</v>
      </c>
      <c r="AR249">
        <v>0</v>
      </c>
      <c r="AS249">
        <v>1</v>
      </c>
      <c r="AT249">
        <v>1</v>
      </c>
      <c r="AU249" t="s">
        <v>59</v>
      </c>
      <c r="AV249" t="s">
        <v>56</v>
      </c>
      <c r="AW249">
        <v>0.27751900000000002</v>
      </c>
      <c r="AX249">
        <v>0.72248100000000004</v>
      </c>
      <c r="AY249">
        <v>248</v>
      </c>
      <c r="AZ249">
        <f>AT249*$BG$3+(AT249-1)*$BG$2</f>
        <v>600</v>
      </c>
      <c r="BA249">
        <f>BA248+AZ249</f>
        <v>76800</v>
      </c>
      <c r="BB249" t="str">
        <f t="shared" si="3"/>
        <v/>
      </c>
    </row>
    <row r="250" spans="1:54" x14ac:dyDescent="0.3">
      <c r="A250">
        <v>4.5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26661.31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9877.66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1</v>
      </c>
      <c r="AI250">
        <v>9769.77</v>
      </c>
      <c r="AJ250">
        <v>0</v>
      </c>
      <c r="AK250">
        <v>0</v>
      </c>
      <c r="AL250">
        <v>90</v>
      </c>
      <c r="AM250">
        <v>1</v>
      </c>
      <c r="AN250">
        <v>7.5</v>
      </c>
      <c r="AO250">
        <v>114</v>
      </c>
      <c r="AP250">
        <v>48</v>
      </c>
      <c r="AQ250">
        <v>630</v>
      </c>
      <c r="AR250">
        <v>0</v>
      </c>
      <c r="AS250">
        <v>1</v>
      </c>
      <c r="AT250">
        <v>1</v>
      </c>
      <c r="AU250" t="s">
        <v>53</v>
      </c>
      <c r="AV250" t="s">
        <v>56</v>
      </c>
      <c r="AW250">
        <v>0.27751900000000002</v>
      </c>
      <c r="AX250">
        <v>0.72248100000000004</v>
      </c>
      <c r="AY250">
        <v>249</v>
      </c>
      <c r="AZ250">
        <f>AT250*$BG$3+(AT250-1)*$BG$2</f>
        <v>600</v>
      </c>
      <c r="BA250">
        <f>BA249+AZ250</f>
        <v>77400</v>
      </c>
      <c r="BB250" t="str">
        <f t="shared" si="3"/>
        <v/>
      </c>
    </row>
    <row r="251" spans="1:54" x14ac:dyDescent="0.3">
      <c r="A251">
        <v>24.1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83462.78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</v>
      </c>
      <c r="AD251">
        <v>3345.12</v>
      </c>
      <c r="AE251">
        <v>1</v>
      </c>
      <c r="AF251">
        <v>0</v>
      </c>
      <c r="AG251">
        <v>0</v>
      </c>
      <c r="AH251">
        <v>1</v>
      </c>
      <c r="AI251">
        <v>0</v>
      </c>
      <c r="AJ251">
        <v>2</v>
      </c>
      <c r="AK251">
        <v>1</v>
      </c>
      <c r="AL251">
        <v>73</v>
      </c>
      <c r="AM251">
        <v>0</v>
      </c>
      <c r="AN251">
        <v>6</v>
      </c>
      <c r="AO251">
        <v>127</v>
      </c>
      <c r="AP251" t="s">
        <v>50</v>
      </c>
      <c r="AQ251" t="s">
        <v>50</v>
      </c>
      <c r="AR251">
        <v>0</v>
      </c>
      <c r="AS251">
        <v>1</v>
      </c>
      <c r="AT251">
        <v>1</v>
      </c>
      <c r="AU251" t="s">
        <v>60</v>
      </c>
      <c r="AV251" t="s">
        <v>52</v>
      </c>
      <c r="AW251">
        <v>0.27751900000000002</v>
      </c>
      <c r="AX251">
        <v>0.72248100000000004</v>
      </c>
      <c r="AY251">
        <v>250</v>
      </c>
      <c r="AZ251">
        <f>AT251*$BG$3+(AT251-1)*$BG$2</f>
        <v>600</v>
      </c>
      <c r="BA251">
        <f>BA250+AZ251</f>
        <v>78000</v>
      </c>
      <c r="BB251" t="str">
        <f t="shared" si="3"/>
        <v/>
      </c>
    </row>
    <row r="252" spans="1:54" x14ac:dyDescent="0.3">
      <c r="A252">
        <v>18.8</v>
      </c>
      <c r="B252">
        <v>1</v>
      </c>
      <c r="C252">
        <v>3388.87</v>
      </c>
      <c r="D252">
        <v>1</v>
      </c>
      <c r="E252">
        <v>599.63</v>
      </c>
      <c r="F252">
        <v>0</v>
      </c>
      <c r="G252">
        <v>8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13972.21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27</v>
      </c>
      <c r="AM252">
        <v>0</v>
      </c>
      <c r="AN252">
        <v>4.5</v>
      </c>
      <c r="AO252">
        <v>107</v>
      </c>
      <c r="AP252">
        <v>39</v>
      </c>
      <c r="AQ252">
        <v>636</v>
      </c>
      <c r="AR252">
        <v>0</v>
      </c>
      <c r="AS252">
        <v>1</v>
      </c>
      <c r="AT252">
        <v>0</v>
      </c>
      <c r="AU252" t="s">
        <v>55</v>
      </c>
      <c r="AV252" t="s">
        <v>54</v>
      </c>
      <c r="AW252">
        <v>0.27751900000000002</v>
      </c>
      <c r="AX252">
        <v>0.72248100000000004</v>
      </c>
      <c r="AY252">
        <v>251</v>
      </c>
      <c r="AZ252">
        <f>AT252*$BG$3+(AT252-1)*$BG$2</f>
        <v>-400</v>
      </c>
      <c r="BA252">
        <f>BA251+AZ252</f>
        <v>77600</v>
      </c>
      <c r="BB252" t="str">
        <f t="shared" si="3"/>
        <v/>
      </c>
    </row>
    <row r="253" spans="1:54" x14ac:dyDescent="0.3">
      <c r="A253">
        <v>0.6</v>
      </c>
      <c r="B253">
        <v>1</v>
      </c>
      <c r="C253">
        <v>1934.27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115061.46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1</v>
      </c>
      <c r="AI253">
        <v>289.25</v>
      </c>
      <c r="AJ253">
        <v>0</v>
      </c>
      <c r="AK253">
        <v>0</v>
      </c>
      <c r="AL253">
        <v>40</v>
      </c>
      <c r="AM253">
        <v>1</v>
      </c>
      <c r="AN253">
        <v>10</v>
      </c>
      <c r="AO253">
        <v>115</v>
      </c>
      <c r="AP253">
        <v>76</v>
      </c>
      <c r="AQ253">
        <v>689</v>
      </c>
      <c r="AR253">
        <v>0</v>
      </c>
      <c r="AS253">
        <v>1</v>
      </c>
      <c r="AT253">
        <v>0</v>
      </c>
      <c r="AU253" t="s">
        <v>51</v>
      </c>
      <c r="AV253" t="s">
        <v>52</v>
      </c>
      <c r="AW253">
        <v>0.27751900000000002</v>
      </c>
      <c r="AX253">
        <v>0.72248100000000004</v>
      </c>
      <c r="AY253">
        <v>252</v>
      </c>
      <c r="AZ253">
        <f>AT253*$BG$3+(AT253-1)*$BG$2</f>
        <v>-400</v>
      </c>
      <c r="BA253">
        <f>BA252+AZ253</f>
        <v>77200</v>
      </c>
      <c r="BB253" t="str">
        <f t="shared" si="3"/>
        <v/>
      </c>
    </row>
    <row r="254" spans="1:54" x14ac:dyDescent="0.3">
      <c r="A254">
        <v>0.8</v>
      </c>
      <c r="B254">
        <v>1</v>
      </c>
      <c r="C254">
        <v>2151.75</v>
      </c>
      <c r="D254">
        <v>2</v>
      </c>
      <c r="E254">
        <v>1071.6400000000001</v>
      </c>
      <c r="F254">
        <v>0</v>
      </c>
      <c r="G254">
        <v>2</v>
      </c>
      <c r="H254">
        <v>0</v>
      </c>
      <c r="I254">
        <v>0</v>
      </c>
      <c r="J254">
        <v>0</v>
      </c>
      <c r="K254">
        <v>0</v>
      </c>
      <c r="L254">
        <v>3</v>
      </c>
      <c r="M254">
        <v>1</v>
      </c>
      <c r="N254">
        <v>42082.29</v>
      </c>
      <c r="O254">
        <v>1</v>
      </c>
      <c r="P254">
        <v>114.59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1</v>
      </c>
      <c r="AI254">
        <v>0</v>
      </c>
      <c r="AJ254">
        <v>0</v>
      </c>
      <c r="AK254">
        <v>0</v>
      </c>
      <c r="AL254">
        <v>35</v>
      </c>
      <c r="AM254">
        <v>1</v>
      </c>
      <c r="AN254">
        <v>10.5</v>
      </c>
      <c r="AO254">
        <v>122</v>
      </c>
      <c r="AP254">
        <v>69</v>
      </c>
      <c r="AQ254">
        <v>698</v>
      </c>
      <c r="AR254">
        <v>0</v>
      </c>
      <c r="AS254">
        <v>1</v>
      </c>
      <c r="AT254">
        <v>0</v>
      </c>
      <c r="AU254" t="s">
        <v>53</v>
      </c>
      <c r="AV254" t="s">
        <v>56</v>
      </c>
      <c r="AW254">
        <v>0.27751900000000002</v>
      </c>
      <c r="AX254">
        <v>0.72248100000000004</v>
      </c>
      <c r="AY254">
        <v>253</v>
      </c>
      <c r="AZ254">
        <f>AT254*$BG$3+(AT254-1)*$BG$2</f>
        <v>-400</v>
      </c>
      <c r="BA254">
        <f>BA253+AZ254</f>
        <v>76800</v>
      </c>
      <c r="BB254" t="str">
        <f t="shared" si="3"/>
        <v/>
      </c>
    </row>
    <row r="255" spans="1:54" x14ac:dyDescent="0.3">
      <c r="A255">
        <v>4.3</v>
      </c>
      <c r="B255">
        <v>1</v>
      </c>
      <c r="C255">
        <v>2111.37</v>
      </c>
      <c r="D255">
        <v>2</v>
      </c>
      <c r="E255">
        <v>1608.17</v>
      </c>
      <c r="F255">
        <v>0</v>
      </c>
      <c r="G255">
        <v>5</v>
      </c>
      <c r="H255">
        <v>1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81402.850000000006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1</v>
      </c>
      <c r="AI255">
        <v>75.55</v>
      </c>
      <c r="AJ255">
        <v>1</v>
      </c>
      <c r="AK255">
        <v>0</v>
      </c>
      <c r="AL255">
        <v>16</v>
      </c>
      <c r="AM255">
        <v>0</v>
      </c>
      <c r="AN255">
        <v>4</v>
      </c>
      <c r="AO255">
        <v>88</v>
      </c>
      <c r="AP255">
        <v>35</v>
      </c>
      <c r="AQ255">
        <v>638</v>
      </c>
      <c r="AR255">
        <v>0</v>
      </c>
      <c r="AS255">
        <v>1</v>
      </c>
      <c r="AT255">
        <v>1</v>
      </c>
      <c r="AU255" t="s">
        <v>59</v>
      </c>
      <c r="AV255" t="s">
        <v>56</v>
      </c>
      <c r="AW255">
        <v>0.27751900000000002</v>
      </c>
      <c r="AX255">
        <v>0.72248100000000004</v>
      </c>
      <c r="AY255">
        <v>254</v>
      </c>
      <c r="AZ255">
        <f>AT255*$BG$3+(AT255-1)*$BG$2</f>
        <v>600</v>
      </c>
      <c r="BA255">
        <f>BA254+AZ255</f>
        <v>77400</v>
      </c>
      <c r="BB255" t="str">
        <f t="shared" si="3"/>
        <v/>
      </c>
    </row>
    <row r="256" spans="1:54" x14ac:dyDescent="0.3">
      <c r="A256">
        <v>0.9</v>
      </c>
      <c r="B256">
        <v>1</v>
      </c>
      <c r="C256">
        <v>885.42</v>
      </c>
      <c r="D256">
        <v>3</v>
      </c>
      <c r="E256">
        <v>1895.91</v>
      </c>
      <c r="F256">
        <v>0</v>
      </c>
      <c r="G256">
        <v>4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14052.2</v>
      </c>
      <c r="O256">
        <v>1</v>
      </c>
      <c r="P256">
        <v>1141.56</v>
      </c>
      <c r="Q256">
        <v>0</v>
      </c>
      <c r="R256">
        <v>0</v>
      </c>
      <c r="S256">
        <v>0</v>
      </c>
      <c r="T256">
        <v>0</v>
      </c>
      <c r="U256">
        <v>1</v>
      </c>
      <c r="V256">
        <v>6183.37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1</v>
      </c>
      <c r="AI256">
        <v>871.26</v>
      </c>
      <c r="AJ256">
        <v>0</v>
      </c>
      <c r="AK256">
        <v>0</v>
      </c>
      <c r="AL256">
        <v>48</v>
      </c>
      <c r="AM256">
        <v>0</v>
      </c>
      <c r="AN256">
        <v>5</v>
      </c>
      <c r="AO256">
        <v>128</v>
      </c>
      <c r="AP256">
        <v>49</v>
      </c>
      <c r="AQ256">
        <v>677</v>
      </c>
      <c r="AR256">
        <v>0</v>
      </c>
      <c r="AS256">
        <v>1</v>
      </c>
      <c r="AT256">
        <v>0</v>
      </c>
      <c r="AU256" t="s">
        <v>53</v>
      </c>
      <c r="AV256" t="s">
        <v>56</v>
      </c>
      <c r="AW256">
        <v>0.27751900000000002</v>
      </c>
      <c r="AX256">
        <v>0.72248100000000004</v>
      </c>
      <c r="AY256">
        <v>255</v>
      </c>
      <c r="AZ256">
        <f>AT256*$BG$3+(AT256-1)*$BG$2</f>
        <v>-400</v>
      </c>
      <c r="BA256">
        <f>BA255+AZ256</f>
        <v>77000</v>
      </c>
      <c r="BB256" t="str">
        <f t="shared" si="3"/>
        <v/>
      </c>
    </row>
    <row r="257" spans="1:54" x14ac:dyDescent="0.3">
      <c r="A257">
        <v>7.7</v>
      </c>
      <c r="B257">
        <v>1</v>
      </c>
      <c r="C257">
        <v>39758.9</v>
      </c>
      <c r="D257">
        <v>2</v>
      </c>
      <c r="E257">
        <v>1047.1600000000001</v>
      </c>
      <c r="F257">
        <v>0</v>
      </c>
      <c r="G257">
        <v>1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27052.16</v>
      </c>
      <c r="O257">
        <v>1</v>
      </c>
      <c r="P257">
        <v>724.59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5</v>
      </c>
      <c r="AM257">
        <v>1</v>
      </c>
      <c r="AN257">
        <v>10</v>
      </c>
      <c r="AO257">
        <v>147</v>
      </c>
      <c r="AP257">
        <v>76</v>
      </c>
      <c r="AQ257">
        <v>696</v>
      </c>
      <c r="AR257">
        <v>0</v>
      </c>
      <c r="AS257">
        <v>1</v>
      </c>
      <c r="AT257">
        <v>1</v>
      </c>
      <c r="AU257" t="s">
        <v>60</v>
      </c>
      <c r="AV257" t="s">
        <v>54</v>
      </c>
      <c r="AW257">
        <v>0.27751900000000002</v>
      </c>
      <c r="AX257">
        <v>0.72248100000000004</v>
      </c>
      <c r="AY257">
        <v>256</v>
      </c>
      <c r="AZ257">
        <f>AT257*$BG$3+(AT257-1)*$BG$2</f>
        <v>600</v>
      </c>
      <c r="BA257">
        <f>BA256+AZ257</f>
        <v>77600</v>
      </c>
      <c r="BB257" t="str">
        <f t="shared" si="3"/>
        <v/>
      </c>
    </row>
    <row r="258" spans="1:54" x14ac:dyDescent="0.3">
      <c r="A258">
        <v>12.2</v>
      </c>
      <c r="B258">
        <v>1</v>
      </c>
      <c r="C258">
        <v>5073.4799999999996</v>
      </c>
      <c r="D258">
        <v>3</v>
      </c>
      <c r="E258">
        <v>4311.58</v>
      </c>
      <c r="F258">
        <v>0</v>
      </c>
      <c r="G258">
        <v>8</v>
      </c>
      <c r="H258">
        <v>0</v>
      </c>
      <c r="I258">
        <v>0</v>
      </c>
      <c r="J258">
        <v>0</v>
      </c>
      <c r="K258" t="s">
        <v>50</v>
      </c>
      <c r="L258">
        <v>0</v>
      </c>
      <c r="M258">
        <v>1</v>
      </c>
      <c r="N258">
        <v>16820.37</v>
      </c>
      <c r="O258">
        <v>1</v>
      </c>
      <c r="P258">
        <v>5554.05</v>
      </c>
      <c r="Q258" t="s">
        <v>50</v>
      </c>
      <c r="R258" t="s">
        <v>50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 t="s">
        <v>50</v>
      </c>
      <c r="Z258" t="s">
        <v>50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1</v>
      </c>
      <c r="AG258">
        <v>164053.78</v>
      </c>
      <c r="AH258" t="s">
        <v>50</v>
      </c>
      <c r="AI258" t="s">
        <v>50</v>
      </c>
      <c r="AJ258" t="s">
        <v>50</v>
      </c>
      <c r="AK258">
        <v>0</v>
      </c>
      <c r="AL258">
        <v>10</v>
      </c>
      <c r="AM258">
        <v>1</v>
      </c>
      <c r="AN258">
        <v>10</v>
      </c>
      <c r="AO258">
        <v>86</v>
      </c>
      <c r="AP258">
        <v>43</v>
      </c>
      <c r="AQ258">
        <v>683</v>
      </c>
      <c r="AR258">
        <v>0</v>
      </c>
      <c r="AS258">
        <v>1</v>
      </c>
      <c r="AT258">
        <v>1</v>
      </c>
      <c r="AU258" t="s">
        <v>61</v>
      </c>
      <c r="AV258" t="s">
        <v>56</v>
      </c>
      <c r="AW258">
        <v>0.27751900000000002</v>
      </c>
      <c r="AX258">
        <v>0.72248100000000004</v>
      </c>
      <c r="AY258">
        <v>257</v>
      </c>
      <c r="AZ258">
        <f>AT258*$BG$3+(AT258-1)*$BG$2</f>
        <v>600</v>
      </c>
      <c r="BA258">
        <f>BA257+AZ258</f>
        <v>78200</v>
      </c>
      <c r="BB258" t="str">
        <f t="shared" si="3"/>
        <v/>
      </c>
    </row>
    <row r="259" spans="1:54" x14ac:dyDescent="0.3">
      <c r="A259">
        <v>5.9</v>
      </c>
      <c r="B259">
        <v>1</v>
      </c>
      <c r="C259">
        <v>705.03</v>
      </c>
      <c r="D259">
        <v>2</v>
      </c>
      <c r="E259">
        <v>878.48</v>
      </c>
      <c r="F259">
        <v>0</v>
      </c>
      <c r="G259">
        <v>6</v>
      </c>
      <c r="H259">
        <v>1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9111.2000000000007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1</v>
      </c>
      <c r="AI259">
        <v>851.41</v>
      </c>
      <c r="AJ259">
        <v>0</v>
      </c>
      <c r="AK259">
        <v>0</v>
      </c>
      <c r="AL259">
        <v>43</v>
      </c>
      <c r="AM259">
        <v>1</v>
      </c>
      <c r="AN259">
        <v>11.5</v>
      </c>
      <c r="AO259">
        <v>101</v>
      </c>
      <c r="AP259">
        <v>57</v>
      </c>
      <c r="AQ259">
        <v>673</v>
      </c>
      <c r="AR259">
        <v>0</v>
      </c>
      <c r="AS259">
        <v>1</v>
      </c>
      <c r="AT259">
        <v>1</v>
      </c>
      <c r="AU259" t="s">
        <v>59</v>
      </c>
      <c r="AV259" t="s">
        <v>56</v>
      </c>
      <c r="AW259">
        <v>0.27751900000000002</v>
      </c>
      <c r="AX259">
        <v>0.72248100000000004</v>
      </c>
      <c r="AY259">
        <v>258</v>
      </c>
      <c r="AZ259">
        <f>AT259*$BG$3+(AT259-1)*$BG$2</f>
        <v>600</v>
      </c>
      <c r="BA259">
        <f>BA258+AZ259</f>
        <v>78800</v>
      </c>
      <c r="BB259" t="str">
        <f t="shared" ref="BB259:BB322" si="4">IF(BA259=$BF$7,1,"")</f>
        <v/>
      </c>
    </row>
    <row r="260" spans="1:54" x14ac:dyDescent="0.3">
      <c r="A260">
        <v>2.1</v>
      </c>
      <c r="B260">
        <v>1</v>
      </c>
      <c r="C260">
        <v>34044.559999999998</v>
      </c>
      <c r="D260">
        <v>3</v>
      </c>
      <c r="E260">
        <v>4481.17</v>
      </c>
      <c r="F260">
        <v>0</v>
      </c>
      <c r="G260">
        <v>6</v>
      </c>
      <c r="H260">
        <v>1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20390.189999999999</v>
      </c>
      <c r="O260">
        <v>1</v>
      </c>
      <c r="P260">
        <v>1640.36</v>
      </c>
      <c r="Q260">
        <v>0</v>
      </c>
      <c r="R260">
        <v>0</v>
      </c>
      <c r="S260">
        <v>1</v>
      </c>
      <c r="T260">
        <v>12700</v>
      </c>
      <c r="U260">
        <v>1</v>
      </c>
      <c r="V260">
        <v>8865.6200000000008</v>
      </c>
      <c r="W260">
        <v>0</v>
      </c>
      <c r="X260">
        <v>0</v>
      </c>
      <c r="Y260">
        <v>1</v>
      </c>
      <c r="Z260">
        <v>15906.86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1</v>
      </c>
      <c r="AI260">
        <v>33.9</v>
      </c>
      <c r="AJ260">
        <v>2</v>
      </c>
      <c r="AK260">
        <v>0</v>
      </c>
      <c r="AL260">
        <v>56</v>
      </c>
      <c r="AM260">
        <v>1</v>
      </c>
      <c r="AN260">
        <v>8.5</v>
      </c>
      <c r="AO260">
        <v>185</v>
      </c>
      <c r="AP260">
        <v>77</v>
      </c>
      <c r="AQ260">
        <v>715</v>
      </c>
      <c r="AR260">
        <v>0</v>
      </c>
      <c r="AS260">
        <v>1</v>
      </c>
      <c r="AT260">
        <v>1</v>
      </c>
      <c r="AU260" t="s">
        <v>67</v>
      </c>
      <c r="AV260" t="s">
        <v>52</v>
      </c>
      <c r="AW260">
        <v>0.27751900000000002</v>
      </c>
      <c r="AX260">
        <v>0.72248100000000004</v>
      </c>
      <c r="AY260">
        <v>259</v>
      </c>
      <c r="AZ260">
        <f>AT260*$BG$3+(AT260-1)*$BG$2</f>
        <v>600</v>
      </c>
      <c r="BA260">
        <f>BA259+AZ260</f>
        <v>79400</v>
      </c>
      <c r="BB260" t="str">
        <f t="shared" si="4"/>
        <v/>
      </c>
    </row>
    <row r="261" spans="1:54" x14ac:dyDescent="0.3">
      <c r="A261" t="s">
        <v>50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 t="s">
        <v>50</v>
      </c>
      <c r="L261">
        <v>0</v>
      </c>
      <c r="M261">
        <v>1</v>
      </c>
      <c r="N261">
        <v>13821.36</v>
      </c>
      <c r="O261">
        <v>1</v>
      </c>
      <c r="P261">
        <v>245.55</v>
      </c>
      <c r="Q261" t="s">
        <v>50</v>
      </c>
      <c r="R261" t="s">
        <v>50</v>
      </c>
      <c r="S261">
        <v>0</v>
      </c>
      <c r="T261">
        <v>0</v>
      </c>
      <c r="U261">
        <v>1</v>
      </c>
      <c r="V261">
        <v>9778.23</v>
      </c>
      <c r="W261">
        <v>0</v>
      </c>
      <c r="X261">
        <v>0</v>
      </c>
      <c r="Y261" t="s">
        <v>50</v>
      </c>
      <c r="Z261" t="s">
        <v>50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 t="s">
        <v>50</v>
      </c>
      <c r="AI261" t="s">
        <v>50</v>
      </c>
      <c r="AJ261" t="s">
        <v>50</v>
      </c>
      <c r="AK261">
        <v>0</v>
      </c>
      <c r="AL261">
        <v>100</v>
      </c>
      <c r="AM261">
        <v>1</v>
      </c>
      <c r="AN261">
        <v>7.5</v>
      </c>
      <c r="AO261">
        <v>135</v>
      </c>
      <c r="AP261">
        <v>60</v>
      </c>
      <c r="AQ261">
        <v>678</v>
      </c>
      <c r="AR261">
        <v>0</v>
      </c>
      <c r="AS261">
        <v>1</v>
      </c>
      <c r="AT261">
        <v>1</v>
      </c>
      <c r="AU261" t="s">
        <v>65</v>
      </c>
      <c r="AV261" t="s">
        <v>56</v>
      </c>
      <c r="AW261">
        <v>0.27751900000000002</v>
      </c>
      <c r="AX261">
        <v>0.72248100000000004</v>
      </c>
      <c r="AY261">
        <v>260</v>
      </c>
      <c r="AZ261">
        <f>AT261*$BG$3+(AT261-1)*$BG$2</f>
        <v>600</v>
      </c>
      <c r="BA261">
        <f>BA260+AZ261</f>
        <v>80000</v>
      </c>
      <c r="BB261" t="str">
        <f t="shared" si="4"/>
        <v/>
      </c>
    </row>
    <row r="262" spans="1:54" x14ac:dyDescent="0.3">
      <c r="A262">
        <v>2.2999999999999998</v>
      </c>
      <c r="B262">
        <v>1</v>
      </c>
      <c r="C262">
        <v>179.55</v>
      </c>
      <c r="D262">
        <v>1</v>
      </c>
      <c r="E262">
        <v>16.52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9144.4699999999993</v>
      </c>
      <c r="O262">
        <v>1</v>
      </c>
      <c r="P262">
        <v>41.45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1</v>
      </c>
      <c r="AI262">
        <v>112.21</v>
      </c>
      <c r="AJ262">
        <v>0</v>
      </c>
      <c r="AK262">
        <v>0</v>
      </c>
      <c r="AL262">
        <v>44</v>
      </c>
      <c r="AM262">
        <v>1</v>
      </c>
      <c r="AN262">
        <v>9</v>
      </c>
      <c r="AO262">
        <v>114</v>
      </c>
      <c r="AP262">
        <v>54</v>
      </c>
      <c r="AQ262">
        <v>659</v>
      </c>
      <c r="AR262">
        <v>0</v>
      </c>
      <c r="AS262">
        <v>1</v>
      </c>
      <c r="AT262">
        <v>1</v>
      </c>
      <c r="AU262" t="s">
        <v>72</v>
      </c>
      <c r="AV262" t="s">
        <v>56</v>
      </c>
      <c r="AW262">
        <v>0.27751900000000002</v>
      </c>
      <c r="AX262">
        <v>0.72248100000000004</v>
      </c>
      <c r="AY262">
        <v>261</v>
      </c>
      <c r="AZ262">
        <f>AT262*$BG$3+(AT262-1)*$BG$2</f>
        <v>600</v>
      </c>
      <c r="BA262">
        <f>BA261+AZ262</f>
        <v>80600</v>
      </c>
      <c r="BB262" t="str">
        <f t="shared" si="4"/>
        <v/>
      </c>
    </row>
    <row r="263" spans="1:54" x14ac:dyDescent="0.3">
      <c r="A263">
        <v>4.5</v>
      </c>
      <c r="B263">
        <v>1</v>
      </c>
      <c r="C263">
        <v>12282.73</v>
      </c>
      <c r="D263">
        <v>3</v>
      </c>
      <c r="E263">
        <v>1232.68</v>
      </c>
      <c r="F263">
        <v>0</v>
      </c>
      <c r="G263">
        <v>10</v>
      </c>
      <c r="H263">
        <v>0</v>
      </c>
      <c r="I263">
        <v>0</v>
      </c>
      <c r="J263">
        <v>0</v>
      </c>
      <c r="K263">
        <v>0</v>
      </c>
      <c r="L263">
        <v>13</v>
      </c>
      <c r="M263">
        <v>1</v>
      </c>
      <c r="N263">
        <v>50718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1</v>
      </c>
      <c r="AI263">
        <v>31.05</v>
      </c>
      <c r="AJ263">
        <v>1</v>
      </c>
      <c r="AK263">
        <v>0</v>
      </c>
      <c r="AL263">
        <v>11</v>
      </c>
      <c r="AM263">
        <v>0</v>
      </c>
      <c r="AN263">
        <v>3.5</v>
      </c>
      <c r="AO263">
        <v>126</v>
      </c>
      <c r="AP263">
        <v>44</v>
      </c>
      <c r="AQ263">
        <v>704</v>
      </c>
      <c r="AR263">
        <v>0</v>
      </c>
      <c r="AS263">
        <v>1</v>
      </c>
      <c r="AT263">
        <v>1</v>
      </c>
      <c r="AU263" t="s">
        <v>67</v>
      </c>
      <c r="AV263" t="s">
        <v>52</v>
      </c>
      <c r="AW263">
        <v>0.27751900000000002</v>
      </c>
      <c r="AX263">
        <v>0.72248100000000004</v>
      </c>
      <c r="AY263">
        <v>262</v>
      </c>
      <c r="AZ263">
        <f>AT263*$BG$3+(AT263-1)*$BG$2</f>
        <v>600</v>
      </c>
      <c r="BA263">
        <f>BA262+AZ263</f>
        <v>81200</v>
      </c>
      <c r="BB263" t="str">
        <f t="shared" si="4"/>
        <v/>
      </c>
    </row>
    <row r="264" spans="1:54" x14ac:dyDescent="0.3">
      <c r="A264">
        <v>1.4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14037.08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12924.37</v>
      </c>
      <c r="AE264">
        <v>0</v>
      </c>
      <c r="AF264">
        <v>0</v>
      </c>
      <c r="AG264">
        <v>0</v>
      </c>
      <c r="AH264">
        <v>1</v>
      </c>
      <c r="AI264">
        <v>30.24</v>
      </c>
      <c r="AJ264">
        <v>1</v>
      </c>
      <c r="AK264">
        <v>1</v>
      </c>
      <c r="AL264">
        <v>32</v>
      </c>
      <c r="AM264">
        <v>1</v>
      </c>
      <c r="AN264">
        <v>6</v>
      </c>
      <c r="AO264">
        <v>87</v>
      </c>
      <c r="AP264">
        <v>42</v>
      </c>
      <c r="AQ264">
        <v>610</v>
      </c>
      <c r="AR264">
        <v>0</v>
      </c>
      <c r="AS264">
        <v>0</v>
      </c>
      <c r="AT264">
        <v>1</v>
      </c>
      <c r="AU264" t="s">
        <v>53</v>
      </c>
      <c r="AV264" t="s">
        <v>54</v>
      </c>
      <c r="AW264">
        <v>0.27751900000000002</v>
      </c>
      <c r="AX264">
        <v>0.72248100000000004</v>
      </c>
      <c r="AY264">
        <v>263</v>
      </c>
      <c r="AZ264">
        <f>AT264*$BG$3+(AT264-1)*$BG$2</f>
        <v>600</v>
      </c>
      <c r="BA264">
        <f>BA263+AZ264</f>
        <v>81800</v>
      </c>
      <c r="BB264" t="str">
        <f t="shared" si="4"/>
        <v/>
      </c>
    </row>
    <row r="265" spans="1:54" x14ac:dyDescent="0.3">
      <c r="A265">
        <v>2.7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25838.44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1</v>
      </c>
      <c r="AI265">
        <v>5.16</v>
      </c>
      <c r="AJ265">
        <v>0</v>
      </c>
      <c r="AK265">
        <v>0</v>
      </c>
      <c r="AL265">
        <v>29</v>
      </c>
      <c r="AM265">
        <v>0</v>
      </c>
      <c r="AN265">
        <v>5.5</v>
      </c>
      <c r="AO265">
        <v>104</v>
      </c>
      <c r="AP265">
        <v>57</v>
      </c>
      <c r="AQ265">
        <v>682</v>
      </c>
      <c r="AR265">
        <v>0</v>
      </c>
      <c r="AS265">
        <v>0</v>
      </c>
      <c r="AT265">
        <v>1</v>
      </c>
      <c r="AU265" t="s">
        <v>60</v>
      </c>
      <c r="AV265" t="s">
        <v>52</v>
      </c>
      <c r="AW265">
        <v>0.27751900000000002</v>
      </c>
      <c r="AX265">
        <v>0.72248100000000004</v>
      </c>
      <c r="AY265">
        <v>264</v>
      </c>
      <c r="AZ265">
        <f>AT265*$BG$3+(AT265-1)*$BG$2</f>
        <v>600</v>
      </c>
      <c r="BA265">
        <f>BA264+AZ265</f>
        <v>82400</v>
      </c>
      <c r="BB265" t="str">
        <f t="shared" si="4"/>
        <v/>
      </c>
    </row>
    <row r="266" spans="1:54" x14ac:dyDescent="0.3">
      <c r="A266">
        <v>20.7</v>
      </c>
      <c r="B266">
        <v>1</v>
      </c>
      <c r="C266">
        <v>7681.13</v>
      </c>
      <c r="D266">
        <v>1</v>
      </c>
      <c r="E266">
        <v>655.92</v>
      </c>
      <c r="F266">
        <v>0</v>
      </c>
      <c r="G266">
        <v>5</v>
      </c>
      <c r="H266">
        <v>1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96092.96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</v>
      </c>
      <c r="AD266">
        <v>6916.21</v>
      </c>
      <c r="AE266">
        <v>0</v>
      </c>
      <c r="AF266">
        <v>0</v>
      </c>
      <c r="AG266">
        <v>0</v>
      </c>
      <c r="AH266">
        <v>1</v>
      </c>
      <c r="AI266">
        <v>0</v>
      </c>
      <c r="AJ266">
        <v>0</v>
      </c>
      <c r="AK266">
        <v>0</v>
      </c>
      <c r="AL266">
        <v>38</v>
      </c>
      <c r="AM266">
        <v>0</v>
      </c>
      <c r="AN266">
        <v>3.5</v>
      </c>
      <c r="AO266">
        <v>125</v>
      </c>
      <c r="AP266">
        <v>52</v>
      </c>
      <c r="AQ266">
        <v>737</v>
      </c>
      <c r="AR266">
        <v>0</v>
      </c>
      <c r="AS266">
        <v>1</v>
      </c>
      <c r="AT266">
        <v>1</v>
      </c>
      <c r="AU266" t="s">
        <v>51</v>
      </c>
      <c r="AV266" t="s">
        <v>54</v>
      </c>
      <c r="AW266">
        <v>0.27751900000000002</v>
      </c>
      <c r="AX266">
        <v>0.72248100000000004</v>
      </c>
      <c r="AY266">
        <v>265</v>
      </c>
      <c r="AZ266">
        <f>AT266*$BG$3+(AT266-1)*$BG$2</f>
        <v>600</v>
      </c>
      <c r="BA266">
        <f>BA265+AZ266</f>
        <v>83000</v>
      </c>
      <c r="BB266" t="str">
        <f t="shared" si="4"/>
        <v/>
      </c>
    </row>
    <row r="267" spans="1:54" x14ac:dyDescent="0.3">
      <c r="A267">
        <v>4.8</v>
      </c>
      <c r="B267">
        <v>1</v>
      </c>
      <c r="C267">
        <v>1155.57</v>
      </c>
      <c r="D267">
        <v>4</v>
      </c>
      <c r="E267">
        <v>3235.06</v>
      </c>
      <c r="F267">
        <v>0</v>
      </c>
      <c r="G267">
        <v>6</v>
      </c>
      <c r="H267">
        <v>0</v>
      </c>
      <c r="I267">
        <v>0</v>
      </c>
      <c r="J267">
        <v>0</v>
      </c>
      <c r="K267" t="s">
        <v>50</v>
      </c>
      <c r="L267">
        <v>0</v>
      </c>
      <c r="M267">
        <v>1</v>
      </c>
      <c r="N267">
        <v>33158.26</v>
      </c>
      <c r="O267">
        <v>1</v>
      </c>
      <c r="P267">
        <v>5328.17</v>
      </c>
      <c r="Q267" t="s">
        <v>50</v>
      </c>
      <c r="R267" t="s">
        <v>50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 t="s">
        <v>50</v>
      </c>
      <c r="Z267" t="s">
        <v>50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 t="s">
        <v>50</v>
      </c>
      <c r="AI267" t="s">
        <v>50</v>
      </c>
      <c r="AJ267" t="s">
        <v>50</v>
      </c>
      <c r="AK267">
        <v>0</v>
      </c>
      <c r="AL267">
        <v>67</v>
      </c>
      <c r="AM267">
        <v>0</v>
      </c>
      <c r="AN267">
        <v>5.5</v>
      </c>
      <c r="AO267">
        <v>108</v>
      </c>
      <c r="AP267">
        <v>65</v>
      </c>
      <c r="AQ267">
        <v>652</v>
      </c>
      <c r="AR267">
        <v>0</v>
      </c>
      <c r="AS267">
        <v>1</v>
      </c>
      <c r="AT267">
        <v>1</v>
      </c>
      <c r="AU267" t="s">
        <v>65</v>
      </c>
      <c r="AV267" t="s">
        <v>52</v>
      </c>
      <c r="AW267">
        <v>0.27751900000000002</v>
      </c>
      <c r="AX267">
        <v>0.72248100000000004</v>
      </c>
      <c r="AY267">
        <v>266</v>
      </c>
      <c r="AZ267">
        <f>AT267*$BG$3+(AT267-1)*$BG$2</f>
        <v>600</v>
      </c>
      <c r="BA267">
        <f>BA266+AZ267</f>
        <v>83600</v>
      </c>
      <c r="BB267" t="str">
        <f t="shared" si="4"/>
        <v/>
      </c>
    </row>
    <row r="268" spans="1:54" x14ac:dyDescent="0.3">
      <c r="A268">
        <v>3</v>
      </c>
      <c r="B268">
        <v>1</v>
      </c>
      <c r="C268">
        <v>86.47</v>
      </c>
      <c r="D268">
        <v>3</v>
      </c>
      <c r="E268">
        <v>6655.01</v>
      </c>
      <c r="F268">
        <v>0</v>
      </c>
      <c r="G268">
        <v>15</v>
      </c>
      <c r="H268">
        <v>0</v>
      </c>
      <c r="I268">
        <v>0</v>
      </c>
      <c r="J268">
        <v>0</v>
      </c>
      <c r="K268">
        <v>0</v>
      </c>
      <c r="L268">
        <v>2</v>
      </c>
      <c r="M268">
        <v>1</v>
      </c>
      <c r="N268">
        <v>13851.09</v>
      </c>
      <c r="O268">
        <v>1</v>
      </c>
      <c r="P268">
        <v>6566.21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61</v>
      </c>
      <c r="AM268">
        <v>1</v>
      </c>
      <c r="AN268">
        <v>9.5</v>
      </c>
      <c r="AO268">
        <v>129</v>
      </c>
      <c r="AP268">
        <v>29</v>
      </c>
      <c r="AQ268">
        <v>631</v>
      </c>
      <c r="AR268">
        <v>0</v>
      </c>
      <c r="AS268">
        <v>1</v>
      </c>
      <c r="AT268">
        <v>1</v>
      </c>
      <c r="AU268" t="s">
        <v>53</v>
      </c>
      <c r="AV268" t="s">
        <v>54</v>
      </c>
      <c r="AW268">
        <v>0.27751900000000002</v>
      </c>
      <c r="AX268">
        <v>0.72248100000000004</v>
      </c>
      <c r="AY268">
        <v>267</v>
      </c>
      <c r="AZ268">
        <f>AT268*$BG$3+(AT268-1)*$BG$2</f>
        <v>600</v>
      </c>
      <c r="BA268">
        <f>BA267+AZ268</f>
        <v>84200</v>
      </c>
      <c r="BB268" t="str">
        <f t="shared" si="4"/>
        <v/>
      </c>
    </row>
    <row r="269" spans="1:54" x14ac:dyDescent="0.3">
      <c r="A269" t="s">
        <v>50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124246.64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88</v>
      </c>
      <c r="AM269">
        <v>0</v>
      </c>
      <c r="AN269">
        <v>4.5</v>
      </c>
      <c r="AO269">
        <v>130</v>
      </c>
      <c r="AP269">
        <v>57</v>
      </c>
      <c r="AQ269">
        <v>675</v>
      </c>
      <c r="AR269">
        <v>0</v>
      </c>
      <c r="AS269">
        <v>0</v>
      </c>
      <c r="AT269">
        <v>1</v>
      </c>
      <c r="AU269" t="s">
        <v>68</v>
      </c>
      <c r="AV269" t="s">
        <v>52</v>
      </c>
      <c r="AW269">
        <v>0.27751900000000002</v>
      </c>
      <c r="AX269">
        <v>0.72248100000000004</v>
      </c>
      <c r="AY269">
        <v>268</v>
      </c>
      <c r="AZ269">
        <f>AT269*$BG$3+(AT269-1)*$BG$2</f>
        <v>600</v>
      </c>
      <c r="BA269">
        <f>BA268+AZ269</f>
        <v>84800</v>
      </c>
      <c r="BB269" t="str">
        <f t="shared" si="4"/>
        <v/>
      </c>
    </row>
    <row r="270" spans="1:54" x14ac:dyDescent="0.3">
      <c r="A270" t="s">
        <v>50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23387.52</v>
      </c>
      <c r="O270">
        <v>1</v>
      </c>
      <c r="P270">
        <v>3797.8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1</v>
      </c>
      <c r="AI270">
        <v>401.71</v>
      </c>
      <c r="AJ270">
        <v>0</v>
      </c>
      <c r="AK270">
        <v>0</v>
      </c>
      <c r="AL270">
        <v>18</v>
      </c>
      <c r="AM270">
        <v>1</v>
      </c>
      <c r="AN270">
        <v>8</v>
      </c>
      <c r="AO270">
        <v>91</v>
      </c>
      <c r="AP270">
        <v>47</v>
      </c>
      <c r="AQ270">
        <v>640</v>
      </c>
      <c r="AR270">
        <v>0</v>
      </c>
      <c r="AS270">
        <v>1</v>
      </c>
      <c r="AT270">
        <v>1</v>
      </c>
      <c r="AU270" t="s">
        <v>70</v>
      </c>
      <c r="AV270" t="s">
        <v>52</v>
      </c>
      <c r="AW270">
        <v>0.27751900000000002</v>
      </c>
      <c r="AX270">
        <v>0.72248100000000004</v>
      </c>
      <c r="AY270">
        <v>269</v>
      </c>
      <c r="AZ270">
        <f>AT270*$BG$3+(AT270-1)*$BG$2</f>
        <v>600</v>
      </c>
      <c r="BA270">
        <f>BA269+AZ270</f>
        <v>85400</v>
      </c>
      <c r="BB270" t="str">
        <f t="shared" si="4"/>
        <v/>
      </c>
    </row>
    <row r="271" spans="1:54" x14ac:dyDescent="0.3">
      <c r="A271">
        <v>1.3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9479.5499999999993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1</v>
      </c>
      <c r="AI271">
        <v>0</v>
      </c>
      <c r="AJ271">
        <v>0</v>
      </c>
      <c r="AK271">
        <v>0</v>
      </c>
      <c r="AL271">
        <v>66</v>
      </c>
      <c r="AM271">
        <v>0</v>
      </c>
      <c r="AN271">
        <v>3</v>
      </c>
      <c r="AO271">
        <v>107</v>
      </c>
      <c r="AP271">
        <v>31</v>
      </c>
      <c r="AQ271">
        <v>606</v>
      </c>
      <c r="AR271">
        <v>0</v>
      </c>
      <c r="AS271">
        <v>1</v>
      </c>
      <c r="AT271">
        <v>1</v>
      </c>
      <c r="AU271" t="s">
        <v>60</v>
      </c>
      <c r="AV271" t="s">
        <v>56</v>
      </c>
      <c r="AW271">
        <v>0.27751900000000002</v>
      </c>
      <c r="AX271">
        <v>0.72248100000000004</v>
      </c>
      <c r="AY271">
        <v>270</v>
      </c>
      <c r="AZ271">
        <f>AT271*$BG$3+(AT271-1)*$BG$2</f>
        <v>600</v>
      </c>
      <c r="BA271">
        <f>BA270+AZ271</f>
        <v>86000</v>
      </c>
      <c r="BB271" t="str">
        <f t="shared" si="4"/>
        <v/>
      </c>
    </row>
    <row r="272" spans="1:54" x14ac:dyDescent="0.3">
      <c r="A272">
        <v>5.8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12158.46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1</v>
      </c>
      <c r="AI272">
        <v>0</v>
      </c>
      <c r="AJ272">
        <v>0</v>
      </c>
      <c r="AK272">
        <v>0</v>
      </c>
      <c r="AL272">
        <v>137</v>
      </c>
      <c r="AM272">
        <v>1</v>
      </c>
      <c r="AN272">
        <v>6.5</v>
      </c>
      <c r="AO272">
        <v>155</v>
      </c>
      <c r="AP272">
        <v>44</v>
      </c>
      <c r="AQ272">
        <v>660</v>
      </c>
      <c r="AR272">
        <v>0</v>
      </c>
      <c r="AS272">
        <v>1</v>
      </c>
      <c r="AT272">
        <v>1</v>
      </c>
      <c r="AU272" t="s">
        <v>68</v>
      </c>
      <c r="AV272" t="s">
        <v>52</v>
      </c>
      <c r="AW272">
        <v>0.27751900000000002</v>
      </c>
      <c r="AX272">
        <v>0.72248100000000004</v>
      </c>
      <c r="AY272">
        <v>271</v>
      </c>
      <c r="AZ272">
        <f>AT272*$BG$3+(AT272-1)*$BG$2</f>
        <v>600</v>
      </c>
      <c r="BA272">
        <f>BA271+AZ272</f>
        <v>86600</v>
      </c>
      <c r="BB272" t="str">
        <f t="shared" si="4"/>
        <v/>
      </c>
    </row>
    <row r="273" spans="1:54" x14ac:dyDescent="0.3">
      <c r="A273">
        <v>5.4</v>
      </c>
      <c r="B273">
        <v>1</v>
      </c>
      <c r="C273">
        <v>714.87</v>
      </c>
      <c r="D273">
        <v>3</v>
      </c>
      <c r="E273">
        <v>1645.5</v>
      </c>
      <c r="F273">
        <v>0</v>
      </c>
      <c r="G273">
        <v>8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1</v>
      </c>
      <c r="N273">
        <v>38701.550000000003</v>
      </c>
      <c r="O273">
        <v>1</v>
      </c>
      <c r="P273">
        <v>1040.81</v>
      </c>
      <c r="Q273">
        <v>1</v>
      </c>
      <c r="R273">
        <v>36.520000000000003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1</v>
      </c>
      <c r="AI273">
        <v>565.15</v>
      </c>
      <c r="AJ273">
        <v>0</v>
      </c>
      <c r="AK273">
        <v>0</v>
      </c>
      <c r="AL273">
        <v>14</v>
      </c>
      <c r="AM273">
        <v>0</v>
      </c>
      <c r="AN273">
        <v>5.5</v>
      </c>
      <c r="AO273">
        <v>96</v>
      </c>
      <c r="AP273">
        <v>62</v>
      </c>
      <c r="AQ273">
        <v>697</v>
      </c>
      <c r="AR273">
        <v>0</v>
      </c>
      <c r="AS273">
        <v>1</v>
      </c>
      <c r="AT273">
        <v>1</v>
      </c>
      <c r="AU273" t="s">
        <v>60</v>
      </c>
      <c r="AV273" t="s">
        <v>56</v>
      </c>
      <c r="AW273">
        <v>0.27751900000000002</v>
      </c>
      <c r="AX273">
        <v>0.72248100000000004</v>
      </c>
      <c r="AY273">
        <v>272</v>
      </c>
      <c r="AZ273">
        <f>AT273*$BG$3+(AT273-1)*$BG$2</f>
        <v>600</v>
      </c>
      <c r="BA273">
        <f>BA272+AZ273</f>
        <v>87200</v>
      </c>
      <c r="BB273" t="str">
        <f t="shared" si="4"/>
        <v/>
      </c>
    </row>
    <row r="274" spans="1:54" x14ac:dyDescent="0.3">
      <c r="A274" t="s">
        <v>50</v>
      </c>
      <c r="B274">
        <v>1</v>
      </c>
      <c r="C274">
        <v>22076.95</v>
      </c>
      <c r="D274">
        <v>1</v>
      </c>
      <c r="E274">
        <v>3429.88</v>
      </c>
      <c r="F274">
        <v>0</v>
      </c>
      <c r="G274">
        <v>9</v>
      </c>
      <c r="H274">
        <v>1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61730.21</v>
      </c>
      <c r="O274">
        <v>1</v>
      </c>
      <c r="P274">
        <v>387.97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1</v>
      </c>
      <c r="AG274">
        <v>39097.89</v>
      </c>
      <c r="AH274">
        <v>1</v>
      </c>
      <c r="AI274">
        <v>37453.67</v>
      </c>
      <c r="AJ274">
        <v>0</v>
      </c>
      <c r="AK274">
        <v>0</v>
      </c>
      <c r="AL274">
        <v>30</v>
      </c>
      <c r="AM274">
        <v>1</v>
      </c>
      <c r="AN274">
        <v>9</v>
      </c>
      <c r="AO274">
        <v>141</v>
      </c>
      <c r="AP274">
        <v>43</v>
      </c>
      <c r="AQ274">
        <v>687</v>
      </c>
      <c r="AR274">
        <v>0</v>
      </c>
      <c r="AS274">
        <v>1</v>
      </c>
      <c r="AT274">
        <v>0</v>
      </c>
      <c r="AU274" t="s">
        <v>58</v>
      </c>
      <c r="AV274" t="s">
        <v>56</v>
      </c>
      <c r="AW274">
        <v>0.27751900000000002</v>
      </c>
      <c r="AX274">
        <v>0.72248100000000004</v>
      </c>
      <c r="AY274">
        <v>273</v>
      </c>
      <c r="AZ274">
        <f>AT274*$BG$3+(AT274-1)*$BG$2</f>
        <v>-400</v>
      </c>
      <c r="BA274">
        <f>BA273+AZ274</f>
        <v>86800</v>
      </c>
      <c r="BB274" t="str">
        <f t="shared" si="4"/>
        <v/>
      </c>
    </row>
    <row r="275" spans="1:54" x14ac:dyDescent="0.3">
      <c r="A275">
        <v>4.4000000000000004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22059.26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1</v>
      </c>
      <c r="AI275">
        <v>15.58</v>
      </c>
      <c r="AJ275">
        <v>0</v>
      </c>
      <c r="AK275">
        <v>0</v>
      </c>
      <c r="AL275">
        <v>43</v>
      </c>
      <c r="AM275">
        <v>0</v>
      </c>
      <c r="AN275">
        <v>6</v>
      </c>
      <c r="AO275">
        <v>121</v>
      </c>
      <c r="AP275">
        <v>54</v>
      </c>
      <c r="AQ275">
        <v>669</v>
      </c>
      <c r="AR275">
        <v>0</v>
      </c>
      <c r="AS275">
        <v>0</v>
      </c>
      <c r="AT275">
        <v>1</v>
      </c>
      <c r="AU275" t="s">
        <v>57</v>
      </c>
      <c r="AV275" t="s">
        <v>54</v>
      </c>
      <c r="AW275">
        <v>0.27751900000000002</v>
      </c>
      <c r="AX275">
        <v>0.72248100000000004</v>
      </c>
      <c r="AY275">
        <v>274</v>
      </c>
      <c r="AZ275">
        <f>AT275*$BG$3+(AT275-1)*$BG$2</f>
        <v>600</v>
      </c>
      <c r="BA275">
        <f>BA274+AZ275</f>
        <v>87400</v>
      </c>
      <c r="BB275" t="str">
        <f t="shared" si="4"/>
        <v/>
      </c>
    </row>
    <row r="276" spans="1:54" x14ac:dyDescent="0.3">
      <c r="A276">
        <v>17.3</v>
      </c>
      <c r="B276">
        <v>1</v>
      </c>
      <c r="C276">
        <v>26304.02</v>
      </c>
      <c r="D276">
        <v>1</v>
      </c>
      <c r="E276">
        <v>7785.49</v>
      </c>
      <c r="F276">
        <v>0</v>
      </c>
      <c r="G276">
        <v>2</v>
      </c>
      <c r="H276">
        <v>0</v>
      </c>
      <c r="I276">
        <v>0</v>
      </c>
      <c r="J276">
        <v>0</v>
      </c>
      <c r="K276" t="s">
        <v>50</v>
      </c>
      <c r="L276">
        <v>0</v>
      </c>
      <c r="M276">
        <v>1</v>
      </c>
      <c r="N276">
        <v>283499.98</v>
      </c>
      <c r="O276">
        <v>1</v>
      </c>
      <c r="P276">
        <v>1343.78</v>
      </c>
      <c r="Q276" t="s">
        <v>50</v>
      </c>
      <c r="R276" t="s">
        <v>50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 t="s">
        <v>50</v>
      </c>
      <c r="Z276" t="s">
        <v>50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 t="s">
        <v>50</v>
      </c>
      <c r="AI276" t="s">
        <v>50</v>
      </c>
      <c r="AJ276" t="s">
        <v>50</v>
      </c>
      <c r="AK276">
        <v>0</v>
      </c>
      <c r="AL276" t="s">
        <v>50</v>
      </c>
      <c r="AM276" t="s">
        <v>50</v>
      </c>
      <c r="AN276" t="s">
        <v>50</v>
      </c>
      <c r="AO276" t="s">
        <v>50</v>
      </c>
      <c r="AP276" t="s">
        <v>50</v>
      </c>
      <c r="AQ276">
        <v>604</v>
      </c>
      <c r="AR276">
        <v>0</v>
      </c>
      <c r="AS276">
        <v>1</v>
      </c>
      <c r="AT276">
        <v>1</v>
      </c>
      <c r="AU276" t="s">
        <v>61</v>
      </c>
      <c r="AV276" t="s">
        <v>54</v>
      </c>
      <c r="AW276">
        <v>0.27751900000000002</v>
      </c>
      <c r="AX276">
        <v>0.72248100000000004</v>
      </c>
      <c r="AY276">
        <v>275</v>
      </c>
      <c r="AZ276">
        <f>AT276*$BG$3+(AT276-1)*$BG$2</f>
        <v>600</v>
      </c>
      <c r="BA276">
        <f>BA275+AZ276</f>
        <v>88000</v>
      </c>
      <c r="BB276" t="str">
        <f t="shared" si="4"/>
        <v/>
      </c>
    </row>
    <row r="277" spans="1:54" x14ac:dyDescent="0.3">
      <c r="A277">
        <v>5.5</v>
      </c>
      <c r="B277">
        <v>1</v>
      </c>
      <c r="C277">
        <v>14804.85</v>
      </c>
      <c r="D277">
        <v>1</v>
      </c>
      <c r="E277">
        <v>2468.58</v>
      </c>
      <c r="F277">
        <v>0</v>
      </c>
      <c r="G277">
        <v>2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54709.69</v>
      </c>
      <c r="O277">
        <v>1</v>
      </c>
      <c r="P277">
        <v>6062.8</v>
      </c>
      <c r="Q277">
        <v>3</v>
      </c>
      <c r="R277">
        <v>60.13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1</v>
      </c>
      <c r="AI277">
        <v>0</v>
      </c>
      <c r="AJ277">
        <v>0</v>
      </c>
      <c r="AK277">
        <v>0</v>
      </c>
      <c r="AL277">
        <v>18</v>
      </c>
      <c r="AM277">
        <v>0</v>
      </c>
      <c r="AN277">
        <v>3.5</v>
      </c>
      <c r="AO277">
        <v>112</v>
      </c>
      <c r="AP277">
        <v>65</v>
      </c>
      <c r="AQ277">
        <v>654</v>
      </c>
      <c r="AR277">
        <v>0</v>
      </c>
      <c r="AS277">
        <v>1</v>
      </c>
      <c r="AT277">
        <v>1</v>
      </c>
      <c r="AU277" t="s">
        <v>60</v>
      </c>
      <c r="AV277" t="s">
        <v>56</v>
      </c>
      <c r="AW277">
        <v>0.27751900000000002</v>
      </c>
      <c r="AX277">
        <v>0.72248100000000004</v>
      </c>
      <c r="AY277">
        <v>276</v>
      </c>
      <c r="AZ277">
        <f>AT277*$BG$3+(AT277-1)*$BG$2</f>
        <v>600</v>
      </c>
      <c r="BA277">
        <f>BA276+AZ277</f>
        <v>88600</v>
      </c>
      <c r="BB277" t="str">
        <f t="shared" si="4"/>
        <v/>
      </c>
    </row>
    <row r="278" spans="1:54" x14ac:dyDescent="0.3">
      <c r="A278">
        <v>3.8</v>
      </c>
      <c r="B278">
        <v>1</v>
      </c>
      <c r="C278">
        <v>1308.3900000000001</v>
      </c>
      <c r="D278">
        <v>6</v>
      </c>
      <c r="E278">
        <v>4167.7700000000004</v>
      </c>
      <c r="F278">
        <v>0</v>
      </c>
      <c r="G278">
        <v>8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11117.89</v>
      </c>
      <c r="O278">
        <v>1</v>
      </c>
      <c r="P278">
        <v>5921.89</v>
      </c>
      <c r="Q278">
        <v>2</v>
      </c>
      <c r="R278">
        <v>165.9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56</v>
      </c>
      <c r="AM278">
        <v>0</v>
      </c>
      <c r="AN278">
        <v>5.5</v>
      </c>
      <c r="AO278">
        <v>112</v>
      </c>
      <c r="AP278">
        <v>56</v>
      </c>
      <c r="AQ278">
        <v>619</v>
      </c>
      <c r="AR278">
        <v>0</v>
      </c>
      <c r="AS278">
        <v>1</v>
      </c>
      <c r="AT278">
        <v>1</v>
      </c>
      <c r="AU278" t="s">
        <v>68</v>
      </c>
      <c r="AV278" t="s">
        <v>56</v>
      </c>
      <c r="AW278">
        <v>0.27751900000000002</v>
      </c>
      <c r="AX278">
        <v>0.72248100000000004</v>
      </c>
      <c r="AY278">
        <v>277</v>
      </c>
      <c r="AZ278">
        <f>AT278*$BG$3+(AT278-1)*$BG$2</f>
        <v>600</v>
      </c>
      <c r="BA278">
        <f>BA277+AZ278</f>
        <v>89200</v>
      </c>
      <c r="BB278" t="str">
        <f t="shared" si="4"/>
        <v/>
      </c>
    </row>
    <row r="279" spans="1:54" x14ac:dyDescent="0.3">
      <c r="A279">
        <v>0.9</v>
      </c>
      <c r="B279">
        <v>1</v>
      </c>
      <c r="C279">
        <v>971.21</v>
      </c>
      <c r="D279">
        <v>3</v>
      </c>
      <c r="E279">
        <v>1361.34</v>
      </c>
      <c r="F279">
        <v>0</v>
      </c>
      <c r="G279">
        <v>6</v>
      </c>
      <c r="H279">
        <v>1</v>
      </c>
      <c r="I279">
        <v>0</v>
      </c>
      <c r="J279">
        <v>0</v>
      </c>
      <c r="K279">
        <v>0</v>
      </c>
      <c r="L279">
        <v>3</v>
      </c>
      <c r="M279">
        <v>1</v>
      </c>
      <c r="N279">
        <v>9147.86</v>
      </c>
      <c r="O279">
        <v>1</v>
      </c>
      <c r="P279">
        <v>61.9</v>
      </c>
      <c r="Q279">
        <v>0</v>
      </c>
      <c r="R279">
        <v>0</v>
      </c>
      <c r="S279">
        <v>0</v>
      </c>
      <c r="T279">
        <v>0</v>
      </c>
      <c r="U279">
        <v>1</v>
      </c>
      <c r="V279">
        <v>2900.71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1</v>
      </c>
      <c r="AI279">
        <v>0</v>
      </c>
      <c r="AJ279">
        <v>1</v>
      </c>
      <c r="AK279">
        <v>1</v>
      </c>
      <c r="AL279">
        <v>65</v>
      </c>
      <c r="AM279">
        <v>0</v>
      </c>
      <c r="AN279">
        <v>4</v>
      </c>
      <c r="AO279">
        <v>120</v>
      </c>
      <c r="AP279">
        <v>23</v>
      </c>
      <c r="AQ279">
        <v>635</v>
      </c>
      <c r="AR279">
        <v>0</v>
      </c>
      <c r="AS279">
        <v>1</v>
      </c>
      <c r="AT279">
        <v>1</v>
      </c>
      <c r="AU279" t="s">
        <v>60</v>
      </c>
      <c r="AV279" t="s">
        <v>54</v>
      </c>
      <c r="AW279">
        <v>0.27751900000000002</v>
      </c>
      <c r="AX279">
        <v>0.72248100000000004</v>
      </c>
      <c r="AY279">
        <v>278</v>
      </c>
      <c r="AZ279">
        <f>AT279*$BG$3+(AT279-1)*$BG$2</f>
        <v>600</v>
      </c>
      <c r="BA279">
        <f>BA278+AZ279</f>
        <v>89800</v>
      </c>
      <c r="BB279" t="str">
        <f t="shared" si="4"/>
        <v/>
      </c>
    </row>
    <row r="280" spans="1:54" x14ac:dyDescent="0.3">
      <c r="A280">
        <v>20.5</v>
      </c>
      <c r="B280">
        <v>1</v>
      </c>
      <c r="C280">
        <v>1339.57</v>
      </c>
      <c r="D280">
        <v>2</v>
      </c>
      <c r="E280">
        <v>2162.0500000000002</v>
      </c>
      <c r="F280">
        <v>0</v>
      </c>
      <c r="G280">
        <v>5</v>
      </c>
      <c r="H280">
        <v>1</v>
      </c>
      <c r="I280">
        <v>0</v>
      </c>
      <c r="J280">
        <v>0</v>
      </c>
      <c r="K280">
        <v>0</v>
      </c>
      <c r="L280">
        <v>5</v>
      </c>
      <c r="M280">
        <v>1</v>
      </c>
      <c r="N280">
        <v>34967.339999999997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</v>
      </c>
      <c r="AD280">
        <v>10931.2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53</v>
      </c>
      <c r="AM280">
        <v>0</v>
      </c>
      <c r="AN280">
        <v>7</v>
      </c>
      <c r="AO280">
        <v>102</v>
      </c>
      <c r="AP280">
        <v>41</v>
      </c>
      <c r="AQ280">
        <v>678</v>
      </c>
      <c r="AR280">
        <v>0</v>
      </c>
      <c r="AS280">
        <v>1</v>
      </c>
      <c r="AT280">
        <v>1</v>
      </c>
      <c r="AU280" t="s">
        <v>53</v>
      </c>
      <c r="AV280" t="s">
        <v>56</v>
      </c>
      <c r="AW280">
        <v>0.27751900000000002</v>
      </c>
      <c r="AX280">
        <v>0.72248100000000004</v>
      </c>
      <c r="AY280">
        <v>279</v>
      </c>
      <c r="AZ280">
        <f>AT280*$BG$3+(AT280-1)*$BG$2</f>
        <v>600</v>
      </c>
      <c r="BA280">
        <f>BA279+AZ280</f>
        <v>90400</v>
      </c>
      <c r="BB280" t="str">
        <f t="shared" si="4"/>
        <v/>
      </c>
    </row>
    <row r="281" spans="1:54" x14ac:dyDescent="0.3">
      <c r="A281">
        <v>1.6</v>
      </c>
      <c r="B281">
        <v>1</v>
      </c>
      <c r="C281">
        <v>1692</v>
      </c>
      <c r="D281">
        <v>1</v>
      </c>
      <c r="E281">
        <v>652.08000000000004</v>
      </c>
      <c r="F281">
        <v>0</v>
      </c>
      <c r="G281">
        <v>3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8831.7999999999993</v>
      </c>
      <c r="O281">
        <v>0</v>
      </c>
      <c r="P281">
        <v>0</v>
      </c>
      <c r="Q281">
        <v>0</v>
      </c>
      <c r="R281">
        <v>0</v>
      </c>
      <c r="S281">
        <v>1</v>
      </c>
      <c r="T281">
        <v>7500</v>
      </c>
      <c r="U281">
        <v>1</v>
      </c>
      <c r="V281">
        <v>7014.21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1</v>
      </c>
      <c r="AI281">
        <v>0</v>
      </c>
      <c r="AJ281">
        <v>1</v>
      </c>
      <c r="AK281">
        <v>1</v>
      </c>
      <c r="AL281">
        <v>12</v>
      </c>
      <c r="AM281">
        <v>0</v>
      </c>
      <c r="AN281">
        <v>4.5</v>
      </c>
      <c r="AO281">
        <v>97</v>
      </c>
      <c r="AP281">
        <v>59</v>
      </c>
      <c r="AQ281">
        <v>730</v>
      </c>
      <c r="AR281">
        <v>0</v>
      </c>
      <c r="AS281">
        <v>1</v>
      </c>
      <c r="AT281">
        <v>1</v>
      </c>
      <c r="AU281" t="s">
        <v>60</v>
      </c>
      <c r="AV281" t="s">
        <v>56</v>
      </c>
      <c r="AW281">
        <v>0.27751900000000002</v>
      </c>
      <c r="AX281">
        <v>0.72248100000000004</v>
      </c>
      <c r="AY281">
        <v>280</v>
      </c>
      <c r="AZ281">
        <f>AT281*$BG$3+(AT281-1)*$BG$2</f>
        <v>600</v>
      </c>
      <c r="BA281">
        <f>BA280+AZ281</f>
        <v>91000</v>
      </c>
      <c r="BB281" t="str">
        <f t="shared" si="4"/>
        <v/>
      </c>
    </row>
    <row r="282" spans="1:54" x14ac:dyDescent="0.3">
      <c r="A282">
        <v>1.7</v>
      </c>
      <c r="B282">
        <v>1</v>
      </c>
      <c r="C282">
        <v>1150.29</v>
      </c>
      <c r="D282">
        <v>4</v>
      </c>
      <c r="E282">
        <v>1781.54</v>
      </c>
      <c r="F282">
        <v>0</v>
      </c>
      <c r="G282">
        <v>7</v>
      </c>
      <c r="H282">
        <v>1</v>
      </c>
      <c r="I282">
        <v>0</v>
      </c>
      <c r="J282">
        <v>0</v>
      </c>
      <c r="K282">
        <v>0</v>
      </c>
      <c r="L282">
        <v>8</v>
      </c>
      <c r="M282">
        <v>1</v>
      </c>
      <c r="N282">
        <v>25456.16</v>
      </c>
      <c r="O282">
        <v>0</v>
      </c>
      <c r="P282">
        <v>0</v>
      </c>
      <c r="Q282">
        <v>0</v>
      </c>
      <c r="R282">
        <v>0</v>
      </c>
      <c r="S282">
        <v>1</v>
      </c>
      <c r="T282">
        <v>54700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1</v>
      </c>
      <c r="AI282">
        <v>39.83</v>
      </c>
      <c r="AJ282">
        <v>0</v>
      </c>
      <c r="AK282">
        <v>0</v>
      </c>
      <c r="AL282">
        <v>23</v>
      </c>
      <c r="AM282">
        <v>1</v>
      </c>
      <c r="AN282">
        <v>10.5</v>
      </c>
      <c r="AO282">
        <v>96</v>
      </c>
      <c r="AP282">
        <v>48</v>
      </c>
      <c r="AQ282">
        <v>655</v>
      </c>
      <c r="AR282">
        <v>0</v>
      </c>
      <c r="AS282">
        <v>1</v>
      </c>
      <c r="AT282">
        <v>1</v>
      </c>
      <c r="AU282" t="s">
        <v>62</v>
      </c>
      <c r="AV282" t="s">
        <v>54</v>
      </c>
      <c r="AW282">
        <v>0.27751900000000002</v>
      </c>
      <c r="AX282">
        <v>0.72248100000000004</v>
      </c>
      <c r="AY282">
        <v>281</v>
      </c>
      <c r="AZ282">
        <f>AT282*$BG$3+(AT282-1)*$BG$2</f>
        <v>600</v>
      </c>
      <c r="BA282">
        <f>BA281+AZ282</f>
        <v>91600</v>
      </c>
      <c r="BB282" t="str">
        <f t="shared" si="4"/>
        <v/>
      </c>
    </row>
    <row r="283" spans="1:54" x14ac:dyDescent="0.3">
      <c r="A283">
        <v>7.3</v>
      </c>
      <c r="B283">
        <v>1</v>
      </c>
      <c r="C283">
        <v>4400.42</v>
      </c>
      <c r="D283">
        <v>2</v>
      </c>
      <c r="E283">
        <v>1905.83</v>
      </c>
      <c r="F283">
        <v>0</v>
      </c>
      <c r="G283">
        <v>1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39859.199999999997</v>
      </c>
      <c r="O283">
        <v>1</v>
      </c>
      <c r="P283">
        <v>23.53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1</v>
      </c>
      <c r="Z283">
        <v>5800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1</v>
      </c>
      <c r="AI283">
        <v>0</v>
      </c>
      <c r="AJ283">
        <v>1</v>
      </c>
      <c r="AK283">
        <v>0</v>
      </c>
      <c r="AL283">
        <v>30</v>
      </c>
      <c r="AM283">
        <v>1</v>
      </c>
      <c r="AN283">
        <v>8</v>
      </c>
      <c r="AO283">
        <v>108</v>
      </c>
      <c r="AP283">
        <v>64</v>
      </c>
      <c r="AQ283">
        <v>708</v>
      </c>
      <c r="AR283">
        <v>0</v>
      </c>
      <c r="AS283">
        <v>1</v>
      </c>
      <c r="AT283">
        <v>1</v>
      </c>
      <c r="AU283" t="s">
        <v>67</v>
      </c>
      <c r="AV283" t="s">
        <v>54</v>
      </c>
      <c r="AW283">
        <v>0.27751900000000002</v>
      </c>
      <c r="AX283">
        <v>0.72248100000000004</v>
      </c>
      <c r="AY283">
        <v>282</v>
      </c>
      <c r="AZ283">
        <f>AT283*$BG$3+(AT283-1)*$BG$2</f>
        <v>600</v>
      </c>
      <c r="BA283">
        <f>BA282+AZ283</f>
        <v>92200</v>
      </c>
      <c r="BB283" t="str">
        <f t="shared" si="4"/>
        <v/>
      </c>
    </row>
    <row r="284" spans="1:54" x14ac:dyDescent="0.3">
      <c r="A284">
        <v>3.8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26609.98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12</v>
      </c>
      <c r="AM284">
        <v>0</v>
      </c>
      <c r="AN284">
        <v>5.5</v>
      </c>
      <c r="AO284">
        <v>93</v>
      </c>
      <c r="AP284">
        <v>59</v>
      </c>
      <c r="AQ284">
        <v>723</v>
      </c>
      <c r="AR284">
        <v>0</v>
      </c>
      <c r="AS284">
        <v>1</v>
      </c>
      <c r="AT284">
        <v>1</v>
      </c>
      <c r="AU284" t="s">
        <v>71</v>
      </c>
      <c r="AV284" t="s">
        <v>56</v>
      </c>
      <c r="AW284">
        <v>0.27751900000000002</v>
      </c>
      <c r="AX284">
        <v>0.72248100000000004</v>
      </c>
      <c r="AY284">
        <v>283</v>
      </c>
      <c r="AZ284">
        <f>AT284*$BG$3+(AT284-1)*$BG$2</f>
        <v>600</v>
      </c>
      <c r="BA284">
        <f>BA283+AZ284</f>
        <v>92800</v>
      </c>
      <c r="BB284" t="str">
        <f t="shared" si="4"/>
        <v/>
      </c>
    </row>
    <row r="285" spans="1:54" x14ac:dyDescent="0.3">
      <c r="A285">
        <v>2.2000000000000002</v>
      </c>
      <c r="B285">
        <v>1</v>
      </c>
      <c r="C285">
        <v>2923.8</v>
      </c>
      <c r="D285">
        <v>1</v>
      </c>
      <c r="E285">
        <v>2417.0700000000002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11738.37</v>
      </c>
      <c r="O285">
        <v>0</v>
      </c>
      <c r="P285">
        <v>0</v>
      </c>
      <c r="Q285">
        <v>0</v>
      </c>
      <c r="R285">
        <v>0</v>
      </c>
      <c r="S285">
        <v>1</v>
      </c>
      <c r="T285">
        <v>12200</v>
      </c>
      <c r="U285">
        <v>1</v>
      </c>
      <c r="V285">
        <v>0</v>
      </c>
      <c r="W285">
        <v>0</v>
      </c>
      <c r="X285">
        <v>0</v>
      </c>
      <c r="Y285">
        <v>1</v>
      </c>
      <c r="Z285">
        <v>1373.61</v>
      </c>
      <c r="AA285">
        <v>0</v>
      </c>
      <c r="AB285">
        <v>0</v>
      </c>
      <c r="AC285">
        <v>1</v>
      </c>
      <c r="AD285">
        <v>15324.69</v>
      </c>
      <c r="AE285">
        <v>3</v>
      </c>
      <c r="AF285">
        <v>0</v>
      </c>
      <c r="AG285">
        <v>0</v>
      </c>
      <c r="AH285">
        <v>1</v>
      </c>
      <c r="AI285">
        <v>0</v>
      </c>
      <c r="AJ285">
        <v>0</v>
      </c>
      <c r="AK285">
        <v>0</v>
      </c>
      <c r="AL285" t="s">
        <v>50</v>
      </c>
      <c r="AM285" t="s">
        <v>50</v>
      </c>
      <c r="AN285" t="s">
        <v>50</v>
      </c>
      <c r="AO285" t="s">
        <v>50</v>
      </c>
      <c r="AP285" t="s">
        <v>50</v>
      </c>
      <c r="AQ285">
        <v>610</v>
      </c>
      <c r="AR285">
        <v>0</v>
      </c>
      <c r="AS285">
        <v>1</v>
      </c>
      <c r="AT285">
        <v>0</v>
      </c>
      <c r="AU285" t="s">
        <v>67</v>
      </c>
      <c r="AV285" t="s">
        <v>54</v>
      </c>
      <c r="AW285">
        <v>0.27751900000000002</v>
      </c>
      <c r="AX285">
        <v>0.72248100000000004</v>
      </c>
      <c r="AY285">
        <v>284</v>
      </c>
      <c r="AZ285">
        <f>AT285*$BG$3+(AT285-1)*$BG$2</f>
        <v>-400</v>
      </c>
      <c r="BA285">
        <f>BA284+AZ285</f>
        <v>92400</v>
      </c>
      <c r="BB285" t="str">
        <f t="shared" si="4"/>
        <v/>
      </c>
    </row>
    <row r="286" spans="1:54" x14ac:dyDescent="0.3">
      <c r="A286" t="s">
        <v>50</v>
      </c>
      <c r="B286">
        <v>1</v>
      </c>
      <c r="C286">
        <v>2562.13</v>
      </c>
      <c r="D286">
        <v>6</v>
      </c>
      <c r="E286">
        <v>5084.37</v>
      </c>
      <c r="F286">
        <v>0</v>
      </c>
      <c r="G286">
        <v>22</v>
      </c>
      <c r="H286">
        <v>0</v>
      </c>
      <c r="I286">
        <v>0</v>
      </c>
      <c r="J286">
        <v>0</v>
      </c>
      <c r="K286">
        <v>0</v>
      </c>
      <c r="L286">
        <v>5</v>
      </c>
      <c r="M286">
        <v>1</v>
      </c>
      <c r="N286">
        <v>43408.68</v>
      </c>
      <c r="O286">
        <v>1</v>
      </c>
      <c r="P286">
        <v>2733.47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</v>
      </c>
      <c r="X286">
        <v>5255.54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1</v>
      </c>
      <c r="AG286">
        <v>33311.160000000003</v>
      </c>
      <c r="AH286">
        <v>1</v>
      </c>
      <c r="AI286">
        <v>38603.949999999997</v>
      </c>
      <c r="AJ286">
        <v>4</v>
      </c>
      <c r="AK286">
        <v>0</v>
      </c>
      <c r="AL286">
        <v>25</v>
      </c>
      <c r="AM286">
        <v>1</v>
      </c>
      <c r="AN286">
        <v>7.5</v>
      </c>
      <c r="AO286">
        <v>101</v>
      </c>
      <c r="AP286">
        <v>48</v>
      </c>
      <c r="AQ286">
        <v>640</v>
      </c>
      <c r="AR286">
        <v>0</v>
      </c>
      <c r="AS286">
        <v>1</v>
      </c>
      <c r="AT286">
        <v>0</v>
      </c>
      <c r="AU286" t="s">
        <v>57</v>
      </c>
      <c r="AV286" t="s">
        <v>54</v>
      </c>
      <c r="AW286">
        <v>0.27751900000000002</v>
      </c>
      <c r="AX286">
        <v>0.72248100000000004</v>
      </c>
      <c r="AY286">
        <v>285</v>
      </c>
      <c r="AZ286">
        <f>AT286*$BG$3+(AT286-1)*$BG$2</f>
        <v>-400</v>
      </c>
      <c r="BA286">
        <f>BA285+AZ286</f>
        <v>92000</v>
      </c>
      <c r="BB286" t="str">
        <f t="shared" si="4"/>
        <v/>
      </c>
    </row>
    <row r="287" spans="1:54" x14ac:dyDescent="0.3">
      <c r="A287">
        <v>38.1</v>
      </c>
      <c r="B287">
        <v>1</v>
      </c>
      <c r="C287">
        <v>22296.29</v>
      </c>
      <c r="D287">
        <v>2</v>
      </c>
      <c r="E287">
        <v>958.12</v>
      </c>
      <c r="F287">
        <v>0</v>
      </c>
      <c r="G287">
        <v>3</v>
      </c>
      <c r="H287">
        <v>1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57168.14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20</v>
      </c>
      <c r="AM287">
        <v>1</v>
      </c>
      <c r="AN287">
        <v>12.5</v>
      </c>
      <c r="AO287">
        <v>122</v>
      </c>
      <c r="AP287">
        <v>61</v>
      </c>
      <c r="AQ287">
        <v>696</v>
      </c>
      <c r="AR287">
        <v>0</v>
      </c>
      <c r="AS287">
        <v>1</v>
      </c>
      <c r="AT287">
        <v>1</v>
      </c>
      <c r="AU287" t="s">
        <v>53</v>
      </c>
      <c r="AV287" t="s">
        <v>52</v>
      </c>
      <c r="AW287">
        <v>0.27751900000000002</v>
      </c>
      <c r="AX287">
        <v>0.72248100000000004</v>
      </c>
      <c r="AY287">
        <v>286</v>
      </c>
      <c r="AZ287">
        <f>AT287*$BG$3+(AT287-1)*$BG$2</f>
        <v>600</v>
      </c>
      <c r="BA287">
        <f>BA286+AZ287</f>
        <v>92600</v>
      </c>
      <c r="BB287" t="str">
        <f t="shared" si="4"/>
        <v/>
      </c>
    </row>
    <row r="288" spans="1:54" x14ac:dyDescent="0.3">
      <c r="A288">
        <v>1.1000000000000001</v>
      </c>
      <c r="B288">
        <v>1</v>
      </c>
      <c r="C288">
        <v>1357.6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80771.520000000004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22</v>
      </c>
      <c r="AM288">
        <v>1</v>
      </c>
      <c r="AN288">
        <v>11</v>
      </c>
      <c r="AO288">
        <v>104</v>
      </c>
      <c r="AP288">
        <v>49</v>
      </c>
      <c r="AQ288">
        <v>625</v>
      </c>
      <c r="AR288">
        <v>0</v>
      </c>
      <c r="AS288">
        <v>1</v>
      </c>
      <c r="AT288">
        <v>1</v>
      </c>
      <c r="AU288" t="s">
        <v>68</v>
      </c>
      <c r="AV288" t="s">
        <v>52</v>
      </c>
      <c r="AW288">
        <v>0.27751900000000002</v>
      </c>
      <c r="AX288">
        <v>0.72248100000000004</v>
      </c>
      <c r="AY288">
        <v>287</v>
      </c>
      <c r="AZ288">
        <f>AT288*$BG$3+(AT288-1)*$BG$2</f>
        <v>600</v>
      </c>
      <c r="BA288">
        <f>BA287+AZ288</f>
        <v>93200</v>
      </c>
      <c r="BB288" t="str">
        <f t="shared" si="4"/>
        <v/>
      </c>
    </row>
    <row r="289" spans="1:54" x14ac:dyDescent="0.3">
      <c r="A289">
        <v>3</v>
      </c>
      <c r="B289">
        <v>1</v>
      </c>
      <c r="C289">
        <v>2853.89</v>
      </c>
      <c r="D289">
        <v>2</v>
      </c>
      <c r="E289">
        <v>3051.19</v>
      </c>
      <c r="F289">
        <v>0</v>
      </c>
      <c r="G289">
        <v>5</v>
      </c>
      <c r="H289">
        <v>1</v>
      </c>
      <c r="I289">
        <v>0</v>
      </c>
      <c r="J289">
        <v>0</v>
      </c>
      <c r="K289">
        <v>1</v>
      </c>
      <c r="L289">
        <v>0</v>
      </c>
      <c r="M289">
        <v>1</v>
      </c>
      <c r="N289">
        <v>25310.49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</v>
      </c>
      <c r="V289">
        <v>3974.72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53</v>
      </c>
      <c r="AM289">
        <v>1</v>
      </c>
      <c r="AN289">
        <v>6.5</v>
      </c>
      <c r="AO289">
        <v>100</v>
      </c>
      <c r="AP289">
        <v>54</v>
      </c>
      <c r="AQ289">
        <v>605</v>
      </c>
      <c r="AR289">
        <v>0</v>
      </c>
      <c r="AS289">
        <v>1</v>
      </c>
      <c r="AT289">
        <v>1</v>
      </c>
      <c r="AU289" t="s">
        <v>53</v>
      </c>
      <c r="AV289" t="s">
        <v>52</v>
      </c>
      <c r="AW289">
        <v>0.27751900000000002</v>
      </c>
      <c r="AX289">
        <v>0.72248100000000004</v>
      </c>
      <c r="AY289">
        <v>288</v>
      </c>
      <c r="AZ289">
        <f>AT289*$BG$3+(AT289-1)*$BG$2</f>
        <v>600</v>
      </c>
      <c r="BA289">
        <f>BA288+AZ289</f>
        <v>93800</v>
      </c>
      <c r="BB289" t="str">
        <f t="shared" si="4"/>
        <v/>
      </c>
    </row>
    <row r="290" spans="1:54" x14ac:dyDescent="0.3">
      <c r="A290">
        <v>4.2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34175.39</v>
      </c>
      <c r="O290">
        <v>0</v>
      </c>
      <c r="P290">
        <v>0</v>
      </c>
      <c r="Q290">
        <v>0</v>
      </c>
      <c r="R290">
        <v>0</v>
      </c>
      <c r="S290">
        <v>1</v>
      </c>
      <c r="T290">
        <v>8800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</v>
      </c>
      <c r="AD290">
        <v>10214.01</v>
      </c>
      <c r="AE290">
        <v>1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48</v>
      </c>
      <c r="AM290">
        <v>0</v>
      </c>
      <c r="AN290">
        <v>4</v>
      </c>
      <c r="AO290">
        <v>121</v>
      </c>
      <c r="AP290">
        <v>25</v>
      </c>
      <c r="AQ290">
        <v>624</v>
      </c>
      <c r="AR290">
        <v>0</v>
      </c>
      <c r="AS290">
        <v>1</v>
      </c>
      <c r="AT290">
        <v>1</v>
      </c>
      <c r="AU290" t="s">
        <v>68</v>
      </c>
      <c r="AV290" t="s">
        <v>56</v>
      </c>
      <c r="AW290">
        <v>0.27751900000000002</v>
      </c>
      <c r="AX290">
        <v>0.72248100000000004</v>
      </c>
      <c r="AY290">
        <v>289</v>
      </c>
      <c r="AZ290">
        <f>AT290*$BG$3+(AT290-1)*$BG$2</f>
        <v>600</v>
      </c>
      <c r="BA290">
        <f>BA289+AZ290</f>
        <v>94400</v>
      </c>
      <c r="BB290" t="str">
        <f t="shared" si="4"/>
        <v/>
      </c>
    </row>
    <row r="291" spans="1:54" x14ac:dyDescent="0.3">
      <c r="A291">
        <v>24.2</v>
      </c>
      <c r="B291">
        <v>1</v>
      </c>
      <c r="C291">
        <v>3312.17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19098.169999999998</v>
      </c>
      <c r="O291">
        <v>0</v>
      </c>
      <c r="P291">
        <v>0</v>
      </c>
      <c r="Q291">
        <v>0</v>
      </c>
      <c r="R291">
        <v>0</v>
      </c>
      <c r="S291">
        <v>1</v>
      </c>
      <c r="T291">
        <v>52000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6</v>
      </c>
      <c r="AM291">
        <v>1</v>
      </c>
      <c r="AN291">
        <v>10.5</v>
      </c>
      <c r="AO291">
        <v>84</v>
      </c>
      <c r="AP291">
        <v>39</v>
      </c>
      <c r="AQ291">
        <v>552</v>
      </c>
      <c r="AR291">
        <v>0</v>
      </c>
      <c r="AS291">
        <v>1</v>
      </c>
      <c r="AT291">
        <v>1</v>
      </c>
      <c r="AU291" t="s">
        <v>60</v>
      </c>
      <c r="AV291" t="s">
        <v>52</v>
      </c>
      <c r="AW291">
        <v>0.27751900000000002</v>
      </c>
      <c r="AX291">
        <v>0.72248100000000004</v>
      </c>
      <c r="AY291">
        <v>290</v>
      </c>
      <c r="AZ291">
        <f>AT291*$BG$3+(AT291-1)*$BG$2</f>
        <v>600</v>
      </c>
      <c r="BA291">
        <f>BA290+AZ291</f>
        <v>95000</v>
      </c>
      <c r="BB291" t="str">
        <f t="shared" si="4"/>
        <v/>
      </c>
    </row>
    <row r="292" spans="1:54" x14ac:dyDescent="0.3">
      <c r="A292">
        <v>3.3</v>
      </c>
      <c r="B292">
        <v>1</v>
      </c>
      <c r="C292">
        <v>6717.47</v>
      </c>
      <c r="D292">
        <v>1</v>
      </c>
      <c r="E292">
        <v>920.99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2</v>
      </c>
      <c r="M292">
        <v>1</v>
      </c>
      <c r="N292">
        <v>8725.52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35</v>
      </c>
      <c r="AM292">
        <v>1</v>
      </c>
      <c r="AN292">
        <v>11.5</v>
      </c>
      <c r="AO292">
        <v>104</v>
      </c>
      <c r="AP292">
        <v>53</v>
      </c>
      <c r="AQ292">
        <v>639</v>
      </c>
      <c r="AR292">
        <v>0</v>
      </c>
      <c r="AS292">
        <v>1</v>
      </c>
      <c r="AT292">
        <v>1</v>
      </c>
      <c r="AU292" t="s">
        <v>70</v>
      </c>
      <c r="AV292" t="s">
        <v>56</v>
      </c>
      <c r="AW292">
        <v>0.27751900000000002</v>
      </c>
      <c r="AX292">
        <v>0.72248100000000004</v>
      </c>
      <c r="AY292">
        <v>291</v>
      </c>
      <c r="AZ292">
        <f>AT292*$BG$3+(AT292-1)*$BG$2</f>
        <v>600</v>
      </c>
      <c r="BA292">
        <f>BA291+AZ292</f>
        <v>95600</v>
      </c>
      <c r="BB292" t="str">
        <f t="shared" si="4"/>
        <v/>
      </c>
    </row>
    <row r="293" spans="1:54" x14ac:dyDescent="0.3">
      <c r="A293">
        <v>3.1</v>
      </c>
      <c r="B293">
        <v>1</v>
      </c>
      <c r="C293">
        <v>6368.04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8826.91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1</v>
      </c>
      <c r="AI293">
        <v>11.69</v>
      </c>
      <c r="AJ293">
        <v>0</v>
      </c>
      <c r="AK293">
        <v>0</v>
      </c>
      <c r="AL293">
        <v>17</v>
      </c>
      <c r="AM293">
        <v>1</v>
      </c>
      <c r="AN293">
        <v>9.5</v>
      </c>
      <c r="AO293">
        <v>107</v>
      </c>
      <c r="AP293">
        <v>43</v>
      </c>
      <c r="AQ293">
        <v>590</v>
      </c>
      <c r="AR293">
        <v>0</v>
      </c>
      <c r="AS293">
        <v>1</v>
      </c>
      <c r="AT293">
        <v>1</v>
      </c>
      <c r="AU293" t="s">
        <v>60</v>
      </c>
      <c r="AV293" t="s">
        <v>56</v>
      </c>
      <c r="AW293">
        <v>0.27751900000000002</v>
      </c>
      <c r="AX293">
        <v>0.72248100000000004</v>
      </c>
      <c r="AY293">
        <v>292</v>
      </c>
      <c r="AZ293">
        <f>AT293*$BG$3+(AT293-1)*$BG$2</f>
        <v>600</v>
      </c>
      <c r="BA293">
        <f>BA292+AZ293</f>
        <v>96200</v>
      </c>
      <c r="BB293" t="str">
        <f t="shared" si="4"/>
        <v/>
      </c>
    </row>
    <row r="294" spans="1:54" x14ac:dyDescent="0.3">
      <c r="A294">
        <v>16.399999999999999</v>
      </c>
      <c r="B294">
        <v>1</v>
      </c>
      <c r="C294">
        <v>1996.31</v>
      </c>
      <c r="D294">
        <v>10</v>
      </c>
      <c r="E294">
        <v>10079.18</v>
      </c>
      <c r="F294">
        <v>0</v>
      </c>
      <c r="G294">
        <v>12</v>
      </c>
      <c r="H294">
        <v>1</v>
      </c>
      <c r="I294">
        <v>0</v>
      </c>
      <c r="J294">
        <v>0</v>
      </c>
      <c r="K294" t="s">
        <v>50</v>
      </c>
      <c r="L294">
        <v>2</v>
      </c>
      <c r="M294">
        <v>1</v>
      </c>
      <c r="N294">
        <v>13090.78</v>
      </c>
      <c r="O294">
        <v>1</v>
      </c>
      <c r="P294">
        <v>0</v>
      </c>
      <c r="Q294" t="s">
        <v>50</v>
      </c>
      <c r="R294" t="s">
        <v>50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 t="s">
        <v>50</v>
      </c>
      <c r="Z294" t="s">
        <v>50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 t="s">
        <v>50</v>
      </c>
      <c r="AI294" t="s">
        <v>50</v>
      </c>
      <c r="AJ294" t="s">
        <v>50</v>
      </c>
      <c r="AK294">
        <v>0</v>
      </c>
      <c r="AL294">
        <v>36</v>
      </c>
      <c r="AM294">
        <v>1</v>
      </c>
      <c r="AN294">
        <v>8</v>
      </c>
      <c r="AO294">
        <v>107</v>
      </c>
      <c r="AP294">
        <v>51</v>
      </c>
      <c r="AQ294">
        <v>709</v>
      </c>
      <c r="AR294">
        <v>0</v>
      </c>
      <c r="AS294">
        <v>1</v>
      </c>
      <c r="AT294">
        <v>1</v>
      </c>
      <c r="AU294" t="s">
        <v>61</v>
      </c>
      <c r="AV294" t="s">
        <v>54</v>
      </c>
      <c r="AW294">
        <v>0.27751900000000002</v>
      </c>
      <c r="AX294">
        <v>0.72248100000000004</v>
      </c>
      <c r="AY294">
        <v>293</v>
      </c>
      <c r="AZ294">
        <f>AT294*$BG$3+(AT294-1)*$BG$2</f>
        <v>600</v>
      </c>
      <c r="BA294">
        <f>BA293+AZ294</f>
        <v>96800</v>
      </c>
      <c r="BB294" t="str">
        <f t="shared" si="4"/>
        <v/>
      </c>
    </row>
    <row r="295" spans="1:54" x14ac:dyDescent="0.3">
      <c r="A295">
        <v>2</v>
      </c>
      <c r="B295">
        <v>1</v>
      </c>
      <c r="C295">
        <v>857.7</v>
      </c>
      <c r="D295">
        <v>1</v>
      </c>
      <c r="E295">
        <v>1328.2</v>
      </c>
      <c r="F295">
        <v>0</v>
      </c>
      <c r="G295">
        <v>3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9507.9699999999993</v>
      </c>
      <c r="O295">
        <v>1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113</v>
      </c>
      <c r="AM295">
        <v>1</v>
      </c>
      <c r="AN295">
        <v>11</v>
      </c>
      <c r="AO295">
        <v>155</v>
      </c>
      <c r="AP295">
        <v>32</v>
      </c>
      <c r="AQ295">
        <v>627</v>
      </c>
      <c r="AR295">
        <v>0</v>
      </c>
      <c r="AS295">
        <v>1</v>
      </c>
      <c r="AT295">
        <v>0</v>
      </c>
      <c r="AU295" t="s">
        <v>53</v>
      </c>
      <c r="AV295" t="s">
        <v>54</v>
      </c>
      <c r="AW295">
        <v>0.27751900000000002</v>
      </c>
      <c r="AX295">
        <v>0.72248100000000004</v>
      </c>
      <c r="AY295">
        <v>294</v>
      </c>
      <c r="AZ295">
        <f>AT295*$BG$3+(AT295-1)*$BG$2</f>
        <v>-400</v>
      </c>
      <c r="BA295">
        <f>BA294+AZ295</f>
        <v>96400</v>
      </c>
      <c r="BB295" t="str">
        <f t="shared" si="4"/>
        <v/>
      </c>
    </row>
    <row r="296" spans="1:54" x14ac:dyDescent="0.3">
      <c r="A296" t="s">
        <v>50</v>
      </c>
      <c r="B296">
        <v>1</v>
      </c>
      <c r="C296">
        <v>1620.53</v>
      </c>
      <c r="D296">
        <v>3</v>
      </c>
      <c r="E296">
        <v>1675.1</v>
      </c>
      <c r="F296">
        <v>0</v>
      </c>
      <c r="G296">
        <v>10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8948.57</v>
      </c>
      <c r="O296">
        <v>1</v>
      </c>
      <c r="P296">
        <v>1012.3</v>
      </c>
      <c r="Q296">
        <v>3</v>
      </c>
      <c r="R296">
        <v>238.89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 t="s">
        <v>50</v>
      </c>
      <c r="AM296" t="s">
        <v>50</v>
      </c>
      <c r="AN296" t="s">
        <v>50</v>
      </c>
      <c r="AO296" t="s">
        <v>50</v>
      </c>
      <c r="AP296" t="s">
        <v>50</v>
      </c>
      <c r="AQ296" t="s">
        <v>50</v>
      </c>
      <c r="AR296">
        <v>0</v>
      </c>
      <c r="AS296">
        <v>1</v>
      </c>
      <c r="AT296">
        <v>0</v>
      </c>
      <c r="AU296" t="s">
        <v>60</v>
      </c>
      <c r="AV296" t="s">
        <v>52</v>
      </c>
      <c r="AW296">
        <v>0.27751900000000002</v>
      </c>
      <c r="AX296">
        <v>0.72248100000000004</v>
      </c>
      <c r="AY296">
        <v>295</v>
      </c>
      <c r="AZ296">
        <f>AT296*$BG$3+(AT296-1)*$BG$2</f>
        <v>-400</v>
      </c>
      <c r="BA296">
        <f>BA295+AZ296</f>
        <v>96000</v>
      </c>
      <c r="BB296" t="str">
        <f t="shared" si="4"/>
        <v/>
      </c>
    </row>
    <row r="297" spans="1:54" x14ac:dyDescent="0.3">
      <c r="A297">
        <v>5.3</v>
      </c>
      <c r="B297">
        <v>1</v>
      </c>
      <c r="C297">
        <v>282.01</v>
      </c>
      <c r="D297">
        <v>2</v>
      </c>
      <c r="E297">
        <v>11427.47</v>
      </c>
      <c r="F297">
        <v>0</v>
      </c>
      <c r="G297">
        <v>3</v>
      </c>
      <c r="H297">
        <v>0</v>
      </c>
      <c r="I297">
        <v>0</v>
      </c>
      <c r="J297">
        <v>0</v>
      </c>
      <c r="K297">
        <v>1</v>
      </c>
      <c r="L297">
        <v>5</v>
      </c>
      <c r="M297">
        <v>1</v>
      </c>
      <c r="N297">
        <v>37392.43</v>
      </c>
      <c r="O297">
        <v>1</v>
      </c>
      <c r="P297">
        <v>389.43</v>
      </c>
      <c r="Q297">
        <v>4</v>
      </c>
      <c r="R297">
        <v>137.87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38</v>
      </c>
      <c r="AM297">
        <v>1</v>
      </c>
      <c r="AN297">
        <v>7</v>
      </c>
      <c r="AO297">
        <v>101</v>
      </c>
      <c r="AP297">
        <v>67</v>
      </c>
      <c r="AQ297">
        <v>704</v>
      </c>
      <c r="AR297">
        <v>0</v>
      </c>
      <c r="AS297">
        <v>1</v>
      </c>
      <c r="AT297">
        <v>0</v>
      </c>
      <c r="AU297" t="s">
        <v>53</v>
      </c>
      <c r="AV297" t="s">
        <v>52</v>
      </c>
      <c r="AW297">
        <v>0.27751900000000002</v>
      </c>
      <c r="AX297">
        <v>0.72248100000000004</v>
      </c>
      <c r="AY297">
        <v>296</v>
      </c>
      <c r="AZ297">
        <f>AT297*$BG$3+(AT297-1)*$BG$2</f>
        <v>-400</v>
      </c>
      <c r="BA297">
        <f>BA296+AZ297</f>
        <v>95600</v>
      </c>
      <c r="BB297" t="str">
        <f t="shared" si="4"/>
        <v/>
      </c>
    </row>
    <row r="298" spans="1:54" x14ac:dyDescent="0.3">
      <c r="A298">
        <v>19</v>
      </c>
      <c r="B298">
        <v>1</v>
      </c>
      <c r="C298">
        <v>83553.570000000007</v>
      </c>
      <c r="D298">
        <v>3</v>
      </c>
      <c r="E298">
        <v>3921.61</v>
      </c>
      <c r="F298">
        <v>0</v>
      </c>
      <c r="G298">
        <v>9</v>
      </c>
      <c r="H298">
        <v>0</v>
      </c>
      <c r="I298">
        <v>0</v>
      </c>
      <c r="J298">
        <v>0</v>
      </c>
      <c r="K298">
        <v>0</v>
      </c>
      <c r="L298">
        <v>14</v>
      </c>
      <c r="M298">
        <v>1</v>
      </c>
      <c r="N298">
        <v>12451.41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</v>
      </c>
      <c r="V298">
        <v>8814.56</v>
      </c>
      <c r="W298">
        <v>1</v>
      </c>
      <c r="X298">
        <v>314552.5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1</v>
      </c>
      <c r="AI298">
        <v>368068.28</v>
      </c>
      <c r="AJ298">
        <v>0</v>
      </c>
      <c r="AK298">
        <v>0</v>
      </c>
      <c r="AL298">
        <v>50</v>
      </c>
      <c r="AM298">
        <v>1</v>
      </c>
      <c r="AN298">
        <v>9</v>
      </c>
      <c r="AO298">
        <v>255</v>
      </c>
      <c r="AP298">
        <v>59</v>
      </c>
      <c r="AQ298">
        <v>724</v>
      </c>
      <c r="AR298">
        <v>0</v>
      </c>
      <c r="AS298">
        <v>1</v>
      </c>
      <c r="AT298">
        <v>1</v>
      </c>
      <c r="AU298" t="s">
        <v>68</v>
      </c>
      <c r="AV298" t="s">
        <v>52</v>
      </c>
      <c r="AW298">
        <v>0.27751900000000002</v>
      </c>
      <c r="AX298">
        <v>0.72248100000000004</v>
      </c>
      <c r="AY298">
        <v>297</v>
      </c>
      <c r="AZ298">
        <f>AT298*$BG$3+(AT298-1)*$BG$2</f>
        <v>600</v>
      </c>
      <c r="BA298">
        <f>BA297+AZ298</f>
        <v>96200</v>
      </c>
      <c r="BB298" t="str">
        <f t="shared" si="4"/>
        <v/>
      </c>
    </row>
    <row r="299" spans="1:54" x14ac:dyDescent="0.3">
      <c r="A299">
        <v>20.7</v>
      </c>
      <c r="B299">
        <v>1</v>
      </c>
      <c r="C299">
        <v>116.22</v>
      </c>
      <c r="D299">
        <v>1</v>
      </c>
      <c r="E299">
        <v>50.01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19681.18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1</v>
      </c>
      <c r="AI299">
        <v>3.9</v>
      </c>
      <c r="AJ299">
        <v>0</v>
      </c>
      <c r="AK299">
        <v>0</v>
      </c>
      <c r="AL299">
        <v>88</v>
      </c>
      <c r="AM299">
        <v>1</v>
      </c>
      <c r="AN299">
        <v>4.5</v>
      </c>
      <c r="AO299">
        <v>138</v>
      </c>
      <c r="AP299">
        <v>55</v>
      </c>
      <c r="AQ299">
        <v>703</v>
      </c>
      <c r="AR299">
        <v>0</v>
      </c>
      <c r="AS299">
        <v>1</v>
      </c>
      <c r="AT299">
        <v>1</v>
      </c>
      <c r="AU299" t="s">
        <v>53</v>
      </c>
      <c r="AV299" t="s">
        <v>54</v>
      </c>
      <c r="AW299">
        <v>0.27751900000000002</v>
      </c>
      <c r="AX299">
        <v>0.72248100000000004</v>
      </c>
      <c r="AY299">
        <v>298</v>
      </c>
      <c r="AZ299">
        <f>AT299*$BG$3+(AT299-1)*$BG$2</f>
        <v>600</v>
      </c>
      <c r="BA299">
        <f>BA298+AZ299</f>
        <v>96800</v>
      </c>
      <c r="BB299" t="str">
        <f t="shared" si="4"/>
        <v/>
      </c>
    </row>
    <row r="300" spans="1:54" x14ac:dyDescent="0.3">
      <c r="A300">
        <v>10.1</v>
      </c>
      <c r="B300">
        <v>1</v>
      </c>
      <c r="C300">
        <v>1653.66</v>
      </c>
      <c r="D300">
        <v>3</v>
      </c>
      <c r="E300">
        <v>8883.6200000000008</v>
      </c>
      <c r="F300">
        <v>0</v>
      </c>
      <c r="G300">
        <v>12</v>
      </c>
      <c r="H300">
        <v>0</v>
      </c>
      <c r="I300">
        <v>1</v>
      </c>
      <c r="J300">
        <v>14.45</v>
      </c>
      <c r="K300">
        <v>0</v>
      </c>
      <c r="L300">
        <v>1</v>
      </c>
      <c r="M300">
        <v>1</v>
      </c>
      <c r="N300">
        <v>20734.25</v>
      </c>
      <c r="O300">
        <v>1</v>
      </c>
      <c r="P300">
        <v>4591.37</v>
      </c>
      <c r="Q300">
        <v>4</v>
      </c>
      <c r="R300">
        <v>366.85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1</v>
      </c>
      <c r="AI300">
        <v>2072.1</v>
      </c>
      <c r="AJ300">
        <v>1</v>
      </c>
      <c r="AK300">
        <v>0</v>
      </c>
      <c r="AL300">
        <v>26</v>
      </c>
      <c r="AM300">
        <v>1</v>
      </c>
      <c r="AN300">
        <v>11.5</v>
      </c>
      <c r="AO300">
        <v>110</v>
      </c>
      <c r="AP300">
        <v>52</v>
      </c>
      <c r="AQ300">
        <v>719</v>
      </c>
      <c r="AR300">
        <v>0</v>
      </c>
      <c r="AS300">
        <v>1</v>
      </c>
      <c r="AT300">
        <v>1</v>
      </c>
      <c r="AU300" t="s">
        <v>53</v>
      </c>
      <c r="AV300" t="s">
        <v>56</v>
      </c>
      <c r="AW300">
        <v>0.27751900000000002</v>
      </c>
      <c r="AX300">
        <v>0.72248100000000004</v>
      </c>
      <c r="AY300">
        <v>299</v>
      </c>
      <c r="AZ300">
        <f>AT300*$BG$3+(AT300-1)*$BG$2</f>
        <v>600</v>
      </c>
      <c r="BA300">
        <f>BA299+AZ300</f>
        <v>97400</v>
      </c>
      <c r="BB300" t="str">
        <f t="shared" si="4"/>
        <v/>
      </c>
    </row>
    <row r="301" spans="1:54" x14ac:dyDescent="0.3">
      <c r="A301">
        <v>21.9</v>
      </c>
      <c r="B301">
        <v>1</v>
      </c>
      <c r="C301">
        <v>14871.41</v>
      </c>
      <c r="D301">
        <v>2</v>
      </c>
      <c r="E301">
        <v>676.99</v>
      </c>
      <c r="F301">
        <v>0</v>
      </c>
      <c r="G301">
        <v>2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115359.12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18</v>
      </c>
      <c r="AM301">
        <v>1</v>
      </c>
      <c r="AN301">
        <v>8.5</v>
      </c>
      <c r="AO301">
        <v>116</v>
      </c>
      <c r="AP301">
        <v>81</v>
      </c>
      <c r="AQ301">
        <v>752</v>
      </c>
      <c r="AR301">
        <v>0</v>
      </c>
      <c r="AS301">
        <v>1</v>
      </c>
      <c r="AT301">
        <v>0</v>
      </c>
      <c r="AU301" t="s">
        <v>53</v>
      </c>
      <c r="AV301" t="s">
        <v>56</v>
      </c>
      <c r="AW301">
        <v>0.27751900000000002</v>
      </c>
      <c r="AX301">
        <v>0.72248100000000004</v>
      </c>
      <c r="AY301">
        <v>300</v>
      </c>
      <c r="AZ301">
        <f>AT301*$BG$3+(AT301-1)*$BG$2</f>
        <v>-400</v>
      </c>
      <c r="BA301">
        <f>BA300+AZ301</f>
        <v>97000</v>
      </c>
      <c r="BB301" t="str">
        <f t="shared" si="4"/>
        <v/>
      </c>
    </row>
    <row r="302" spans="1:54" x14ac:dyDescent="0.3">
      <c r="A302">
        <v>3.5</v>
      </c>
      <c r="B302">
        <v>1</v>
      </c>
      <c r="C302">
        <v>856.66</v>
      </c>
      <c r="D302">
        <v>1</v>
      </c>
      <c r="E302">
        <v>318.17</v>
      </c>
      <c r="F302">
        <v>0</v>
      </c>
      <c r="G302">
        <v>1</v>
      </c>
      <c r="H302">
        <v>0</v>
      </c>
      <c r="I302">
        <v>0</v>
      </c>
      <c r="J302">
        <v>0</v>
      </c>
      <c r="K302" t="s">
        <v>50</v>
      </c>
      <c r="L302">
        <v>0</v>
      </c>
      <c r="M302">
        <v>1</v>
      </c>
      <c r="N302">
        <v>11036.1</v>
      </c>
      <c r="O302">
        <v>0</v>
      </c>
      <c r="P302">
        <v>0</v>
      </c>
      <c r="Q302" t="s">
        <v>50</v>
      </c>
      <c r="R302" t="s">
        <v>50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 t="s">
        <v>50</v>
      </c>
      <c r="Z302" t="s">
        <v>50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 t="s">
        <v>50</v>
      </c>
      <c r="AI302" t="s">
        <v>50</v>
      </c>
      <c r="AJ302" t="s">
        <v>50</v>
      </c>
      <c r="AK302">
        <v>0</v>
      </c>
      <c r="AL302">
        <v>22</v>
      </c>
      <c r="AM302">
        <v>1</v>
      </c>
      <c r="AN302">
        <v>9.5</v>
      </c>
      <c r="AO302">
        <v>99</v>
      </c>
      <c r="AP302">
        <v>57</v>
      </c>
      <c r="AQ302">
        <v>663</v>
      </c>
      <c r="AR302">
        <v>0</v>
      </c>
      <c r="AS302">
        <v>1</v>
      </c>
      <c r="AT302">
        <v>1</v>
      </c>
      <c r="AU302" t="s">
        <v>61</v>
      </c>
      <c r="AV302" t="s">
        <v>56</v>
      </c>
      <c r="AW302">
        <v>0.27751900000000002</v>
      </c>
      <c r="AX302">
        <v>0.72248100000000004</v>
      </c>
      <c r="AY302">
        <v>301</v>
      </c>
      <c r="AZ302">
        <f>AT302*$BG$3+(AT302-1)*$BG$2</f>
        <v>600</v>
      </c>
      <c r="BA302">
        <f>BA301+AZ302</f>
        <v>97600</v>
      </c>
      <c r="BB302" t="str">
        <f t="shared" si="4"/>
        <v/>
      </c>
    </row>
    <row r="303" spans="1:54" x14ac:dyDescent="0.3">
      <c r="A303">
        <v>9</v>
      </c>
      <c r="B303">
        <v>1</v>
      </c>
      <c r="C303">
        <v>6653.98</v>
      </c>
      <c r="D303">
        <v>3</v>
      </c>
      <c r="E303">
        <v>9939.76</v>
      </c>
      <c r="F303">
        <v>0</v>
      </c>
      <c r="G303">
        <v>14</v>
      </c>
      <c r="H303">
        <v>0</v>
      </c>
      <c r="I303">
        <v>0</v>
      </c>
      <c r="J303">
        <v>0</v>
      </c>
      <c r="K303">
        <v>0</v>
      </c>
      <c r="L303">
        <v>6</v>
      </c>
      <c r="M303">
        <v>1</v>
      </c>
      <c r="N303">
        <v>21718.81</v>
      </c>
      <c r="O303">
        <v>1</v>
      </c>
      <c r="P303">
        <v>434.16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42</v>
      </c>
      <c r="AM303">
        <v>1</v>
      </c>
      <c r="AN303">
        <v>8</v>
      </c>
      <c r="AO303">
        <v>105</v>
      </c>
      <c r="AP303">
        <v>45</v>
      </c>
      <c r="AQ303">
        <v>707</v>
      </c>
      <c r="AR303">
        <v>0</v>
      </c>
      <c r="AS303">
        <v>1</v>
      </c>
      <c r="AT303">
        <v>0</v>
      </c>
      <c r="AU303" t="s">
        <v>51</v>
      </c>
      <c r="AV303" t="s">
        <v>56</v>
      </c>
      <c r="AW303">
        <v>0.27751900000000002</v>
      </c>
      <c r="AX303">
        <v>0.72248100000000004</v>
      </c>
      <c r="AY303">
        <v>302</v>
      </c>
      <c r="AZ303">
        <f>AT303*$BG$3+(AT303-1)*$BG$2</f>
        <v>-400</v>
      </c>
      <c r="BA303">
        <f>BA302+AZ303</f>
        <v>97200</v>
      </c>
      <c r="BB303" t="str">
        <f t="shared" si="4"/>
        <v/>
      </c>
    </row>
    <row r="304" spans="1:54" x14ac:dyDescent="0.3">
      <c r="A304">
        <v>0.3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69131.5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1</v>
      </c>
      <c r="AG304">
        <v>287513.88</v>
      </c>
      <c r="AH304">
        <v>1</v>
      </c>
      <c r="AI304">
        <v>275183.64</v>
      </c>
      <c r="AJ304">
        <v>0</v>
      </c>
      <c r="AK304">
        <v>0</v>
      </c>
      <c r="AL304">
        <v>165</v>
      </c>
      <c r="AM304">
        <v>1</v>
      </c>
      <c r="AN304">
        <v>6</v>
      </c>
      <c r="AO304">
        <v>177</v>
      </c>
      <c r="AP304">
        <v>55</v>
      </c>
      <c r="AQ304">
        <v>656</v>
      </c>
      <c r="AR304">
        <v>0</v>
      </c>
      <c r="AS304">
        <v>1</v>
      </c>
      <c r="AT304">
        <v>0</v>
      </c>
      <c r="AU304" t="s">
        <v>55</v>
      </c>
      <c r="AV304" t="s">
        <v>54</v>
      </c>
      <c r="AW304">
        <v>0.27751900000000002</v>
      </c>
      <c r="AX304">
        <v>0.72248100000000004</v>
      </c>
      <c r="AY304">
        <v>303</v>
      </c>
      <c r="AZ304">
        <f>AT304*$BG$3+(AT304-1)*$BG$2</f>
        <v>-400</v>
      </c>
      <c r="BA304">
        <f>BA303+AZ304</f>
        <v>96800</v>
      </c>
      <c r="BB304" t="str">
        <f t="shared" si="4"/>
        <v/>
      </c>
    </row>
    <row r="305" spans="1:54" x14ac:dyDescent="0.3">
      <c r="A305">
        <v>4.5</v>
      </c>
      <c r="B305">
        <v>1</v>
      </c>
      <c r="C305">
        <v>453.24</v>
      </c>
      <c r="D305">
        <v>4</v>
      </c>
      <c r="E305">
        <v>2625.38</v>
      </c>
      <c r="F305">
        <v>0</v>
      </c>
      <c r="G305">
        <v>10</v>
      </c>
      <c r="H305">
        <v>0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38215.339999999997</v>
      </c>
      <c r="O305">
        <v>1</v>
      </c>
      <c r="P305">
        <v>1181.82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1</v>
      </c>
      <c r="AI305">
        <v>858.14</v>
      </c>
      <c r="AJ305">
        <v>0</v>
      </c>
      <c r="AK305">
        <v>0</v>
      </c>
      <c r="AL305">
        <v>69</v>
      </c>
      <c r="AM305">
        <v>1</v>
      </c>
      <c r="AN305">
        <v>6</v>
      </c>
      <c r="AO305">
        <v>131</v>
      </c>
      <c r="AP305">
        <v>39</v>
      </c>
      <c r="AQ305">
        <v>610</v>
      </c>
      <c r="AR305">
        <v>0</v>
      </c>
      <c r="AS305">
        <v>1</v>
      </c>
      <c r="AT305">
        <v>1</v>
      </c>
      <c r="AU305" t="s">
        <v>68</v>
      </c>
      <c r="AV305" t="s">
        <v>56</v>
      </c>
      <c r="AW305">
        <v>0.27751900000000002</v>
      </c>
      <c r="AX305">
        <v>0.72248100000000004</v>
      </c>
      <c r="AY305">
        <v>304</v>
      </c>
      <c r="AZ305">
        <f>AT305*$BG$3+(AT305-1)*$BG$2</f>
        <v>600</v>
      </c>
      <c r="BA305">
        <f>BA304+AZ305</f>
        <v>97400</v>
      </c>
      <c r="BB305" t="str">
        <f t="shared" si="4"/>
        <v/>
      </c>
    </row>
    <row r="306" spans="1:54" x14ac:dyDescent="0.3">
      <c r="A306">
        <v>32.1</v>
      </c>
      <c r="B306">
        <v>1</v>
      </c>
      <c r="C306">
        <v>3990.71</v>
      </c>
      <c r="D306">
        <v>3</v>
      </c>
      <c r="E306">
        <v>2307.16</v>
      </c>
      <c r="F306">
        <v>0</v>
      </c>
      <c r="G306">
        <v>8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21905.200000000001</v>
      </c>
      <c r="O306">
        <v>1</v>
      </c>
      <c r="P306">
        <v>2300.33</v>
      </c>
      <c r="Q306">
        <v>1</v>
      </c>
      <c r="R306">
        <v>138.36000000000001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1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17</v>
      </c>
      <c r="AM306">
        <v>1</v>
      </c>
      <c r="AN306">
        <v>8</v>
      </c>
      <c r="AO306">
        <v>88</v>
      </c>
      <c r="AP306">
        <v>55</v>
      </c>
      <c r="AQ306">
        <v>665</v>
      </c>
      <c r="AR306">
        <v>0</v>
      </c>
      <c r="AS306">
        <v>1</v>
      </c>
      <c r="AT306">
        <v>1</v>
      </c>
      <c r="AU306" t="s">
        <v>53</v>
      </c>
      <c r="AV306" t="s">
        <v>54</v>
      </c>
      <c r="AW306">
        <v>0.27751900000000002</v>
      </c>
      <c r="AX306">
        <v>0.72248100000000004</v>
      </c>
      <c r="AY306">
        <v>305</v>
      </c>
      <c r="AZ306">
        <f>AT306*$BG$3+(AT306-1)*$BG$2</f>
        <v>600</v>
      </c>
      <c r="BA306">
        <f>BA305+AZ306</f>
        <v>98000</v>
      </c>
      <c r="BB306" t="str">
        <f t="shared" si="4"/>
        <v/>
      </c>
    </row>
    <row r="307" spans="1:54" x14ac:dyDescent="0.3">
      <c r="A307">
        <v>3</v>
      </c>
      <c r="B307">
        <v>1</v>
      </c>
      <c r="C307">
        <v>20.96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11410</v>
      </c>
      <c r="O307">
        <v>0</v>
      </c>
      <c r="P307">
        <v>0</v>
      </c>
      <c r="Q307">
        <v>0</v>
      </c>
      <c r="R307">
        <v>0</v>
      </c>
      <c r="S307">
        <v>1</v>
      </c>
      <c r="T307">
        <v>11500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1</v>
      </c>
      <c r="AI307">
        <v>661.8</v>
      </c>
      <c r="AJ307">
        <v>1</v>
      </c>
      <c r="AK307">
        <v>0</v>
      </c>
      <c r="AL307">
        <v>30</v>
      </c>
      <c r="AM307">
        <v>0</v>
      </c>
      <c r="AN307">
        <v>7</v>
      </c>
      <c r="AO307">
        <v>122</v>
      </c>
      <c r="AP307">
        <v>29</v>
      </c>
      <c r="AQ307">
        <v>694</v>
      </c>
      <c r="AR307">
        <v>0</v>
      </c>
      <c r="AS307">
        <v>0</v>
      </c>
      <c r="AT307">
        <v>1</v>
      </c>
      <c r="AU307" t="s">
        <v>53</v>
      </c>
      <c r="AV307" t="s">
        <v>52</v>
      </c>
      <c r="AW307">
        <v>0.27751900000000002</v>
      </c>
      <c r="AX307">
        <v>0.72248100000000004</v>
      </c>
      <c r="AY307">
        <v>306</v>
      </c>
      <c r="AZ307">
        <f>AT307*$BG$3+(AT307-1)*$BG$2</f>
        <v>600</v>
      </c>
      <c r="BA307">
        <f>BA306+AZ307</f>
        <v>98600</v>
      </c>
      <c r="BB307" t="str">
        <f t="shared" si="4"/>
        <v/>
      </c>
    </row>
    <row r="308" spans="1:54" x14ac:dyDescent="0.3">
      <c r="A308">
        <v>11.3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13734.16</v>
      </c>
      <c r="O308">
        <v>0</v>
      </c>
      <c r="P308">
        <v>0</v>
      </c>
      <c r="Q308">
        <v>0</v>
      </c>
      <c r="R308">
        <v>0</v>
      </c>
      <c r="S308">
        <v>1</v>
      </c>
      <c r="T308">
        <v>2700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1</v>
      </c>
      <c r="AI308">
        <v>470.15</v>
      </c>
      <c r="AJ308">
        <v>0</v>
      </c>
      <c r="AK308">
        <v>0</v>
      </c>
      <c r="AL308">
        <v>133</v>
      </c>
      <c r="AM308">
        <v>1</v>
      </c>
      <c r="AN308">
        <v>5.5</v>
      </c>
      <c r="AO308">
        <v>175</v>
      </c>
      <c r="AP308">
        <v>46</v>
      </c>
      <c r="AQ308">
        <v>631</v>
      </c>
      <c r="AR308">
        <v>0</v>
      </c>
      <c r="AS308">
        <v>1</v>
      </c>
      <c r="AT308">
        <v>1</v>
      </c>
      <c r="AU308" t="s">
        <v>59</v>
      </c>
      <c r="AV308" t="s">
        <v>52</v>
      </c>
      <c r="AW308">
        <v>0.27751900000000002</v>
      </c>
      <c r="AX308">
        <v>0.72248100000000004</v>
      </c>
      <c r="AY308">
        <v>307</v>
      </c>
      <c r="AZ308">
        <f>AT308*$BG$3+(AT308-1)*$BG$2</f>
        <v>600</v>
      </c>
      <c r="BA308">
        <f>BA307+AZ308</f>
        <v>99200</v>
      </c>
      <c r="BB308" t="str">
        <f t="shared" si="4"/>
        <v/>
      </c>
    </row>
    <row r="309" spans="1:54" x14ac:dyDescent="0.3">
      <c r="A309">
        <v>3.5</v>
      </c>
      <c r="B309">
        <v>1</v>
      </c>
      <c r="C309">
        <v>1580.92</v>
      </c>
      <c r="D309">
        <v>2</v>
      </c>
      <c r="E309">
        <v>3282.17</v>
      </c>
      <c r="F309">
        <v>0</v>
      </c>
      <c r="G309">
        <v>5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24038.84</v>
      </c>
      <c r="O309">
        <v>1</v>
      </c>
      <c r="P309">
        <v>6113.69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 t="s">
        <v>50</v>
      </c>
      <c r="AM309" t="s">
        <v>50</v>
      </c>
      <c r="AN309" t="s">
        <v>50</v>
      </c>
      <c r="AO309" t="s">
        <v>50</v>
      </c>
      <c r="AP309" t="s">
        <v>50</v>
      </c>
      <c r="AQ309">
        <v>661</v>
      </c>
      <c r="AR309">
        <v>0</v>
      </c>
      <c r="AS309">
        <v>1</v>
      </c>
      <c r="AT309">
        <v>1</v>
      </c>
      <c r="AU309" t="s">
        <v>60</v>
      </c>
      <c r="AV309" t="s">
        <v>56</v>
      </c>
      <c r="AW309">
        <v>0.27751900000000002</v>
      </c>
      <c r="AX309">
        <v>0.72248100000000004</v>
      </c>
      <c r="AY309">
        <v>308</v>
      </c>
      <c r="AZ309">
        <f>AT309*$BG$3+(AT309-1)*$BG$2</f>
        <v>600</v>
      </c>
      <c r="BA309">
        <f>BA308+AZ309</f>
        <v>99800</v>
      </c>
      <c r="BB309" t="str">
        <f t="shared" si="4"/>
        <v/>
      </c>
    </row>
    <row r="310" spans="1:54" x14ac:dyDescent="0.3">
      <c r="A310">
        <v>4.5</v>
      </c>
      <c r="B310">
        <v>1</v>
      </c>
      <c r="C310">
        <v>2304.6</v>
      </c>
      <c r="D310">
        <v>2</v>
      </c>
      <c r="E310">
        <v>1649.26</v>
      </c>
      <c r="F310">
        <v>0</v>
      </c>
      <c r="G310">
        <v>5</v>
      </c>
      <c r="H310">
        <v>1</v>
      </c>
      <c r="I310">
        <v>0</v>
      </c>
      <c r="J310">
        <v>0</v>
      </c>
      <c r="K310">
        <v>0</v>
      </c>
      <c r="L310">
        <v>3</v>
      </c>
      <c r="M310">
        <v>1</v>
      </c>
      <c r="N310">
        <v>11865.11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35</v>
      </c>
      <c r="AM310">
        <v>0</v>
      </c>
      <c r="AN310">
        <v>3.5</v>
      </c>
      <c r="AO310">
        <v>100</v>
      </c>
      <c r="AP310">
        <v>50</v>
      </c>
      <c r="AQ310">
        <v>683</v>
      </c>
      <c r="AR310">
        <v>0</v>
      </c>
      <c r="AS310">
        <v>1</v>
      </c>
      <c r="AT310">
        <v>1</v>
      </c>
      <c r="AU310" t="s">
        <v>60</v>
      </c>
      <c r="AV310" t="s">
        <v>52</v>
      </c>
      <c r="AW310">
        <v>0.27751900000000002</v>
      </c>
      <c r="AX310">
        <v>0.72248100000000004</v>
      </c>
      <c r="AY310">
        <v>309</v>
      </c>
      <c r="AZ310">
        <f>AT310*$BG$3+(AT310-1)*$BG$2</f>
        <v>600</v>
      </c>
      <c r="BA310">
        <f>BA309+AZ310</f>
        <v>100400</v>
      </c>
      <c r="BB310" t="str">
        <f t="shared" si="4"/>
        <v/>
      </c>
    </row>
    <row r="311" spans="1:54" x14ac:dyDescent="0.3">
      <c r="A311">
        <v>4.4000000000000004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55203.75</v>
      </c>
      <c r="O311">
        <v>1</v>
      </c>
      <c r="P311">
        <v>81.17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1</v>
      </c>
      <c r="AL311">
        <v>27</v>
      </c>
      <c r="AM311">
        <v>1</v>
      </c>
      <c r="AN311">
        <v>8</v>
      </c>
      <c r="AO311">
        <v>112</v>
      </c>
      <c r="AP311">
        <v>69</v>
      </c>
      <c r="AQ311">
        <v>715</v>
      </c>
      <c r="AR311">
        <v>0</v>
      </c>
      <c r="AS311">
        <v>1</v>
      </c>
      <c r="AT311">
        <v>1</v>
      </c>
      <c r="AU311" t="s">
        <v>60</v>
      </c>
      <c r="AV311" t="s">
        <v>56</v>
      </c>
      <c r="AW311">
        <v>0.27751900000000002</v>
      </c>
      <c r="AX311">
        <v>0.72248100000000004</v>
      </c>
      <c r="AY311">
        <v>310</v>
      </c>
      <c r="AZ311">
        <f>AT311*$BG$3+(AT311-1)*$BG$2</f>
        <v>600</v>
      </c>
      <c r="BA311">
        <f>BA310+AZ311</f>
        <v>101000</v>
      </c>
      <c r="BB311" t="str">
        <f t="shared" si="4"/>
        <v/>
      </c>
    </row>
    <row r="312" spans="1:54" x14ac:dyDescent="0.3">
      <c r="A312">
        <v>4.5999999999999996</v>
      </c>
      <c r="B312">
        <v>1</v>
      </c>
      <c r="C312">
        <v>17475.349999999999</v>
      </c>
      <c r="D312">
        <v>2</v>
      </c>
      <c r="E312">
        <v>16074.47</v>
      </c>
      <c r="F312">
        <v>0</v>
      </c>
      <c r="G312">
        <v>11</v>
      </c>
      <c r="H312">
        <v>0</v>
      </c>
      <c r="I312">
        <v>0</v>
      </c>
      <c r="J312">
        <v>0</v>
      </c>
      <c r="K312" t="s">
        <v>50</v>
      </c>
      <c r="L312">
        <v>2</v>
      </c>
      <c r="M312">
        <v>1</v>
      </c>
      <c r="N312">
        <v>25686.66</v>
      </c>
      <c r="O312">
        <v>0</v>
      </c>
      <c r="P312">
        <v>0</v>
      </c>
      <c r="Q312" t="s">
        <v>50</v>
      </c>
      <c r="R312" t="s">
        <v>50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 t="s">
        <v>50</v>
      </c>
      <c r="Z312" t="s">
        <v>50</v>
      </c>
      <c r="AA312">
        <v>1</v>
      </c>
      <c r="AB312">
        <v>11667.86</v>
      </c>
      <c r="AC312">
        <v>0</v>
      </c>
      <c r="AD312">
        <v>0</v>
      </c>
      <c r="AE312">
        <v>0</v>
      </c>
      <c r="AF312">
        <v>0</v>
      </c>
      <c r="AG312">
        <v>0</v>
      </c>
      <c r="AH312" t="s">
        <v>50</v>
      </c>
      <c r="AI312" t="s">
        <v>50</v>
      </c>
      <c r="AJ312" t="s">
        <v>50</v>
      </c>
      <c r="AK312">
        <v>0</v>
      </c>
      <c r="AL312">
        <v>55</v>
      </c>
      <c r="AM312">
        <v>1</v>
      </c>
      <c r="AN312">
        <v>11.5</v>
      </c>
      <c r="AO312">
        <v>149</v>
      </c>
      <c r="AP312">
        <v>47</v>
      </c>
      <c r="AQ312">
        <v>672</v>
      </c>
      <c r="AR312">
        <v>0</v>
      </c>
      <c r="AS312">
        <v>1</v>
      </c>
      <c r="AT312">
        <v>0</v>
      </c>
      <c r="AU312" t="s">
        <v>61</v>
      </c>
      <c r="AV312" t="s">
        <v>56</v>
      </c>
      <c r="AW312">
        <v>0.27751900000000002</v>
      </c>
      <c r="AX312">
        <v>0.72248100000000004</v>
      </c>
      <c r="AY312">
        <v>311</v>
      </c>
      <c r="AZ312">
        <f>AT312*$BG$3+(AT312-1)*$BG$2</f>
        <v>-400</v>
      </c>
      <c r="BA312">
        <f>BA311+AZ312</f>
        <v>100600</v>
      </c>
      <c r="BB312" t="str">
        <f t="shared" si="4"/>
        <v/>
      </c>
    </row>
    <row r="313" spans="1:54" x14ac:dyDescent="0.3">
      <c r="A313">
        <v>1.8</v>
      </c>
      <c r="B313">
        <v>1</v>
      </c>
      <c r="C313">
        <v>3907.5</v>
      </c>
      <c r="D313">
        <v>1</v>
      </c>
      <c r="E313">
        <v>483.48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2</v>
      </c>
      <c r="M313">
        <v>1</v>
      </c>
      <c r="N313">
        <v>8529.3700000000008</v>
      </c>
      <c r="O313">
        <v>1</v>
      </c>
      <c r="P313">
        <v>173.8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17</v>
      </c>
      <c r="AM313">
        <v>0</v>
      </c>
      <c r="AN313">
        <v>3</v>
      </c>
      <c r="AO313">
        <v>124</v>
      </c>
      <c r="AP313">
        <v>42</v>
      </c>
      <c r="AQ313">
        <v>672</v>
      </c>
      <c r="AR313">
        <v>0</v>
      </c>
      <c r="AS313">
        <v>1</v>
      </c>
      <c r="AT313">
        <v>1</v>
      </c>
      <c r="AU313" t="s">
        <v>59</v>
      </c>
      <c r="AV313" t="s">
        <v>52</v>
      </c>
      <c r="AW313">
        <v>0.27751900000000002</v>
      </c>
      <c r="AX313">
        <v>0.72248100000000004</v>
      </c>
      <c r="AY313">
        <v>312</v>
      </c>
      <c r="AZ313">
        <f>AT313*$BG$3+(AT313-1)*$BG$2</f>
        <v>600</v>
      </c>
      <c r="BA313">
        <f>BA312+AZ313</f>
        <v>101200</v>
      </c>
      <c r="BB313" t="str">
        <f t="shared" si="4"/>
        <v/>
      </c>
    </row>
    <row r="314" spans="1:54" x14ac:dyDescent="0.3">
      <c r="A314">
        <v>17.100000000000001</v>
      </c>
      <c r="B314">
        <v>1</v>
      </c>
      <c r="C314">
        <v>1007.47</v>
      </c>
      <c r="D314">
        <v>4</v>
      </c>
      <c r="E314">
        <v>1661</v>
      </c>
      <c r="F314">
        <v>0</v>
      </c>
      <c r="G314">
        <v>17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12523.3</v>
      </c>
      <c r="O314">
        <v>1</v>
      </c>
      <c r="P314">
        <v>1142.75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1</v>
      </c>
      <c r="AI314">
        <v>0</v>
      </c>
      <c r="AJ314">
        <v>1</v>
      </c>
      <c r="AK314">
        <v>0</v>
      </c>
      <c r="AL314">
        <v>37</v>
      </c>
      <c r="AM314">
        <v>1</v>
      </c>
      <c r="AN314">
        <v>9</v>
      </c>
      <c r="AO314">
        <v>115</v>
      </c>
      <c r="AP314">
        <v>27</v>
      </c>
      <c r="AQ314">
        <v>642</v>
      </c>
      <c r="AR314">
        <v>0</v>
      </c>
      <c r="AS314">
        <v>1</v>
      </c>
      <c r="AT314">
        <v>1</v>
      </c>
      <c r="AU314" t="s">
        <v>51</v>
      </c>
      <c r="AV314" t="s">
        <v>56</v>
      </c>
      <c r="AW314">
        <v>0.27751900000000002</v>
      </c>
      <c r="AX314">
        <v>0.72248100000000004</v>
      </c>
      <c r="AY314">
        <v>313</v>
      </c>
      <c r="AZ314">
        <f>AT314*$BG$3+(AT314-1)*$BG$2</f>
        <v>600</v>
      </c>
      <c r="BA314">
        <f>BA313+AZ314</f>
        <v>101800</v>
      </c>
      <c r="BB314" t="str">
        <f t="shared" si="4"/>
        <v/>
      </c>
    </row>
    <row r="315" spans="1:54" x14ac:dyDescent="0.3">
      <c r="A315" t="s">
        <v>50</v>
      </c>
      <c r="B315">
        <v>1</v>
      </c>
      <c r="C315">
        <v>1900.39</v>
      </c>
      <c r="D315">
        <v>2</v>
      </c>
      <c r="E315">
        <v>3446.46</v>
      </c>
      <c r="F315">
        <v>0</v>
      </c>
      <c r="G315">
        <v>6</v>
      </c>
      <c r="H315">
        <v>0</v>
      </c>
      <c r="I315">
        <v>0</v>
      </c>
      <c r="J315">
        <v>0</v>
      </c>
      <c r="K315">
        <v>1</v>
      </c>
      <c r="L315">
        <v>3</v>
      </c>
      <c r="M315">
        <v>1</v>
      </c>
      <c r="N315">
        <v>11017.24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</v>
      </c>
      <c r="AD315">
        <v>14795.49</v>
      </c>
      <c r="AE315">
        <v>2</v>
      </c>
      <c r="AF315">
        <v>1</v>
      </c>
      <c r="AG315">
        <v>143989.89000000001</v>
      </c>
      <c r="AH315">
        <v>1</v>
      </c>
      <c r="AI315">
        <v>131370.54</v>
      </c>
      <c r="AJ315">
        <v>1</v>
      </c>
      <c r="AK315">
        <v>0</v>
      </c>
      <c r="AL315">
        <v>25</v>
      </c>
      <c r="AM315">
        <v>1</v>
      </c>
      <c r="AN315">
        <v>11.5</v>
      </c>
      <c r="AO315">
        <v>88</v>
      </c>
      <c r="AP315">
        <v>61</v>
      </c>
      <c r="AQ315">
        <v>637</v>
      </c>
      <c r="AR315">
        <v>0</v>
      </c>
      <c r="AS315">
        <v>1</v>
      </c>
      <c r="AT315">
        <v>1</v>
      </c>
      <c r="AU315" t="s">
        <v>60</v>
      </c>
      <c r="AV315" t="s">
        <v>56</v>
      </c>
      <c r="AW315">
        <v>0.27751900000000002</v>
      </c>
      <c r="AX315">
        <v>0.72248100000000004</v>
      </c>
      <c r="AY315">
        <v>314</v>
      </c>
      <c r="AZ315">
        <f>AT315*$BG$3+(AT315-1)*$BG$2</f>
        <v>600</v>
      </c>
      <c r="BA315">
        <f>BA314+AZ315</f>
        <v>102400</v>
      </c>
      <c r="BB315" t="str">
        <f t="shared" si="4"/>
        <v/>
      </c>
    </row>
    <row r="316" spans="1:54" x14ac:dyDescent="0.3">
      <c r="A316">
        <v>8.6999999999999993</v>
      </c>
      <c r="B316">
        <v>1</v>
      </c>
      <c r="C316">
        <v>2521.7800000000002</v>
      </c>
      <c r="D316">
        <v>3</v>
      </c>
      <c r="E316">
        <v>2136.0100000000002</v>
      </c>
      <c r="F316">
        <v>0</v>
      </c>
      <c r="G316">
        <v>4</v>
      </c>
      <c r="H316">
        <v>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10763.53</v>
      </c>
      <c r="O316">
        <v>1</v>
      </c>
      <c r="P316">
        <v>549.79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1</v>
      </c>
      <c r="AI316">
        <v>84.28</v>
      </c>
      <c r="AJ316">
        <v>0</v>
      </c>
      <c r="AK316">
        <v>0</v>
      </c>
      <c r="AL316" t="s">
        <v>50</v>
      </c>
      <c r="AM316" t="s">
        <v>50</v>
      </c>
      <c r="AN316" t="s">
        <v>50</v>
      </c>
      <c r="AO316" t="s">
        <v>50</v>
      </c>
      <c r="AP316" t="s">
        <v>50</v>
      </c>
      <c r="AQ316">
        <v>632</v>
      </c>
      <c r="AR316">
        <v>0</v>
      </c>
      <c r="AS316">
        <v>1</v>
      </c>
      <c r="AT316">
        <v>0</v>
      </c>
      <c r="AU316" t="s">
        <v>51</v>
      </c>
      <c r="AV316" t="s">
        <v>56</v>
      </c>
      <c r="AW316">
        <v>0.27751900000000002</v>
      </c>
      <c r="AX316">
        <v>0.72248100000000004</v>
      </c>
      <c r="AY316">
        <v>315</v>
      </c>
      <c r="AZ316">
        <f>AT316*$BG$3+(AT316-1)*$BG$2</f>
        <v>-400</v>
      </c>
      <c r="BA316">
        <f>BA315+AZ316</f>
        <v>102000</v>
      </c>
      <c r="BB316" t="str">
        <f t="shared" si="4"/>
        <v/>
      </c>
    </row>
    <row r="317" spans="1:54" x14ac:dyDescent="0.3">
      <c r="A317">
        <v>4.9000000000000004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 t="s">
        <v>50</v>
      </c>
      <c r="L317">
        <v>0</v>
      </c>
      <c r="M317">
        <v>1</v>
      </c>
      <c r="N317">
        <v>25753.599999999999</v>
      </c>
      <c r="O317">
        <v>1</v>
      </c>
      <c r="P317">
        <v>34.380000000000003</v>
      </c>
      <c r="Q317" t="s">
        <v>50</v>
      </c>
      <c r="R317" t="s">
        <v>50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50</v>
      </c>
      <c r="Z317" t="s">
        <v>50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 t="s">
        <v>50</v>
      </c>
      <c r="AI317" t="s">
        <v>50</v>
      </c>
      <c r="AJ317" t="s">
        <v>50</v>
      </c>
      <c r="AK317">
        <v>0</v>
      </c>
      <c r="AL317">
        <v>64</v>
      </c>
      <c r="AM317">
        <v>0</v>
      </c>
      <c r="AN317">
        <v>4.5</v>
      </c>
      <c r="AO317">
        <v>127</v>
      </c>
      <c r="AP317">
        <v>41</v>
      </c>
      <c r="AQ317">
        <v>642</v>
      </c>
      <c r="AR317">
        <v>0</v>
      </c>
      <c r="AS317">
        <v>1</v>
      </c>
      <c r="AT317">
        <v>0</v>
      </c>
      <c r="AU317" t="s">
        <v>69</v>
      </c>
      <c r="AV317" t="s">
        <v>56</v>
      </c>
      <c r="AW317">
        <v>0.27751900000000002</v>
      </c>
      <c r="AX317">
        <v>0.72248100000000004</v>
      </c>
      <c r="AY317">
        <v>316</v>
      </c>
      <c r="AZ317">
        <f>AT317*$BG$3+(AT317-1)*$BG$2</f>
        <v>-400</v>
      </c>
      <c r="BA317">
        <f>BA316+AZ317</f>
        <v>101600</v>
      </c>
      <c r="BB317" t="str">
        <f t="shared" si="4"/>
        <v/>
      </c>
    </row>
    <row r="318" spans="1:54" x14ac:dyDescent="0.3">
      <c r="A318">
        <v>6.2</v>
      </c>
      <c r="B318">
        <v>1</v>
      </c>
      <c r="C318">
        <v>1078.1099999999999</v>
      </c>
      <c r="D318">
        <v>3</v>
      </c>
      <c r="E318">
        <v>10878.72</v>
      </c>
      <c r="F318">
        <v>0</v>
      </c>
      <c r="G318">
        <v>10</v>
      </c>
      <c r="H318">
        <v>0</v>
      </c>
      <c r="I318">
        <v>0</v>
      </c>
      <c r="J318">
        <v>0</v>
      </c>
      <c r="K318">
        <v>2</v>
      </c>
      <c r="L318">
        <v>2</v>
      </c>
      <c r="M318">
        <v>1</v>
      </c>
      <c r="N318">
        <v>16442.740000000002</v>
      </c>
      <c r="O318">
        <v>1</v>
      </c>
      <c r="P318">
        <v>26257.59</v>
      </c>
      <c r="Q318">
        <v>14</v>
      </c>
      <c r="R318">
        <v>524.59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1</v>
      </c>
      <c r="AI318">
        <v>2365.34</v>
      </c>
      <c r="AJ318">
        <v>1</v>
      </c>
      <c r="AK318">
        <v>0</v>
      </c>
      <c r="AL318">
        <v>54</v>
      </c>
      <c r="AM318">
        <v>0</v>
      </c>
      <c r="AN318">
        <v>3</v>
      </c>
      <c r="AO318">
        <v>124</v>
      </c>
      <c r="AP318">
        <v>29</v>
      </c>
      <c r="AQ318">
        <v>650</v>
      </c>
      <c r="AR318">
        <v>1</v>
      </c>
      <c r="AS318">
        <v>1</v>
      </c>
      <c r="AT318">
        <v>1</v>
      </c>
      <c r="AU318" t="s">
        <v>55</v>
      </c>
      <c r="AV318" t="s">
        <v>54</v>
      </c>
      <c r="AW318">
        <v>0.27751900000000002</v>
      </c>
      <c r="AX318">
        <v>0.72248100000000004</v>
      </c>
      <c r="AY318">
        <v>317</v>
      </c>
      <c r="AZ318">
        <f>AT318*$BG$3+(AT318-1)*$BG$2</f>
        <v>600</v>
      </c>
      <c r="BA318">
        <f>BA317+AZ318</f>
        <v>102200</v>
      </c>
      <c r="BB318" t="str">
        <f t="shared" si="4"/>
        <v/>
      </c>
    </row>
    <row r="319" spans="1:54" x14ac:dyDescent="0.3">
      <c r="A319">
        <v>6.1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9083.26</v>
      </c>
      <c r="O319">
        <v>1</v>
      </c>
      <c r="P319">
        <v>3885.73</v>
      </c>
      <c r="Q319">
        <v>1</v>
      </c>
      <c r="R319">
        <v>25.69</v>
      </c>
      <c r="S319">
        <v>1</v>
      </c>
      <c r="T319">
        <v>8600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</v>
      </c>
      <c r="AD319">
        <v>13863.63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 t="s">
        <v>50</v>
      </c>
      <c r="AM319" t="s">
        <v>50</v>
      </c>
      <c r="AN319" t="s">
        <v>50</v>
      </c>
      <c r="AO319" t="s">
        <v>50</v>
      </c>
      <c r="AP319" t="s">
        <v>50</v>
      </c>
      <c r="AQ319">
        <v>716</v>
      </c>
      <c r="AR319">
        <v>0</v>
      </c>
      <c r="AS319">
        <v>1</v>
      </c>
      <c r="AT319">
        <v>0</v>
      </c>
      <c r="AU319" t="s">
        <v>60</v>
      </c>
      <c r="AV319" t="s">
        <v>56</v>
      </c>
      <c r="AW319">
        <v>0.27751900000000002</v>
      </c>
      <c r="AX319">
        <v>0.72248100000000004</v>
      </c>
      <c r="AY319">
        <v>318</v>
      </c>
      <c r="AZ319">
        <f>AT319*$BG$3+(AT319-1)*$BG$2</f>
        <v>-400</v>
      </c>
      <c r="BA319">
        <f>BA318+AZ319</f>
        <v>101800</v>
      </c>
      <c r="BB319" t="str">
        <f t="shared" si="4"/>
        <v/>
      </c>
    </row>
    <row r="320" spans="1:54" x14ac:dyDescent="0.3">
      <c r="A320">
        <v>5.3</v>
      </c>
      <c r="B320">
        <v>1</v>
      </c>
      <c r="C320">
        <v>1184.54</v>
      </c>
      <c r="D320">
        <v>5</v>
      </c>
      <c r="E320">
        <v>4479.49</v>
      </c>
      <c r="F320">
        <v>0</v>
      </c>
      <c r="G320">
        <v>14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9102.89</v>
      </c>
      <c r="O320">
        <v>1</v>
      </c>
      <c r="P320">
        <v>1662.68</v>
      </c>
      <c r="Q320">
        <v>4</v>
      </c>
      <c r="R320">
        <v>170.05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1</v>
      </c>
      <c r="AB320">
        <v>10094.36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1</v>
      </c>
      <c r="AI320">
        <v>3549.32</v>
      </c>
      <c r="AJ320">
        <v>1</v>
      </c>
      <c r="AK320">
        <v>0</v>
      </c>
      <c r="AL320">
        <v>20</v>
      </c>
      <c r="AM320">
        <v>0</v>
      </c>
      <c r="AN320">
        <v>6.5</v>
      </c>
      <c r="AO320">
        <v>99</v>
      </c>
      <c r="AP320">
        <v>27</v>
      </c>
      <c r="AQ320">
        <v>613</v>
      </c>
      <c r="AR320">
        <v>0</v>
      </c>
      <c r="AS320">
        <v>1</v>
      </c>
      <c r="AT320">
        <v>1</v>
      </c>
      <c r="AU320" t="s">
        <v>59</v>
      </c>
      <c r="AV320" t="s">
        <v>52</v>
      </c>
      <c r="AW320">
        <v>0.27751900000000002</v>
      </c>
      <c r="AX320">
        <v>0.72248100000000004</v>
      </c>
      <c r="AY320">
        <v>319</v>
      </c>
      <c r="AZ320">
        <f>AT320*$BG$3+(AT320-1)*$BG$2</f>
        <v>600</v>
      </c>
      <c r="BA320">
        <f>BA319+AZ320</f>
        <v>102400</v>
      </c>
      <c r="BB320" t="str">
        <f t="shared" si="4"/>
        <v/>
      </c>
    </row>
    <row r="321" spans="1:54" x14ac:dyDescent="0.3">
      <c r="A321">
        <v>4.0999999999999996</v>
      </c>
      <c r="B321">
        <v>1</v>
      </c>
      <c r="C321">
        <v>309.12</v>
      </c>
      <c r="D321">
        <v>3</v>
      </c>
      <c r="E321">
        <v>3253.31</v>
      </c>
      <c r="F321">
        <v>0</v>
      </c>
      <c r="G321">
        <v>20</v>
      </c>
      <c r="H321">
        <v>0</v>
      </c>
      <c r="I321">
        <v>0</v>
      </c>
      <c r="J321">
        <v>0</v>
      </c>
      <c r="K321">
        <v>0</v>
      </c>
      <c r="L321">
        <v>10</v>
      </c>
      <c r="M321">
        <v>1</v>
      </c>
      <c r="N321">
        <v>12240.14</v>
      </c>
      <c r="O321">
        <v>0</v>
      </c>
      <c r="P321">
        <v>0</v>
      </c>
      <c r="Q321">
        <v>0</v>
      </c>
      <c r="R321">
        <v>0</v>
      </c>
      <c r="S321">
        <v>1</v>
      </c>
      <c r="T321">
        <v>20300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1</v>
      </c>
      <c r="AI321">
        <v>0</v>
      </c>
      <c r="AJ321">
        <v>0</v>
      </c>
      <c r="AK321">
        <v>0</v>
      </c>
      <c r="AL321">
        <v>36</v>
      </c>
      <c r="AM321">
        <v>0</v>
      </c>
      <c r="AN321">
        <v>2.5</v>
      </c>
      <c r="AO321">
        <v>116</v>
      </c>
      <c r="AP321">
        <v>46</v>
      </c>
      <c r="AQ321">
        <v>646</v>
      </c>
      <c r="AR321">
        <v>0</v>
      </c>
      <c r="AS321">
        <v>1</v>
      </c>
      <c r="AT321">
        <v>1</v>
      </c>
      <c r="AU321" t="s">
        <v>62</v>
      </c>
      <c r="AV321" t="s">
        <v>54</v>
      </c>
      <c r="AW321">
        <v>0.27751900000000002</v>
      </c>
      <c r="AX321">
        <v>0.72248100000000004</v>
      </c>
      <c r="AY321">
        <v>320</v>
      </c>
      <c r="AZ321">
        <f>AT321*$BG$3+(AT321-1)*$BG$2</f>
        <v>600</v>
      </c>
      <c r="BA321">
        <f>BA320+AZ321</f>
        <v>103000</v>
      </c>
      <c r="BB321" t="str">
        <f t="shared" si="4"/>
        <v/>
      </c>
    </row>
    <row r="322" spans="1:54" x14ac:dyDescent="0.3">
      <c r="A322">
        <v>2.5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8472.2099999999991</v>
      </c>
      <c r="O322">
        <v>1</v>
      </c>
      <c r="P322">
        <v>736.25</v>
      </c>
      <c r="Q322">
        <v>14</v>
      </c>
      <c r="R322">
        <v>432.15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45</v>
      </c>
      <c r="AM322">
        <v>1</v>
      </c>
      <c r="AN322">
        <v>13.5</v>
      </c>
      <c r="AO322">
        <v>98</v>
      </c>
      <c r="AP322">
        <v>65</v>
      </c>
      <c r="AQ322">
        <v>692</v>
      </c>
      <c r="AR322">
        <v>0</v>
      </c>
      <c r="AS322">
        <v>1</v>
      </c>
      <c r="AT322">
        <v>0</v>
      </c>
      <c r="AU322" t="s">
        <v>51</v>
      </c>
      <c r="AV322" t="s">
        <v>52</v>
      </c>
      <c r="AW322">
        <v>0.27751900000000002</v>
      </c>
      <c r="AX322">
        <v>0.72248100000000004</v>
      </c>
      <c r="AY322">
        <v>321</v>
      </c>
      <c r="AZ322">
        <f>AT322*$BG$3+(AT322-1)*$BG$2</f>
        <v>-400</v>
      </c>
      <c r="BA322">
        <f>BA321+AZ322</f>
        <v>102600</v>
      </c>
      <c r="BB322" t="str">
        <f t="shared" si="4"/>
        <v/>
      </c>
    </row>
    <row r="323" spans="1:54" x14ac:dyDescent="0.3">
      <c r="A323">
        <v>10.8</v>
      </c>
      <c r="B323">
        <v>1</v>
      </c>
      <c r="C323">
        <v>8120.79</v>
      </c>
      <c r="D323">
        <v>2</v>
      </c>
      <c r="E323">
        <v>3503.68</v>
      </c>
      <c r="F323">
        <v>0</v>
      </c>
      <c r="G323">
        <v>6</v>
      </c>
      <c r="H323">
        <v>0</v>
      </c>
      <c r="I323">
        <v>0</v>
      </c>
      <c r="J323">
        <v>0</v>
      </c>
      <c r="K323">
        <v>0</v>
      </c>
      <c r="L323">
        <v>4</v>
      </c>
      <c r="M323">
        <v>1</v>
      </c>
      <c r="N323">
        <v>15735.68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</v>
      </c>
      <c r="X323">
        <v>1180.7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1</v>
      </c>
      <c r="AG323">
        <v>442183.75</v>
      </c>
      <c r="AH323">
        <v>1</v>
      </c>
      <c r="AI323">
        <v>442324.4</v>
      </c>
      <c r="AJ323">
        <v>3</v>
      </c>
      <c r="AK323">
        <v>0</v>
      </c>
      <c r="AL323" t="s">
        <v>50</v>
      </c>
      <c r="AM323">
        <v>1</v>
      </c>
      <c r="AN323" t="s">
        <v>50</v>
      </c>
      <c r="AO323" t="s">
        <v>50</v>
      </c>
      <c r="AP323" t="s">
        <v>50</v>
      </c>
      <c r="AQ323">
        <v>736</v>
      </c>
      <c r="AR323">
        <v>0</v>
      </c>
      <c r="AS323">
        <v>1</v>
      </c>
      <c r="AT323">
        <v>1</v>
      </c>
      <c r="AU323" t="s">
        <v>53</v>
      </c>
      <c r="AV323" t="s">
        <v>54</v>
      </c>
      <c r="AW323">
        <v>0.27751900000000002</v>
      </c>
      <c r="AX323">
        <v>0.72248100000000004</v>
      </c>
      <c r="AY323">
        <v>322</v>
      </c>
      <c r="AZ323">
        <f>AT323*$BG$3+(AT323-1)*$BG$2</f>
        <v>600</v>
      </c>
      <c r="BA323">
        <f>BA322+AZ323</f>
        <v>103200</v>
      </c>
      <c r="BB323" t="str">
        <f t="shared" ref="BB323:BB386" si="5">IF(BA323=$BF$7,1,"")</f>
        <v/>
      </c>
    </row>
    <row r="324" spans="1:54" x14ac:dyDescent="0.3">
      <c r="A324" t="s">
        <v>50</v>
      </c>
      <c r="B324">
        <v>1</v>
      </c>
      <c r="C324">
        <v>2499.69</v>
      </c>
      <c r="D324">
        <v>5</v>
      </c>
      <c r="E324">
        <v>3712.53</v>
      </c>
      <c r="F324">
        <v>0</v>
      </c>
      <c r="G324">
        <v>30</v>
      </c>
      <c r="H324">
        <v>1</v>
      </c>
      <c r="I324">
        <v>0</v>
      </c>
      <c r="J324">
        <v>0</v>
      </c>
      <c r="K324">
        <v>0</v>
      </c>
      <c r="L324">
        <v>6</v>
      </c>
      <c r="M324">
        <v>1</v>
      </c>
      <c r="N324">
        <v>34591.040000000001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65</v>
      </c>
      <c r="AM324">
        <v>0</v>
      </c>
      <c r="AN324">
        <v>4.5</v>
      </c>
      <c r="AO324">
        <v>130</v>
      </c>
      <c r="AP324">
        <v>43</v>
      </c>
      <c r="AQ324">
        <v>643</v>
      </c>
      <c r="AR324">
        <v>0</v>
      </c>
      <c r="AS324">
        <v>1</v>
      </c>
      <c r="AT324">
        <v>1</v>
      </c>
      <c r="AU324" t="s">
        <v>59</v>
      </c>
      <c r="AV324" t="s">
        <v>54</v>
      </c>
      <c r="AW324">
        <v>0.27751900000000002</v>
      </c>
      <c r="AX324">
        <v>0.72248100000000004</v>
      </c>
      <c r="AY324">
        <v>323</v>
      </c>
      <c r="AZ324">
        <f>AT324*$BG$3+(AT324-1)*$BG$2</f>
        <v>600</v>
      </c>
      <c r="BA324">
        <f>BA323+AZ324</f>
        <v>103800</v>
      </c>
      <c r="BB324" t="str">
        <f t="shared" si="5"/>
        <v/>
      </c>
    </row>
    <row r="325" spans="1:54" x14ac:dyDescent="0.3">
      <c r="A325">
        <v>1.1000000000000001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17243.689999999999</v>
      </c>
      <c r="O325">
        <v>0</v>
      </c>
      <c r="P325">
        <v>0</v>
      </c>
      <c r="Q325">
        <v>0</v>
      </c>
      <c r="R325">
        <v>0</v>
      </c>
      <c r="S325">
        <v>1</v>
      </c>
      <c r="T325">
        <v>4600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</v>
      </c>
      <c r="AD325">
        <v>12539.53</v>
      </c>
      <c r="AE325">
        <v>1</v>
      </c>
      <c r="AF325">
        <v>0</v>
      </c>
      <c r="AG325">
        <v>0</v>
      </c>
      <c r="AH325">
        <v>1</v>
      </c>
      <c r="AI325">
        <v>0</v>
      </c>
      <c r="AJ325">
        <v>1</v>
      </c>
      <c r="AK325">
        <v>0</v>
      </c>
      <c r="AL325">
        <v>8</v>
      </c>
      <c r="AM325">
        <v>0</v>
      </c>
      <c r="AN325">
        <v>6.5</v>
      </c>
      <c r="AO325">
        <v>90</v>
      </c>
      <c r="AP325">
        <v>28</v>
      </c>
      <c r="AQ325">
        <v>638</v>
      </c>
      <c r="AR325">
        <v>0</v>
      </c>
      <c r="AS325">
        <v>1</v>
      </c>
      <c r="AT325">
        <v>0</v>
      </c>
      <c r="AU325" t="s">
        <v>51</v>
      </c>
      <c r="AV325" t="s">
        <v>56</v>
      </c>
      <c r="AW325">
        <v>0.27751900000000002</v>
      </c>
      <c r="AX325">
        <v>0.72248100000000004</v>
      </c>
      <c r="AY325">
        <v>324</v>
      </c>
      <c r="AZ325">
        <f>AT325*$BG$3+(AT325-1)*$BG$2</f>
        <v>-400</v>
      </c>
      <c r="BA325">
        <f>BA324+AZ325</f>
        <v>103400</v>
      </c>
      <c r="BB325" t="str">
        <f t="shared" si="5"/>
        <v/>
      </c>
    </row>
    <row r="326" spans="1:54" x14ac:dyDescent="0.3">
      <c r="A326">
        <v>6.7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108281.45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1</v>
      </c>
      <c r="AI326">
        <v>0</v>
      </c>
      <c r="AJ326">
        <v>0</v>
      </c>
      <c r="AK326">
        <v>0</v>
      </c>
      <c r="AL326">
        <v>19</v>
      </c>
      <c r="AM326">
        <v>1</v>
      </c>
      <c r="AN326">
        <v>9</v>
      </c>
      <c r="AO326">
        <v>102</v>
      </c>
      <c r="AP326" t="s">
        <v>50</v>
      </c>
      <c r="AQ326" t="s">
        <v>50</v>
      </c>
      <c r="AR326">
        <v>0</v>
      </c>
      <c r="AS326">
        <v>1</v>
      </c>
      <c r="AT326">
        <v>1</v>
      </c>
      <c r="AU326" t="s">
        <v>70</v>
      </c>
      <c r="AV326" t="s">
        <v>52</v>
      </c>
      <c r="AW326">
        <v>0.27751900000000002</v>
      </c>
      <c r="AX326">
        <v>0.72248100000000004</v>
      </c>
      <c r="AY326">
        <v>325</v>
      </c>
      <c r="AZ326">
        <f>AT326*$BG$3+(AT326-1)*$BG$2</f>
        <v>600</v>
      </c>
      <c r="BA326">
        <f>BA325+AZ326</f>
        <v>104000</v>
      </c>
      <c r="BB326" t="str">
        <f t="shared" si="5"/>
        <v/>
      </c>
    </row>
    <row r="327" spans="1:54" x14ac:dyDescent="0.3">
      <c r="A327">
        <v>11.3</v>
      </c>
      <c r="B327">
        <v>1</v>
      </c>
      <c r="C327">
        <v>1906.04</v>
      </c>
      <c r="D327">
        <v>3</v>
      </c>
      <c r="E327">
        <v>2605.5500000000002</v>
      </c>
      <c r="F327">
        <v>0</v>
      </c>
      <c r="G327">
        <v>9</v>
      </c>
      <c r="H327">
        <v>0</v>
      </c>
      <c r="I327">
        <v>0</v>
      </c>
      <c r="J327">
        <v>0</v>
      </c>
      <c r="K327">
        <v>0</v>
      </c>
      <c r="L327">
        <v>5</v>
      </c>
      <c r="M327">
        <v>1</v>
      </c>
      <c r="N327">
        <v>14500.44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21300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84</v>
      </c>
      <c r="AM327">
        <v>1</v>
      </c>
      <c r="AN327">
        <v>13.5</v>
      </c>
      <c r="AO327">
        <v>124</v>
      </c>
      <c r="AP327">
        <v>60</v>
      </c>
      <c r="AQ327">
        <v>696</v>
      </c>
      <c r="AR327">
        <v>0</v>
      </c>
      <c r="AS327">
        <v>1</v>
      </c>
      <c r="AT327">
        <v>1</v>
      </c>
      <c r="AU327" t="s">
        <v>62</v>
      </c>
      <c r="AV327" t="s">
        <v>52</v>
      </c>
      <c r="AW327">
        <v>0.27751900000000002</v>
      </c>
      <c r="AX327">
        <v>0.72248100000000004</v>
      </c>
      <c r="AY327">
        <v>326</v>
      </c>
      <c r="AZ327">
        <f>AT327*$BG$3+(AT327-1)*$BG$2</f>
        <v>600</v>
      </c>
      <c r="BA327">
        <f>BA326+AZ327</f>
        <v>104600</v>
      </c>
      <c r="BB327" t="str">
        <f t="shared" si="5"/>
        <v/>
      </c>
    </row>
    <row r="328" spans="1:54" x14ac:dyDescent="0.3">
      <c r="A328">
        <v>3.8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 t="s">
        <v>50</v>
      </c>
      <c r="L328">
        <v>0</v>
      </c>
      <c r="M328">
        <v>1</v>
      </c>
      <c r="N328">
        <v>14390.3</v>
      </c>
      <c r="O328">
        <v>1</v>
      </c>
      <c r="P328">
        <v>0</v>
      </c>
      <c r="Q328" t="s">
        <v>50</v>
      </c>
      <c r="R328" t="s">
        <v>50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 t="s">
        <v>50</v>
      </c>
      <c r="Z328" t="s">
        <v>50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 t="s">
        <v>50</v>
      </c>
      <c r="AI328" t="s">
        <v>50</v>
      </c>
      <c r="AJ328" t="s">
        <v>50</v>
      </c>
      <c r="AK328">
        <v>0</v>
      </c>
      <c r="AL328">
        <v>68</v>
      </c>
      <c r="AM328">
        <v>1</v>
      </c>
      <c r="AN328">
        <v>6.5</v>
      </c>
      <c r="AO328">
        <v>121</v>
      </c>
      <c r="AP328">
        <v>50</v>
      </c>
      <c r="AQ328">
        <v>700</v>
      </c>
      <c r="AR328">
        <v>0</v>
      </c>
      <c r="AS328">
        <v>1</v>
      </c>
      <c r="AT328">
        <v>0</v>
      </c>
      <c r="AU328" t="s">
        <v>66</v>
      </c>
      <c r="AV328" t="s">
        <v>54</v>
      </c>
      <c r="AW328">
        <v>0.27751900000000002</v>
      </c>
      <c r="AX328">
        <v>0.72248100000000004</v>
      </c>
      <c r="AY328">
        <v>327</v>
      </c>
      <c r="AZ328">
        <f>AT328*$BG$3+(AT328-1)*$BG$2</f>
        <v>-400</v>
      </c>
      <c r="BA328">
        <f>BA327+AZ328</f>
        <v>104200</v>
      </c>
      <c r="BB328" t="str">
        <f t="shared" si="5"/>
        <v/>
      </c>
    </row>
    <row r="329" spans="1:54" x14ac:dyDescent="0.3">
      <c r="A329">
        <v>3</v>
      </c>
      <c r="B329">
        <v>1</v>
      </c>
      <c r="C329">
        <v>79.03</v>
      </c>
      <c r="D329">
        <v>7</v>
      </c>
      <c r="E329">
        <v>2146.4899999999998</v>
      </c>
      <c r="F329">
        <v>0</v>
      </c>
      <c r="G329">
        <v>5</v>
      </c>
      <c r="H329">
        <v>1</v>
      </c>
      <c r="I329">
        <v>0</v>
      </c>
      <c r="J329">
        <v>0</v>
      </c>
      <c r="K329">
        <v>3</v>
      </c>
      <c r="L329">
        <v>0</v>
      </c>
      <c r="M329">
        <v>1</v>
      </c>
      <c r="N329">
        <v>25746.85</v>
      </c>
      <c r="O329">
        <v>1</v>
      </c>
      <c r="P329">
        <v>5569.28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1</v>
      </c>
      <c r="AI329">
        <v>715.14</v>
      </c>
      <c r="AJ329">
        <v>0</v>
      </c>
      <c r="AK329">
        <v>0</v>
      </c>
      <c r="AL329">
        <v>28</v>
      </c>
      <c r="AM329">
        <v>0</v>
      </c>
      <c r="AN329">
        <v>8</v>
      </c>
      <c r="AO329">
        <v>111</v>
      </c>
      <c r="AP329">
        <v>58</v>
      </c>
      <c r="AQ329">
        <v>662</v>
      </c>
      <c r="AR329">
        <v>0</v>
      </c>
      <c r="AS329">
        <v>1</v>
      </c>
      <c r="AT329">
        <v>1</v>
      </c>
      <c r="AU329" t="s">
        <v>59</v>
      </c>
      <c r="AV329" t="s">
        <v>56</v>
      </c>
      <c r="AW329">
        <v>0.27751900000000002</v>
      </c>
      <c r="AX329">
        <v>0.72248100000000004</v>
      </c>
      <c r="AY329">
        <v>328</v>
      </c>
      <c r="AZ329">
        <f>AT329*$BG$3+(AT329-1)*$BG$2</f>
        <v>600</v>
      </c>
      <c r="BA329">
        <f>BA328+AZ329</f>
        <v>104800</v>
      </c>
      <c r="BB329" t="str">
        <f t="shared" si="5"/>
        <v/>
      </c>
    </row>
    <row r="330" spans="1:54" x14ac:dyDescent="0.3">
      <c r="A330">
        <v>4.3</v>
      </c>
      <c r="B330">
        <v>1</v>
      </c>
      <c r="C330">
        <v>704.14</v>
      </c>
      <c r="D330">
        <v>2</v>
      </c>
      <c r="E330">
        <v>1378.38</v>
      </c>
      <c r="F330">
        <v>0</v>
      </c>
      <c r="G330">
        <v>0</v>
      </c>
      <c r="H330">
        <v>0</v>
      </c>
      <c r="I330">
        <v>0</v>
      </c>
      <c r="J330">
        <v>0</v>
      </c>
      <c r="K330" t="s">
        <v>50</v>
      </c>
      <c r="L330">
        <v>2</v>
      </c>
      <c r="M330">
        <v>1</v>
      </c>
      <c r="N330">
        <v>10476.540000000001</v>
      </c>
      <c r="O330">
        <v>0</v>
      </c>
      <c r="P330">
        <v>0</v>
      </c>
      <c r="Q330" t="s">
        <v>50</v>
      </c>
      <c r="R330" t="s">
        <v>50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 t="s">
        <v>50</v>
      </c>
      <c r="Z330" t="s">
        <v>50</v>
      </c>
      <c r="AA330">
        <v>1</v>
      </c>
      <c r="AB330">
        <v>10137.969999999999</v>
      </c>
      <c r="AC330">
        <v>0</v>
      </c>
      <c r="AD330">
        <v>0</v>
      </c>
      <c r="AE330">
        <v>0</v>
      </c>
      <c r="AF330">
        <v>0</v>
      </c>
      <c r="AG330">
        <v>0</v>
      </c>
      <c r="AH330" t="s">
        <v>50</v>
      </c>
      <c r="AI330" t="s">
        <v>50</v>
      </c>
      <c r="AJ330" t="s">
        <v>50</v>
      </c>
      <c r="AK330">
        <v>0</v>
      </c>
      <c r="AL330" t="s">
        <v>50</v>
      </c>
      <c r="AM330" t="s">
        <v>50</v>
      </c>
      <c r="AN330" t="s">
        <v>50</v>
      </c>
      <c r="AO330" t="s">
        <v>50</v>
      </c>
      <c r="AP330" t="s">
        <v>50</v>
      </c>
      <c r="AQ330">
        <v>633</v>
      </c>
      <c r="AR330">
        <v>0</v>
      </c>
      <c r="AS330">
        <v>1</v>
      </c>
      <c r="AT330">
        <v>1</v>
      </c>
      <c r="AU330" t="s">
        <v>61</v>
      </c>
      <c r="AV330" t="s">
        <v>52</v>
      </c>
      <c r="AW330">
        <v>0.27751900000000002</v>
      </c>
      <c r="AX330">
        <v>0.72248100000000004</v>
      </c>
      <c r="AY330">
        <v>329</v>
      </c>
      <c r="AZ330">
        <f>AT330*$BG$3+(AT330-1)*$BG$2</f>
        <v>600</v>
      </c>
      <c r="BA330">
        <f>BA329+AZ330</f>
        <v>105400</v>
      </c>
      <c r="BB330" t="str">
        <f t="shared" si="5"/>
        <v/>
      </c>
    </row>
    <row r="331" spans="1:54" x14ac:dyDescent="0.3">
      <c r="A331">
        <v>20.9</v>
      </c>
      <c r="B331">
        <v>1</v>
      </c>
      <c r="C331">
        <v>4509.62</v>
      </c>
      <c r="D331">
        <v>2</v>
      </c>
      <c r="E331">
        <v>4092.89</v>
      </c>
      <c r="F331">
        <v>0</v>
      </c>
      <c r="G331">
        <v>9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109948.05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1</v>
      </c>
      <c r="V331">
        <v>16736.11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 t="s">
        <v>50</v>
      </c>
      <c r="AM331" t="s">
        <v>50</v>
      </c>
      <c r="AN331" t="s">
        <v>50</v>
      </c>
      <c r="AO331" t="s">
        <v>50</v>
      </c>
      <c r="AP331" t="s">
        <v>50</v>
      </c>
      <c r="AQ331">
        <v>742</v>
      </c>
      <c r="AR331">
        <v>0</v>
      </c>
      <c r="AS331">
        <v>1</v>
      </c>
      <c r="AT331">
        <v>1</v>
      </c>
      <c r="AU331" t="s">
        <v>51</v>
      </c>
      <c r="AV331" t="s">
        <v>52</v>
      </c>
      <c r="AW331">
        <v>0.27751900000000002</v>
      </c>
      <c r="AX331">
        <v>0.72248100000000004</v>
      </c>
      <c r="AY331">
        <v>330</v>
      </c>
      <c r="AZ331">
        <f>AT331*$BG$3+(AT331-1)*$BG$2</f>
        <v>600</v>
      </c>
      <c r="BA331">
        <f>BA330+AZ331</f>
        <v>106000</v>
      </c>
      <c r="BB331" t="str">
        <f t="shared" si="5"/>
        <v/>
      </c>
    </row>
    <row r="332" spans="1:54" x14ac:dyDescent="0.3">
      <c r="A332">
        <v>16.100000000000001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8468.23</v>
      </c>
      <c r="O332">
        <v>1</v>
      </c>
      <c r="P332">
        <v>189.35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</v>
      </c>
      <c r="AD332">
        <v>13933.16</v>
      </c>
      <c r="AE332">
        <v>0</v>
      </c>
      <c r="AF332">
        <v>0</v>
      </c>
      <c r="AG332">
        <v>0</v>
      </c>
      <c r="AH332">
        <v>1</v>
      </c>
      <c r="AI332">
        <v>553.67999999999995</v>
      </c>
      <c r="AJ332">
        <v>1</v>
      </c>
      <c r="AK332">
        <v>0</v>
      </c>
      <c r="AL332" t="s">
        <v>50</v>
      </c>
      <c r="AM332" t="s">
        <v>50</v>
      </c>
      <c r="AN332" t="s">
        <v>50</v>
      </c>
      <c r="AO332" t="s">
        <v>50</v>
      </c>
      <c r="AP332" t="s">
        <v>50</v>
      </c>
      <c r="AQ332">
        <v>637</v>
      </c>
      <c r="AR332">
        <v>0</v>
      </c>
      <c r="AS332">
        <v>1</v>
      </c>
      <c r="AT332">
        <v>1</v>
      </c>
      <c r="AU332" t="s">
        <v>68</v>
      </c>
      <c r="AV332" t="s">
        <v>52</v>
      </c>
      <c r="AW332">
        <v>0.27751900000000002</v>
      </c>
      <c r="AX332">
        <v>0.72248100000000004</v>
      </c>
      <c r="AY332">
        <v>331</v>
      </c>
      <c r="AZ332">
        <f>AT332*$BG$3+(AT332-1)*$BG$2</f>
        <v>600</v>
      </c>
      <c r="BA332">
        <f>BA331+AZ332</f>
        <v>106600</v>
      </c>
      <c r="BB332" t="str">
        <f t="shared" si="5"/>
        <v/>
      </c>
    </row>
    <row r="333" spans="1:54" x14ac:dyDescent="0.3">
      <c r="A333">
        <v>3.9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68924.81</v>
      </c>
      <c r="O333">
        <v>1</v>
      </c>
      <c r="P333">
        <v>349.56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1</v>
      </c>
      <c r="AI333">
        <v>655.41</v>
      </c>
      <c r="AJ333">
        <v>1</v>
      </c>
      <c r="AK333">
        <v>0</v>
      </c>
      <c r="AL333">
        <v>66</v>
      </c>
      <c r="AM333">
        <v>1</v>
      </c>
      <c r="AN333">
        <v>7.5</v>
      </c>
      <c r="AO333">
        <v>112</v>
      </c>
      <c r="AP333">
        <v>47</v>
      </c>
      <c r="AQ333">
        <v>677</v>
      </c>
      <c r="AR333">
        <v>0</v>
      </c>
      <c r="AS333">
        <v>1</v>
      </c>
      <c r="AT333">
        <v>1</v>
      </c>
      <c r="AU333" t="s">
        <v>68</v>
      </c>
      <c r="AV333" t="s">
        <v>54</v>
      </c>
      <c r="AW333">
        <v>0.27751900000000002</v>
      </c>
      <c r="AX333">
        <v>0.72248100000000004</v>
      </c>
      <c r="AY333">
        <v>332</v>
      </c>
      <c r="AZ333">
        <f>AT333*$BG$3+(AT333-1)*$BG$2</f>
        <v>600</v>
      </c>
      <c r="BA333">
        <f>BA332+AZ333</f>
        <v>107200</v>
      </c>
      <c r="BB333" t="str">
        <f t="shared" si="5"/>
        <v/>
      </c>
    </row>
    <row r="334" spans="1:54" x14ac:dyDescent="0.3">
      <c r="A334" t="s">
        <v>50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8673.43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59</v>
      </c>
      <c r="AM334">
        <v>1</v>
      </c>
      <c r="AN334">
        <v>7.5</v>
      </c>
      <c r="AO334">
        <v>104</v>
      </c>
      <c r="AP334">
        <v>35</v>
      </c>
      <c r="AQ334">
        <v>623</v>
      </c>
      <c r="AR334">
        <v>0</v>
      </c>
      <c r="AS334">
        <v>1</v>
      </c>
      <c r="AT334">
        <v>0</v>
      </c>
      <c r="AU334" t="s">
        <v>55</v>
      </c>
      <c r="AV334" t="s">
        <v>54</v>
      </c>
      <c r="AW334">
        <v>0.27751900000000002</v>
      </c>
      <c r="AX334">
        <v>0.72248100000000004</v>
      </c>
      <c r="AY334">
        <v>333</v>
      </c>
      <c r="AZ334">
        <f>AT334*$BG$3+(AT334-1)*$BG$2</f>
        <v>-400</v>
      </c>
      <c r="BA334">
        <f>BA333+AZ334</f>
        <v>106800</v>
      </c>
      <c r="BB334" t="str">
        <f t="shared" si="5"/>
        <v/>
      </c>
    </row>
    <row r="335" spans="1:54" x14ac:dyDescent="0.3">
      <c r="A335" t="s">
        <v>50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12710.01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1</v>
      </c>
      <c r="V335">
        <v>19099.55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1</v>
      </c>
      <c r="AL335">
        <v>25</v>
      </c>
      <c r="AM335">
        <v>1</v>
      </c>
      <c r="AN335">
        <v>8</v>
      </c>
      <c r="AO335">
        <v>98</v>
      </c>
      <c r="AP335">
        <v>63</v>
      </c>
      <c r="AQ335">
        <v>655</v>
      </c>
      <c r="AR335">
        <v>0</v>
      </c>
      <c r="AS335">
        <v>1</v>
      </c>
      <c r="AT335">
        <v>1</v>
      </c>
      <c r="AU335" t="s">
        <v>58</v>
      </c>
      <c r="AV335" t="s">
        <v>52</v>
      </c>
      <c r="AW335">
        <v>0.27751900000000002</v>
      </c>
      <c r="AX335">
        <v>0.72248100000000004</v>
      </c>
      <c r="AY335">
        <v>334</v>
      </c>
      <c r="AZ335">
        <f>AT335*$BG$3+(AT335-1)*$BG$2</f>
        <v>600</v>
      </c>
      <c r="BA335">
        <f>BA334+AZ335</f>
        <v>107400</v>
      </c>
      <c r="BB335" t="str">
        <f t="shared" si="5"/>
        <v/>
      </c>
    </row>
    <row r="336" spans="1:54" x14ac:dyDescent="0.3">
      <c r="A336">
        <v>14.2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37248.519999999997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1</v>
      </c>
      <c r="AI336">
        <v>0</v>
      </c>
      <c r="AJ336">
        <v>0</v>
      </c>
      <c r="AK336">
        <v>0</v>
      </c>
      <c r="AL336">
        <v>15</v>
      </c>
      <c r="AM336">
        <v>1</v>
      </c>
      <c r="AN336">
        <v>8.5</v>
      </c>
      <c r="AO336">
        <v>99</v>
      </c>
      <c r="AP336">
        <v>53</v>
      </c>
      <c r="AQ336">
        <v>735</v>
      </c>
      <c r="AR336">
        <v>0</v>
      </c>
      <c r="AS336">
        <v>1</v>
      </c>
      <c r="AT336">
        <v>1</v>
      </c>
      <c r="AU336" t="s">
        <v>68</v>
      </c>
      <c r="AV336" t="s">
        <v>52</v>
      </c>
      <c r="AW336">
        <v>0.27751900000000002</v>
      </c>
      <c r="AX336">
        <v>0.72248100000000004</v>
      </c>
      <c r="AY336">
        <v>335</v>
      </c>
      <c r="AZ336">
        <f>AT336*$BG$3+(AT336-1)*$BG$2</f>
        <v>600</v>
      </c>
      <c r="BA336">
        <f>BA335+AZ336</f>
        <v>108000</v>
      </c>
      <c r="BB336" t="str">
        <f t="shared" si="5"/>
        <v/>
      </c>
    </row>
    <row r="337" spans="1:54" x14ac:dyDescent="0.3">
      <c r="A337">
        <v>2.4</v>
      </c>
      <c r="B337">
        <v>1</v>
      </c>
      <c r="C337">
        <v>29095.200000000001</v>
      </c>
      <c r="D337">
        <v>3</v>
      </c>
      <c r="E337">
        <v>27165.26</v>
      </c>
      <c r="F337">
        <v>0</v>
      </c>
      <c r="G337">
        <v>20</v>
      </c>
      <c r="H337">
        <v>0</v>
      </c>
      <c r="I337">
        <v>0</v>
      </c>
      <c r="J337">
        <v>0</v>
      </c>
      <c r="K337">
        <v>0</v>
      </c>
      <c r="L337">
        <v>7</v>
      </c>
      <c r="M337">
        <v>1</v>
      </c>
      <c r="N337">
        <v>57358.89</v>
      </c>
      <c r="O337">
        <v>1</v>
      </c>
      <c r="P337">
        <v>65852.02</v>
      </c>
      <c r="Q337">
        <v>0</v>
      </c>
      <c r="R337">
        <v>0</v>
      </c>
      <c r="S337">
        <v>0</v>
      </c>
      <c r="T337">
        <v>0</v>
      </c>
      <c r="U337">
        <v>1</v>
      </c>
      <c r="V337">
        <v>3547.51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1</v>
      </c>
      <c r="AI337">
        <v>8778.43</v>
      </c>
      <c r="AJ337">
        <v>0</v>
      </c>
      <c r="AK337">
        <v>0</v>
      </c>
      <c r="AL337">
        <v>125</v>
      </c>
      <c r="AM337">
        <v>1</v>
      </c>
      <c r="AN337">
        <v>6.5</v>
      </c>
      <c r="AO337">
        <v>206</v>
      </c>
      <c r="AP337">
        <v>43</v>
      </c>
      <c r="AQ337">
        <v>606</v>
      </c>
      <c r="AR337">
        <v>0</v>
      </c>
      <c r="AS337">
        <v>1</v>
      </c>
      <c r="AT337">
        <v>1</v>
      </c>
      <c r="AU337" t="s">
        <v>59</v>
      </c>
      <c r="AV337" t="s">
        <v>52</v>
      </c>
      <c r="AW337">
        <v>0.27751900000000002</v>
      </c>
      <c r="AX337">
        <v>0.72248100000000004</v>
      </c>
      <c r="AY337">
        <v>336</v>
      </c>
      <c r="AZ337">
        <f>AT337*$BG$3+(AT337-1)*$BG$2</f>
        <v>600</v>
      </c>
      <c r="BA337">
        <f>BA336+AZ337</f>
        <v>108600</v>
      </c>
      <c r="BB337" t="str">
        <f t="shared" si="5"/>
        <v/>
      </c>
    </row>
    <row r="338" spans="1:54" x14ac:dyDescent="0.3">
      <c r="A338">
        <v>10.1</v>
      </c>
      <c r="B338">
        <v>1</v>
      </c>
      <c r="C338">
        <v>3986.07</v>
      </c>
      <c r="D338">
        <v>3</v>
      </c>
      <c r="E338">
        <v>2333.1999999999998</v>
      </c>
      <c r="F338">
        <v>0</v>
      </c>
      <c r="G338">
        <v>16</v>
      </c>
      <c r="H338">
        <v>0</v>
      </c>
      <c r="I338">
        <v>0</v>
      </c>
      <c r="J338">
        <v>0</v>
      </c>
      <c r="K338">
        <v>0</v>
      </c>
      <c r="L338">
        <v>5</v>
      </c>
      <c r="M338">
        <v>1</v>
      </c>
      <c r="N338">
        <v>20187.34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 t="s">
        <v>50</v>
      </c>
      <c r="AM338" t="s">
        <v>50</v>
      </c>
      <c r="AN338" t="s">
        <v>50</v>
      </c>
      <c r="AO338" t="s">
        <v>50</v>
      </c>
      <c r="AP338" t="s">
        <v>50</v>
      </c>
      <c r="AQ338">
        <v>675</v>
      </c>
      <c r="AR338">
        <v>0</v>
      </c>
      <c r="AS338">
        <v>1</v>
      </c>
      <c r="AT338">
        <v>0</v>
      </c>
      <c r="AU338" t="s">
        <v>55</v>
      </c>
      <c r="AV338" t="s">
        <v>54</v>
      </c>
      <c r="AW338">
        <v>0.27751900000000002</v>
      </c>
      <c r="AX338">
        <v>0.72248100000000004</v>
      </c>
      <c r="AY338">
        <v>337</v>
      </c>
      <c r="AZ338">
        <f>AT338*$BG$3+(AT338-1)*$BG$2</f>
        <v>-400</v>
      </c>
      <c r="BA338">
        <f>BA337+AZ338</f>
        <v>108200</v>
      </c>
      <c r="BB338" t="str">
        <f t="shared" si="5"/>
        <v/>
      </c>
    </row>
    <row r="339" spans="1:54" x14ac:dyDescent="0.3">
      <c r="A339" t="s">
        <v>50</v>
      </c>
      <c r="B339">
        <v>1</v>
      </c>
      <c r="C339">
        <v>14102.66</v>
      </c>
      <c r="D339">
        <v>1</v>
      </c>
      <c r="E339">
        <v>1755.36</v>
      </c>
      <c r="F339">
        <v>0</v>
      </c>
      <c r="G339">
        <v>2</v>
      </c>
      <c r="H339">
        <v>0</v>
      </c>
      <c r="I339">
        <v>0</v>
      </c>
      <c r="J339">
        <v>0</v>
      </c>
      <c r="K339">
        <v>0</v>
      </c>
      <c r="L339">
        <v>2</v>
      </c>
      <c r="M339">
        <v>1</v>
      </c>
      <c r="N339">
        <v>119170.56</v>
      </c>
      <c r="O339">
        <v>1</v>
      </c>
      <c r="P339">
        <v>958.83</v>
      </c>
      <c r="Q339">
        <v>0</v>
      </c>
      <c r="R339">
        <v>0</v>
      </c>
      <c r="S339">
        <v>0</v>
      </c>
      <c r="T339">
        <v>0</v>
      </c>
      <c r="U339">
        <v>1</v>
      </c>
      <c r="V339">
        <v>21685.61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 t="s">
        <v>50</v>
      </c>
      <c r="AM339" t="s">
        <v>50</v>
      </c>
      <c r="AN339" t="s">
        <v>50</v>
      </c>
      <c r="AO339" t="s">
        <v>50</v>
      </c>
      <c r="AP339" t="s">
        <v>50</v>
      </c>
      <c r="AQ339">
        <v>657</v>
      </c>
      <c r="AR339">
        <v>0</v>
      </c>
      <c r="AS339">
        <v>1</v>
      </c>
      <c r="AT339">
        <v>1</v>
      </c>
      <c r="AU339" t="s">
        <v>55</v>
      </c>
      <c r="AV339" t="s">
        <v>54</v>
      </c>
      <c r="AW339">
        <v>0.27751900000000002</v>
      </c>
      <c r="AX339">
        <v>0.72248100000000004</v>
      </c>
      <c r="AY339">
        <v>338</v>
      </c>
      <c r="AZ339">
        <f>AT339*$BG$3+(AT339-1)*$BG$2</f>
        <v>600</v>
      </c>
      <c r="BA339">
        <f>BA338+AZ339</f>
        <v>108800</v>
      </c>
      <c r="BB339" t="str">
        <f t="shared" si="5"/>
        <v/>
      </c>
    </row>
    <row r="340" spans="1:54" x14ac:dyDescent="0.3">
      <c r="A340">
        <v>5.6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12814.08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1</v>
      </c>
      <c r="AI340">
        <v>0</v>
      </c>
      <c r="AJ340">
        <v>0</v>
      </c>
      <c r="AK340">
        <v>0</v>
      </c>
      <c r="AL340">
        <v>29</v>
      </c>
      <c r="AM340">
        <v>0</v>
      </c>
      <c r="AN340">
        <v>3.5</v>
      </c>
      <c r="AO340">
        <v>107</v>
      </c>
      <c r="AP340">
        <v>40</v>
      </c>
      <c r="AQ340">
        <v>636</v>
      </c>
      <c r="AR340">
        <v>0</v>
      </c>
      <c r="AS340">
        <v>1</v>
      </c>
      <c r="AT340">
        <v>1</v>
      </c>
      <c r="AU340" t="s">
        <v>67</v>
      </c>
      <c r="AV340" t="s">
        <v>52</v>
      </c>
      <c r="AW340">
        <v>0.27751900000000002</v>
      </c>
      <c r="AX340">
        <v>0.72248100000000004</v>
      </c>
      <c r="AY340">
        <v>339</v>
      </c>
      <c r="AZ340">
        <f>AT340*$BG$3+(AT340-1)*$BG$2</f>
        <v>600</v>
      </c>
      <c r="BA340">
        <f>BA339+AZ340</f>
        <v>109400</v>
      </c>
      <c r="BB340" t="str">
        <f t="shared" si="5"/>
        <v/>
      </c>
    </row>
    <row r="341" spans="1:54" x14ac:dyDescent="0.3">
      <c r="A341">
        <v>4.3</v>
      </c>
      <c r="B341">
        <v>1</v>
      </c>
      <c r="C341">
        <v>1253.3499999999999</v>
      </c>
      <c r="D341">
        <v>4</v>
      </c>
      <c r="E341">
        <v>2932.98</v>
      </c>
      <c r="F341">
        <v>0</v>
      </c>
      <c r="G341">
        <v>12</v>
      </c>
      <c r="H341">
        <v>1</v>
      </c>
      <c r="I341">
        <v>0</v>
      </c>
      <c r="J341">
        <v>0</v>
      </c>
      <c r="K341">
        <v>2</v>
      </c>
      <c r="L341">
        <v>4</v>
      </c>
      <c r="M341">
        <v>1</v>
      </c>
      <c r="N341">
        <v>21108.39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1</v>
      </c>
      <c r="AN341">
        <v>11</v>
      </c>
      <c r="AO341">
        <v>88</v>
      </c>
      <c r="AP341">
        <v>44</v>
      </c>
      <c r="AQ341">
        <v>725</v>
      </c>
      <c r="AR341">
        <v>0</v>
      </c>
      <c r="AS341">
        <v>1</v>
      </c>
      <c r="AT341">
        <v>1</v>
      </c>
      <c r="AU341" t="s">
        <v>64</v>
      </c>
      <c r="AV341" t="s">
        <v>54</v>
      </c>
      <c r="AW341">
        <v>0.27751900000000002</v>
      </c>
      <c r="AX341">
        <v>0.72248100000000004</v>
      </c>
      <c r="AY341">
        <v>340</v>
      </c>
      <c r="AZ341">
        <f>AT341*$BG$3+(AT341-1)*$BG$2</f>
        <v>600</v>
      </c>
      <c r="BA341">
        <f>BA340+AZ341</f>
        <v>110000</v>
      </c>
      <c r="BB341" t="str">
        <f t="shared" si="5"/>
        <v/>
      </c>
    </row>
    <row r="342" spans="1:54" x14ac:dyDescent="0.3">
      <c r="A342">
        <v>4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36820.22</v>
      </c>
      <c r="O342">
        <v>0</v>
      </c>
      <c r="P342">
        <v>0</v>
      </c>
      <c r="Q342">
        <v>0</v>
      </c>
      <c r="R342">
        <v>0</v>
      </c>
      <c r="S342">
        <v>1</v>
      </c>
      <c r="T342">
        <v>7300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4</v>
      </c>
      <c r="AM342">
        <v>0</v>
      </c>
      <c r="AN342">
        <v>4.5</v>
      </c>
      <c r="AO342">
        <v>99</v>
      </c>
      <c r="AP342">
        <v>43</v>
      </c>
      <c r="AQ342">
        <v>649</v>
      </c>
      <c r="AR342">
        <v>0</v>
      </c>
      <c r="AS342">
        <v>1</v>
      </c>
      <c r="AT342">
        <v>1</v>
      </c>
      <c r="AU342" t="s">
        <v>57</v>
      </c>
      <c r="AV342" t="s">
        <v>54</v>
      </c>
      <c r="AW342">
        <v>0.27751900000000002</v>
      </c>
      <c r="AX342">
        <v>0.72248100000000004</v>
      </c>
      <c r="AY342">
        <v>341</v>
      </c>
      <c r="AZ342">
        <f>AT342*$BG$3+(AT342-1)*$BG$2</f>
        <v>600</v>
      </c>
      <c r="BA342">
        <f>BA341+AZ342</f>
        <v>110600</v>
      </c>
      <c r="BB342" t="str">
        <f t="shared" si="5"/>
        <v/>
      </c>
    </row>
    <row r="343" spans="1:54" x14ac:dyDescent="0.3">
      <c r="A343">
        <v>18.399999999999999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25656.99</v>
      </c>
      <c r="O343">
        <v>0</v>
      </c>
      <c r="P343">
        <v>0</v>
      </c>
      <c r="Q343">
        <v>0</v>
      </c>
      <c r="R343">
        <v>0</v>
      </c>
      <c r="S343">
        <v>1</v>
      </c>
      <c r="T343">
        <v>64800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</v>
      </c>
      <c r="AD343">
        <v>11358.39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1</v>
      </c>
      <c r="AL343">
        <v>29</v>
      </c>
      <c r="AM343">
        <v>1</v>
      </c>
      <c r="AN343">
        <v>12</v>
      </c>
      <c r="AO343">
        <v>89</v>
      </c>
      <c r="AP343">
        <v>73</v>
      </c>
      <c r="AQ343">
        <v>708</v>
      </c>
      <c r="AR343">
        <v>0</v>
      </c>
      <c r="AS343">
        <v>1</v>
      </c>
      <c r="AT343">
        <v>0</v>
      </c>
      <c r="AU343" t="s">
        <v>68</v>
      </c>
      <c r="AV343" t="s">
        <v>54</v>
      </c>
      <c r="AW343">
        <v>0.27751900000000002</v>
      </c>
      <c r="AX343">
        <v>0.72248100000000004</v>
      </c>
      <c r="AY343">
        <v>342</v>
      </c>
      <c r="AZ343">
        <f>AT343*$BG$3+(AT343-1)*$BG$2</f>
        <v>-400</v>
      </c>
      <c r="BA343">
        <f>BA342+AZ343</f>
        <v>110200</v>
      </c>
      <c r="BB343" t="str">
        <f t="shared" si="5"/>
        <v/>
      </c>
    </row>
    <row r="344" spans="1:54" x14ac:dyDescent="0.3">
      <c r="A344">
        <v>3.1</v>
      </c>
      <c r="B344">
        <v>1</v>
      </c>
      <c r="C344">
        <v>839.62</v>
      </c>
      <c r="D344">
        <v>6</v>
      </c>
      <c r="E344">
        <v>7694.88</v>
      </c>
      <c r="F344">
        <v>0</v>
      </c>
      <c r="G344">
        <v>8</v>
      </c>
      <c r="H344">
        <v>1</v>
      </c>
      <c r="I344">
        <v>0</v>
      </c>
      <c r="J344">
        <v>0</v>
      </c>
      <c r="K344">
        <v>1</v>
      </c>
      <c r="L344">
        <v>0</v>
      </c>
      <c r="M344">
        <v>1</v>
      </c>
      <c r="N344">
        <v>13322.14</v>
      </c>
      <c r="O344">
        <v>1</v>
      </c>
      <c r="P344">
        <v>7337.41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1</v>
      </c>
      <c r="AL344">
        <v>33</v>
      </c>
      <c r="AM344">
        <v>1</v>
      </c>
      <c r="AN344">
        <v>7</v>
      </c>
      <c r="AO344">
        <v>86</v>
      </c>
      <c r="AP344">
        <v>62</v>
      </c>
      <c r="AQ344">
        <v>669</v>
      </c>
      <c r="AR344">
        <v>0</v>
      </c>
      <c r="AS344">
        <v>1</v>
      </c>
      <c r="AT344">
        <v>1</v>
      </c>
      <c r="AU344" t="s">
        <v>60</v>
      </c>
      <c r="AV344" t="s">
        <v>56</v>
      </c>
      <c r="AW344">
        <v>0.27751900000000002</v>
      </c>
      <c r="AX344">
        <v>0.72248100000000004</v>
      </c>
      <c r="AY344">
        <v>343</v>
      </c>
      <c r="AZ344">
        <f>AT344*$BG$3+(AT344-1)*$BG$2</f>
        <v>600</v>
      </c>
      <c r="BA344">
        <f>BA343+AZ344</f>
        <v>110800</v>
      </c>
      <c r="BB344" t="str">
        <f t="shared" si="5"/>
        <v/>
      </c>
    </row>
    <row r="345" spans="1:54" x14ac:dyDescent="0.3">
      <c r="A345">
        <v>2.8</v>
      </c>
      <c r="B345">
        <v>1</v>
      </c>
      <c r="C345">
        <v>1508.19</v>
      </c>
      <c r="D345">
        <v>4</v>
      </c>
      <c r="E345">
        <v>2992.58</v>
      </c>
      <c r="F345">
        <v>0</v>
      </c>
      <c r="G345">
        <v>12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76245.34</v>
      </c>
      <c r="O345">
        <v>1</v>
      </c>
      <c r="P345">
        <v>2260.96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1</v>
      </c>
      <c r="AI345">
        <v>901.38</v>
      </c>
      <c r="AJ345">
        <v>0</v>
      </c>
      <c r="AK345">
        <v>0</v>
      </c>
      <c r="AL345">
        <v>37</v>
      </c>
      <c r="AM345">
        <v>1</v>
      </c>
      <c r="AN345">
        <v>8.5</v>
      </c>
      <c r="AO345">
        <v>109</v>
      </c>
      <c r="AP345">
        <v>36</v>
      </c>
      <c r="AQ345">
        <v>639</v>
      </c>
      <c r="AR345">
        <v>0</v>
      </c>
      <c r="AS345">
        <v>1</v>
      </c>
      <c r="AT345">
        <v>1</v>
      </c>
      <c r="AU345" t="s">
        <v>63</v>
      </c>
      <c r="AV345" t="s">
        <v>52</v>
      </c>
      <c r="AW345">
        <v>0.27751900000000002</v>
      </c>
      <c r="AX345">
        <v>0.72248100000000004</v>
      </c>
      <c r="AY345">
        <v>344</v>
      </c>
      <c r="AZ345">
        <f>AT345*$BG$3+(AT345-1)*$BG$2</f>
        <v>600</v>
      </c>
      <c r="BA345">
        <f>BA344+AZ345</f>
        <v>111400</v>
      </c>
      <c r="BB345" t="str">
        <f t="shared" si="5"/>
        <v/>
      </c>
    </row>
    <row r="346" spans="1:54" x14ac:dyDescent="0.3">
      <c r="A346">
        <v>6.9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1</v>
      </c>
      <c r="T346">
        <v>12500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44</v>
      </c>
      <c r="AM346">
        <v>0</v>
      </c>
      <c r="AN346">
        <v>3.5</v>
      </c>
      <c r="AO346">
        <v>107</v>
      </c>
      <c r="AP346">
        <v>61</v>
      </c>
      <c r="AQ346">
        <v>657</v>
      </c>
      <c r="AR346">
        <v>0</v>
      </c>
      <c r="AS346">
        <v>1</v>
      </c>
      <c r="AT346">
        <v>0</v>
      </c>
      <c r="AU346" t="s">
        <v>55</v>
      </c>
      <c r="AV346" t="s">
        <v>54</v>
      </c>
      <c r="AW346">
        <v>0.29411799999999999</v>
      </c>
      <c r="AX346">
        <v>0.70588200000000001</v>
      </c>
      <c r="AY346">
        <v>345</v>
      </c>
      <c r="AZ346">
        <f>AT346*$BG$3+(AT346-1)*$BG$2</f>
        <v>-400</v>
      </c>
      <c r="BA346">
        <f>BA345+AZ346</f>
        <v>111000</v>
      </c>
      <c r="BB346" t="str">
        <f t="shared" si="5"/>
        <v/>
      </c>
    </row>
    <row r="347" spans="1:54" x14ac:dyDescent="0.3">
      <c r="A347">
        <v>2.7</v>
      </c>
      <c r="B347">
        <v>1</v>
      </c>
      <c r="C347">
        <v>2349.86</v>
      </c>
      <c r="D347">
        <v>2</v>
      </c>
      <c r="E347">
        <v>1231.8599999999999</v>
      </c>
      <c r="F347">
        <v>0</v>
      </c>
      <c r="G347">
        <v>7</v>
      </c>
      <c r="H347">
        <v>0</v>
      </c>
      <c r="I347">
        <v>0</v>
      </c>
      <c r="J347">
        <v>0</v>
      </c>
      <c r="K347">
        <v>0</v>
      </c>
      <c r="L347">
        <v>3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1</v>
      </c>
      <c r="T347">
        <v>63000</v>
      </c>
      <c r="U347">
        <v>1</v>
      </c>
      <c r="V347">
        <v>14565.33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1</v>
      </c>
      <c r="AI347">
        <v>0</v>
      </c>
      <c r="AJ347">
        <v>0</v>
      </c>
      <c r="AK347">
        <v>0</v>
      </c>
      <c r="AL347">
        <v>52</v>
      </c>
      <c r="AM347">
        <v>0</v>
      </c>
      <c r="AN347">
        <v>4.5</v>
      </c>
      <c r="AO347">
        <v>116</v>
      </c>
      <c r="AP347">
        <v>42</v>
      </c>
      <c r="AQ347">
        <v>667</v>
      </c>
      <c r="AR347">
        <v>0</v>
      </c>
      <c r="AS347">
        <v>1</v>
      </c>
      <c r="AT347">
        <v>1</v>
      </c>
      <c r="AU347" t="s">
        <v>51</v>
      </c>
      <c r="AV347" t="s">
        <v>54</v>
      </c>
      <c r="AW347">
        <v>0.29411799999999999</v>
      </c>
      <c r="AX347">
        <v>0.70588200000000001</v>
      </c>
      <c r="AY347">
        <v>346</v>
      </c>
      <c r="AZ347">
        <f>AT347*$BG$3+(AT347-1)*$BG$2</f>
        <v>600</v>
      </c>
      <c r="BA347">
        <f>BA346+AZ347</f>
        <v>111600</v>
      </c>
      <c r="BB347" t="str">
        <f t="shared" si="5"/>
        <v/>
      </c>
    </row>
    <row r="348" spans="1:54" x14ac:dyDescent="0.3">
      <c r="A348">
        <v>6.2</v>
      </c>
      <c r="B348">
        <v>1</v>
      </c>
      <c r="C348">
        <v>681.48</v>
      </c>
      <c r="D348">
        <v>3</v>
      </c>
      <c r="E348">
        <v>1157.05</v>
      </c>
      <c r="F348">
        <v>0</v>
      </c>
      <c r="G348">
        <v>5</v>
      </c>
      <c r="H348">
        <v>1</v>
      </c>
      <c r="I348">
        <v>0</v>
      </c>
      <c r="J348">
        <v>0</v>
      </c>
      <c r="K348">
        <v>0</v>
      </c>
      <c r="L348">
        <v>7</v>
      </c>
      <c r="M348">
        <v>1</v>
      </c>
      <c r="N348">
        <v>930.02</v>
      </c>
      <c r="O348">
        <v>0</v>
      </c>
      <c r="P348">
        <v>0</v>
      </c>
      <c r="Q348">
        <v>0</v>
      </c>
      <c r="R348">
        <v>0</v>
      </c>
      <c r="S348">
        <v>1</v>
      </c>
      <c r="T348">
        <v>13200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1</v>
      </c>
      <c r="AL348">
        <v>11</v>
      </c>
      <c r="AM348">
        <v>1</v>
      </c>
      <c r="AN348">
        <v>5.5</v>
      </c>
      <c r="AO348">
        <v>102</v>
      </c>
      <c r="AP348">
        <v>58</v>
      </c>
      <c r="AQ348">
        <v>683</v>
      </c>
      <c r="AR348">
        <v>0</v>
      </c>
      <c r="AS348">
        <v>1</v>
      </c>
      <c r="AT348">
        <v>1</v>
      </c>
      <c r="AU348" t="s">
        <v>51</v>
      </c>
      <c r="AV348" t="s">
        <v>56</v>
      </c>
      <c r="AW348">
        <v>0.29411799999999999</v>
      </c>
      <c r="AX348">
        <v>0.70588200000000001</v>
      </c>
      <c r="AY348">
        <v>347</v>
      </c>
      <c r="AZ348">
        <f>AT348*$BG$3+(AT348-1)*$BG$2</f>
        <v>600</v>
      </c>
      <c r="BA348">
        <f>BA347+AZ348</f>
        <v>112200</v>
      </c>
      <c r="BB348" t="str">
        <f t="shared" si="5"/>
        <v/>
      </c>
    </row>
    <row r="349" spans="1:54" x14ac:dyDescent="0.3">
      <c r="A349">
        <v>0.6</v>
      </c>
      <c r="B349">
        <v>1</v>
      </c>
      <c r="C349">
        <v>40.049999999999997</v>
      </c>
      <c r="D349">
        <v>2</v>
      </c>
      <c r="E349">
        <v>1047.47</v>
      </c>
      <c r="F349">
        <v>1</v>
      </c>
      <c r="G349">
        <v>1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1</v>
      </c>
      <c r="P349">
        <v>34.69</v>
      </c>
      <c r="Q349">
        <v>0</v>
      </c>
      <c r="R349">
        <v>0</v>
      </c>
      <c r="S349">
        <v>1</v>
      </c>
      <c r="T349">
        <v>9700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1</v>
      </c>
      <c r="AI349">
        <v>96.24</v>
      </c>
      <c r="AJ349">
        <v>0</v>
      </c>
      <c r="AK349">
        <v>1</v>
      </c>
      <c r="AL349" t="s">
        <v>50</v>
      </c>
      <c r="AM349" t="s">
        <v>50</v>
      </c>
      <c r="AN349" t="s">
        <v>50</v>
      </c>
      <c r="AO349" t="s">
        <v>50</v>
      </c>
      <c r="AP349" t="s">
        <v>50</v>
      </c>
      <c r="AQ349">
        <v>665</v>
      </c>
      <c r="AR349">
        <v>0</v>
      </c>
      <c r="AS349">
        <v>1</v>
      </c>
      <c r="AT349">
        <v>1</v>
      </c>
      <c r="AU349" t="s">
        <v>51</v>
      </c>
      <c r="AV349" t="s">
        <v>52</v>
      </c>
      <c r="AW349">
        <v>0.29411799999999999</v>
      </c>
      <c r="AX349">
        <v>0.70588200000000001</v>
      </c>
      <c r="AY349">
        <v>348</v>
      </c>
      <c r="AZ349">
        <f>AT349*$BG$3+(AT349-1)*$BG$2</f>
        <v>600</v>
      </c>
      <c r="BA349">
        <f>BA348+AZ349</f>
        <v>112800</v>
      </c>
      <c r="BB349" t="str">
        <f t="shared" si="5"/>
        <v/>
      </c>
    </row>
    <row r="350" spans="1:54" x14ac:dyDescent="0.3">
      <c r="A350">
        <v>2.8</v>
      </c>
      <c r="B350">
        <v>1</v>
      </c>
      <c r="C350">
        <v>59.23</v>
      </c>
      <c r="D350">
        <v>1</v>
      </c>
      <c r="E350">
        <v>84.79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</v>
      </c>
      <c r="T350">
        <v>12500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1</v>
      </c>
      <c r="AI350">
        <v>224.13</v>
      </c>
      <c r="AJ350">
        <v>0</v>
      </c>
      <c r="AK350">
        <v>0</v>
      </c>
      <c r="AL350">
        <v>12</v>
      </c>
      <c r="AM350">
        <v>1</v>
      </c>
      <c r="AN350">
        <v>7.5</v>
      </c>
      <c r="AO350">
        <v>91</v>
      </c>
      <c r="AP350">
        <v>44</v>
      </c>
      <c r="AQ350">
        <v>720</v>
      </c>
      <c r="AR350">
        <v>0</v>
      </c>
      <c r="AS350">
        <v>1</v>
      </c>
      <c r="AT350">
        <v>1</v>
      </c>
      <c r="AU350" t="s">
        <v>51</v>
      </c>
      <c r="AV350" t="s">
        <v>54</v>
      </c>
      <c r="AW350">
        <v>0.29411799999999999</v>
      </c>
      <c r="AX350">
        <v>0.70588200000000001</v>
      </c>
      <c r="AY350">
        <v>349</v>
      </c>
      <c r="AZ350">
        <f>AT350*$BG$3+(AT350-1)*$BG$2</f>
        <v>600</v>
      </c>
      <c r="BA350">
        <f>BA349+AZ350</f>
        <v>113400</v>
      </c>
      <c r="BB350" t="str">
        <f t="shared" si="5"/>
        <v/>
      </c>
    </row>
    <row r="351" spans="1:54" x14ac:dyDescent="0.3">
      <c r="A351">
        <v>2.2999999999999998</v>
      </c>
      <c r="B351">
        <v>1</v>
      </c>
      <c r="C351">
        <v>3446.41</v>
      </c>
      <c r="D351">
        <v>2</v>
      </c>
      <c r="E351">
        <v>2451.54</v>
      </c>
      <c r="F351">
        <v>0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3</v>
      </c>
      <c r="M351">
        <v>0</v>
      </c>
      <c r="N351">
        <v>0</v>
      </c>
      <c r="O351">
        <v>1</v>
      </c>
      <c r="P351">
        <v>475.79</v>
      </c>
      <c r="Q351">
        <v>0</v>
      </c>
      <c r="R351">
        <v>0</v>
      </c>
      <c r="S351">
        <v>1</v>
      </c>
      <c r="T351">
        <v>12100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 t="s">
        <v>50</v>
      </c>
      <c r="AM351" t="s">
        <v>50</v>
      </c>
      <c r="AN351" t="s">
        <v>50</v>
      </c>
      <c r="AO351" t="s">
        <v>50</v>
      </c>
      <c r="AP351" t="s">
        <v>50</v>
      </c>
      <c r="AQ351">
        <v>625</v>
      </c>
      <c r="AR351">
        <v>0</v>
      </c>
      <c r="AS351">
        <v>1</v>
      </c>
      <c r="AT351">
        <v>1</v>
      </c>
      <c r="AU351" t="s">
        <v>51</v>
      </c>
      <c r="AV351" t="s">
        <v>56</v>
      </c>
      <c r="AW351">
        <v>0.29411799999999999</v>
      </c>
      <c r="AX351">
        <v>0.70588200000000001</v>
      </c>
      <c r="AY351">
        <v>350</v>
      </c>
      <c r="AZ351">
        <f>AT351*$BG$3+(AT351-1)*$BG$2</f>
        <v>600</v>
      </c>
      <c r="BA351">
        <f>BA350+AZ351</f>
        <v>114000</v>
      </c>
      <c r="BB351" t="str">
        <f t="shared" si="5"/>
        <v/>
      </c>
    </row>
    <row r="352" spans="1:54" x14ac:dyDescent="0.3">
      <c r="A352">
        <v>13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1</v>
      </c>
      <c r="T352">
        <v>16000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</v>
      </c>
      <c r="AD352">
        <v>14812.47</v>
      </c>
      <c r="AE352">
        <v>0</v>
      </c>
      <c r="AF352">
        <v>0</v>
      </c>
      <c r="AG352">
        <v>0</v>
      </c>
      <c r="AH352">
        <v>1</v>
      </c>
      <c r="AI352">
        <v>1536.43</v>
      </c>
      <c r="AJ352">
        <v>0</v>
      </c>
      <c r="AK352">
        <v>1</v>
      </c>
      <c r="AL352">
        <v>22</v>
      </c>
      <c r="AM352">
        <v>0</v>
      </c>
      <c r="AN352">
        <v>3.5</v>
      </c>
      <c r="AO352">
        <v>109</v>
      </c>
      <c r="AP352">
        <v>39</v>
      </c>
      <c r="AQ352">
        <v>600</v>
      </c>
      <c r="AR352">
        <v>0</v>
      </c>
      <c r="AS352">
        <v>0</v>
      </c>
      <c r="AT352">
        <v>0</v>
      </c>
      <c r="AU352" t="s">
        <v>53</v>
      </c>
      <c r="AV352" t="s">
        <v>56</v>
      </c>
      <c r="AW352">
        <v>0.29411799999999999</v>
      </c>
      <c r="AX352">
        <v>0.70588200000000001</v>
      </c>
      <c r="AY352">
        <v>351</v>
      </c>
      <c r="AZ352">
        <f>AT352*$BG$3+(AT352-1)*$BG$2</f>
        <v>-400</v>
      </c>
      <c r="BA352">
        <f>BA351+AZ352</f>
        <v>113600</v>
      </c>
      <c r="BB352" t="str">
        <f t="shared" si="5"/>
        <v/>
      </c>
    </row>
    <row r="353" spans="1:54" x14ac:dyDescent="0.3">
      <c r="A353">
        <v>0.3</v>
      </c>
      <c r="B353">
        <v>1</v>
      </c>
      <c r="C353">
        <v>673.59</v>
      </c>
      <c r="D353">
        <v>5</v>
      </c>
      <c r="E353">
        <v>5795.53</v>
      </c>
      <c r="F353">
        <v>0</v>
      </c>
      <c r="G353">
        <v>6</v>
      </c>
      <c r="H353">
        <v>0</v>
      </c>
      <c r="I353">
        <v>0</v>
      </c>
      <c r="J353">
        <v>0</v>
      </c>
      <c r="K353">
        <v>2</v>
      </c>
      <c r="L353">
        <v>6</v>
      </c>
      <c r="M353">
        <v>1</v>
      </c>
      <c r="N353">
        <v>73.680000000000007</v>
      </c>
      <c r="O353">
        <v>0</v>
      </c>
      <c r="P353">
        <v>0</v>
      </c>
      <c r="Q353">
        <v>0</v>
      </c>
      <c r="R353">
        <v>0</v>
      </c>
      <c r="S353">
        <v>1</v>
      </c>
      <c r="T353">
        <v>9700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1</v>
      </c>
      <c r="AI353">
        <v>3603.73</v>
      </c>
      <c r="AJ353">
        <v>0</v>
      </c>
      <c r="AK353">
        <v>0</v>
      </c>
      <c r="AL353">
        <v>106</v>
      </c>
      <c r="AM353">
        <v>1</v>
      </c>
      <c r="AN353">
        <v>10</v>
      </c>
      <c r="AO353">
        <v>139</v>
      </c>
      <c r="AP353">
        <v>51</v>
      </c>
      <c r="AQ353">
        <v>706</v>
      </c>
      <c r="AR353">
        <v>0</v>
      </c>
      <c r="AS353">
        <v>1</v>
      </c>
      <c r="AT353">
        <v>0</v>
      </c>
      <c r="AU353" t="s">
        <v>68</v>
      </c>
      <c r="AV353" t="s">
        <v>54</v>
      </c>
      <c r="AW353">
        <v>0.29411799999999999</v>
      </c>
      <c r="AX353">
        <v>0.70588200000000001</v>
      </c>
      <c r="AY353">
        <v>352</v>
      </c>
      <c r="AZ353">
        <f>AT353*$BG$3+(AT353-1)*$BG$2</f>
        <v>-400</v>
      </c>
      <c r="BA353">
        <f>BA352+AZ353</f>
        <v>113200</v>
      </c>
      <c r="BB353" t="str">
        <f t="shared" si="5"/>
        <v/>
      </c>
    </row>
    <row r="354" spans="1:54" x14ac:dyDescent="0.3">
      <c r="A354">
        <v>18.100000000000001</v>
      </c>
      <c r="B354">
        <v>1</v>
      </c>
      <c r="C354">
        <v>1137.32</v>
      </c>
      <c r="D354">
        <v>2</v>
      </c>
      <c r="E354">
        <v>3299.47</v>
      </c>
      <c r="F354">
        <v>0</v>
      </c>
      <c r="G354">
        <v>10</v>
      </c>
      <c r="H354">
        <v>1</v>
      </c>
      <c r="I354">
        <v>0</v>
      </c>
      <c r="J354">
        <v>0</v>
      </c>
      <c r="K354">
        <v>0</v>
      </c>
      <c r="L354">
        <v>5</v>
      </c>
      <c r="M354">
        <v>0</v>
      </c>
      <c r="N354">
        <v>0</v>
      </c>
      <c r="O354">
        <v>1</v>
      </c>
      <c r="P354">
        <v>0</v>
      </c>
      <c r="Q354">
        <v>5</v>
      </c>
      <c r="R354">
        <v>415.12</v>
      </c>
      <c r="S354">
        <v>1</v>
      </c>
      <c r="T354">
        <v>31100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1</v>
      </c>
      <c r="AI354">
        <v>672.71</v>
      </c>
      <c r="AJ354">
        <v>0</v>
      </c>
      <c r="AK354">
        <v>0</v>
      </c>
      <c r="AL354">
        <v>63</v>
      </c>
      <c r="AM354">
        <v>0</v>
      </c>
      <c r="AN354">
        <v>3</v>
      </c>
      <c r="AO354">
        <v>116</v>
      </c>
      <c r="AP354">
        <v>52</v>
      </c>
      <c r="AQ354">
        <v>665</v>
      </c>
      <c r="AR354">
        <v>0</v>
      </c>
      <c r="AS354">
        <v>1</v>
      </c>
      <c r="AT354">
        <v>1</v>
      </c>
      <c r="AU354" t="s">
        <v>53</v>
      </c>
      <c r="AV354" t="s">
        <v>54</v>
      </c>
      <c r="AW354">
        <v>0.29411799999999999</v>
      </c>
      <c r="AX354">
        <v>0.70588200000000001</v>
      </c>
      <c r="AY354">
        <v>353</v>
      </c>
      <c r="AZ354">
        <f>AT354*$BG$3+(AT354-1)*$BG$2</f>
        <v>600</v>
      </c>
      <c r="BA354">
        <f>BA353+AZ354</f>
        <v>113800</v>
      </c>
      <c r="BB354" t="str">
        <f t="shared" si="5"/>
        <v/>
      </c>
    </row>
    <row r="355" spans="1:54" x14ac:dyDescent="0.3">
      <c r="A355">
        <v>6.2</v>
      </c>
      <c r="B355">
        <v>1</v>
      </c>
      <c r="C355">
        <v>308.70999999999998</v>
      </c>
      <c r="D355">
        <v>3</v>
      </c>
      <c r="E355">
        <v>2089.2800000000002</v>
      </c>
      <c r="F355">
        <v>0</v>
      </c>
      <c r="G355">
        <v>6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621.92999999999995</v>
      </c>
      <c r="O355">
        <v>1</v>
      </c>
      <c r="P355">
        <v>9691.09</v>
      </c>
      <c r="Q355">
        <v>0</v>
      </c>
      <c r="R355">
        <v>0</v>
      </c>
      <c r="S355">
        <v>1</v>
      </c>
      <c r="T355">
        <v>25000</v>
      </c>
      <c r="U355">
        <v>1</v>
      </c>
      <c r="V355">
        <v>0</v>
      </c>
      <c r="W355">
        <v>0</v>
      </c>
      <c r="X355">
        <v>0</v>
      </c>
      <c r="Y355">
        <v>1</v>
      </c>
      <c r="Z355">
        <v>1314.69</v>
      </c>
      <c r="AA355">
        <v>1</v>
      </c>
      <c r="AB355">
        <v>12194.89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1</v>
      </c>
      <c r="AI355">
        <v>9353.94</v>
      </c>
      <c r="AJ355">
        <v>1</v>
      </c>
      <c r="AK355">
        <v>0</v>
      </c>
      <c r="AL355">
        <v>40</v>
      </c>
      <c r="AM355">
        <v>1</v>
      </c>
      <c r="AN355">
        <v>8</v>
      </c>
      <c r="AO355">
        <v>103</v>
      </c>
      <c r="AP355">
        <v>41</v>
      </c>
      <c r="AQ355">
        <v>655</v>
      </c>
      <c r="AR355">
        <v>0</v>
      </c>
      <c r="AS355">
        <v>1</v>
      </c>
      <c r="AT355">
        <v>1</v>
      </c>
      <c r="AU355" t="s">
        <v>59</v>
      </c>
      <c r="AV355" t="s">
        <v>56</v>
      </c>
      <c r="AW355">
        <v>0.29411799999999999</v>
      </c>
      <c r="AX355">
        <v>0.70588200000000001</v>
      </c>
      <c r="AY355">
        <v>354</v>
      </c>
      <c r="AZ355">
        <f>AT355*$BG$3+(AT355-1)*$BG$2</f>
        <v>600</v>
      </c>
      <c r="BA355">
        <f>BA354+AZ355</f>
        <v>114400</v>
      </c>
      <c r="BB355" t="str">
        <f t="shared" si="5"/>
        <v/>
      </c>
    </row>
    <row r="356" spans="1:54" x14ac:dyDescent="0.3">
      <c r="A356">
        <v>2.9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1130.69</v>
      </c>
      <c r="O356">
        <v>0</v>
      </c>
      <c r="P356">
        <v>0</v>
      </c>
      <c r="Q356">
        <v>0</v>
      </c>
      <c r="R356">
        <v>0</v>
      </c>
      <c r="S356">
        <v>1</v>
      </c>
      <c r="T356">
        <v>92000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</v>
      </c>
      <c r="AD356">
        <v>14723.23</v>
      </c>
      <c r="AE356">
        <v>0</v>
      </c>
      <c r="AF356">
        <v>1</v>
      </c>
      <c r="AG356">
        <v>101899.8</v>
      </c>
      <c r="AH356">
        <v>1</v>
      </c>
      <c r="AI356">
        <v>95511.83</v>
      </c>
      <c r="AJ356">
        <v>0</v>
      </c>
      <c r="AK356">
        <v>1</v>
      </c>
      <c r="AL356">
        <v>45</v>
      </c>
      <c r="AM356">
        <v>1</v>
      </c>
      <c r="AN356">
        <v>7.5</v>
      </c>
      <c r="AO356">
        <v>110</v>
      </c>
      <c r="AP356">
        <v>65</v>
      </c>
      <c r="AQ356">
        <v>723</v>
      </c>
      <c r="AR356">
        <v>0</v>
      </c>
      <c r="AS356">
        <v>0</v>
      </c>
      <c r="AT356">
        <v>1</v>
      </c>
      <c r="AU356" t="s">
        <v>67</v>
      </c>
      <c r="AV356" t="s">
        <v>52</v>
      </c>
      <c r="AW356">
        <v>0.29411799999999999</v>
      </c>
      <c r="AX356">
        <v>0.70588200000000001</v>
      </c>
      <c r="AY356">
        <v>355</v>
      </c>
      <c r="AZ356">
        <f>AT356*$BG$3+(AT356-1)*$BG$2</f>
        <v>600</v>
      </c>
      <c r="BA356">
        <f>BA355+AZ356</f>
        <v>115000</v>
      </c>
      <c r="BB356" t="str">
        <f t="shared" si="5"/>
        <v/>
      </c>
    </row>
    <row r="357" spans="1:54" x14ac:dyDescent="0.3">
      <c r="A357">
        <v>3.5</v>
      </c>
      <c r="B357">
        <v>1</v>
      </c>
      <c r="C357">
        <v>25.37</v>
      </c>
      <c r="D357">
        <v>3</v>
      </c>
      <c r="E357">
        <v>5522.99</v>
      </c>
      <c r="F357">
        <v>0</v>
      </c>
      <c r="G357">
        <v>2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801.44</v>
      </c>
      <c r="O357">
        <v>1</v>
      </c>
      <c r="P357">
        <v>83.44</v>
      </c>
      <c r="Q357">
        <v>0</v>
      </c>
      <c r="R357">
        <v>0</v>
      </c>
      <c r="S357">
        <v>1</v>
      </c>
      <c r="T357">
        <v>10000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10</v>
      </c>
      <c r="AM357">
        <v>1</v>
      </c>
      <c r="AN357">
        <v>5.5</v>
      </c>
      <c r="AO357">
        <v>99</v>
      </c>
      <c r="AP357">
        <v>61</v>
      </c>
      <c r="AQ357">
        <v>626</v>
      </c>
      <c r="AR357">
        <v>0</v>
      </c>
      <c r="AS357">
        <v>1</v>
      </c>
      <c r="AT357">
        <v>1</v>
      </c>
      <c r="AU357" t="s">
        <v>59</v>
      </c>
      <c r="AV357" t="s">
        <v>52</v>
      </c>
      <c r="AW357">
        <v>0.29411799999999999</v>
      </c>
      <c r="AX357">
        <v>0.70588200000000001</v>
      </c>
      <c r="AY357">
        <v>356</v>
      </c>
      <c r="AZ357">
        <f>AT357*$BG$3+(AT357-1)*$BG$2</f>
        <v>600</v>
      </c>
      <c r="BA357">
        <f>BA356+AZ357</f>
        <v>115600</v>
      </c>
      <c r="BB357" t="str">
        <f t="shared" si="5"/>
        <v/>
      </c>
    </row>
    <row r="358" spans="1:54" x14ac:dyDescent="0.3">
      <c r="A358">
        <v>3.6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401.65</v>
      </c>
      <c r="O358">
        <v>0</v>
      </c>
      <c r="P358">
        <v>0</v>
      </c>
      <c r="Q358">
        <v>0</v>
      </c>
      <c r="R358">
        <v>0</v>
      </c>
      <c r="S358">
        <v>1</v>
      </c>
      <c r="T358">
        <v>43500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1</v>
      </c>
      <c r="AB358">
        <v>13871.26</v>
      </c>
      <c r="AC358">
        <v>1</v>
      </c>
      <c r="AD358">
        <v>14994.41</v>
      </c>
      <c r="AE358">
        <v>0</v>
      </c>
      <c r="AF358">
        <v>0</v>
      </c>
      <c r="AG358">
        <v>0</v>
      </c>
      <c r="AH358">
        <v>1</v>
      </c>
      <c r="AI358">
        <v>9286.07</v>
      </c>
      <c r="AJ358">
        <v>0</v>
      </c>
      <c r="AK358">
        <v>0</v>
      </c>
      <c r="AL358">
        <v>25</v>
      </c>
      <c r="AM358">
        <v>0</v>
      </c>
      <c r="AN358">
        <v>8</v>
      </c>
      <c r="AO358">
        <v>106</v>
      </c>
      <c r="AP358">
        <v>34</v>
      </c>
      <c r="AQ358">
        <v>675</v>
      </c>
      <c r="AR358">
        <v>0</v>
      </c>
      <c r="AS358">
        <v>1</v>
      </c>
      <c r="AT358">
        <v>0</v>
      </c>
      <c r="AU358" t="s">
        <v>59</v>
      </c>
      <c r="AV358" t="s">
        <v>52</v>
      </c>
      <c r="AW358">
        <v>0.29411799999999999</v>
      </c>
      <c r="AX358">
        <v>0.70588200000000001</v>
      </c>
      <c r="AY358">
        <v>357</v>
      </c>
      <c r="AZ358">
        <f>AT358*$BG$3+(AT358-1)*$BG$2</f>
        <v>-400</v>
      </c>
      <c r="BA358">
        <f>BA357+AZ358</f>
        <v>115200</v>
      </c>
      <c r="BB358" t="str">
        <f t="shared" si="5"/>
        <v/>
      </c>
    </row>
    <row r="359" spans="1:54" x14ac:dyDescent="0.3">
      <c r="A359">
        <v>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 t="s">
        <v>50</v>
      </c>
      <c r="L359">
        <v>0</v>
      </c>
      <c r="M359">
        <v>0</v>
      </c>
      <c r="N359">
        <v>0</v>
      </c>
      <c r="O359">
        <v>0</v>
      </c>
      <c r="P359">
        <v>0</v>
      </c>
      <c r="Q359" t="s">
        <v>50</v>
      </c>
      <c r="R359" t="s">
        <v>50</v>
      </c>
      <c r="S359">
        <v>1</v>
      </c>
      <c r="T359">
        <v>35900</v>
      </c>
      <c r="U359">
        <v>0</v>
      </c>
      <c r="V359">
        <v>0</v>
      </c>
      <c r="W359">
        <v>0</v>
      </c>
      <c r="X359">
        <v>0</v>
      </c>
      <c r="Y359" t="s">
        <v>50</v>
      </c>
      <c r="Z359" t="s">
        <v>50</v>
      </c>
      <c r="AA359">
        <v>0</v>
      </c>
      <c r="AB359">
        <v>0</v>
      </c>
      <c r="AC359">
        <v>1</v>
      </c>
      <c r="AD359">
        <v>15036.34</v>
      </c>
      <c r="AE359">
        <v>2</v>
      </c>
      <c r="AF359">
        <v>0</v>
      </c>
      <c r="AG359">
        <v>0</v>
      </c>
      <c r="AH359" t="s">
        <v>50</v>
      </c>
      <c r="AI359" t="s">
        <v>50</v>
      </c>
      <c r="AJ359" t="s">
        <v>50</v>
      </c>
      <c r="AK359">
        <v>0</v>
      </c>
      <c r="AL359">
        <v>33</v>
      </c>
      <c r="AM359">
        <v>1</v>
      </c>
      <c r="AN359">
        <v>9</v>
      </c>
      <c r="AO359">
        <v>96</v>
      </c>
      <c r="AP359">
        <v>55</v>
      </c>
      <c r="AQ359">
        <v>632</v>
      </c>
      <c r="AR359">
        <v>0</v>
      </c>
      <c r="AS359">
        <v>1</v>
      </c>
      <c r="AT359">
        <v>0</v>
      </c>
      <c r="AU359" t="s">
        <v>61</v>
      </c>
      <c r="AV359" t="s">
        <v>56</v>
      </c>
      <c r="AW359">
        <v>0.29411799999999999</v>
      </c>
      <c r="AX359">
        <v>0.70588200000000001</v>
      </c>
      <c r="AY359">
        <v>358</v>
      </c>
      <c r="AZ359">
        <f>AT359*$BG$3+(AT359-1)*$BG$2</f>
        <v>-400</v>
      </c>
      <c r="BA359">
        <f>BA358+AZ359</f>
        <v>114800</v>
      </c>
      <c r="BB359" t="str">
        <f t="shared" si="5"/>
        <v/>
      </c>
    </row>
    <row r="360" spans="1:54" x14ac:dyDescent="0.3">
      <c r="A360">
        <v>3.6</v>
      </c>
      <c r="B360">
        <v>1</v>
      </c>
      <c r="C360">
        <v>810.38</v>
      </c>
      <c r="D360">
        <v>4</v>
      </c>
      <c r="E360">
        <v>5131.67</v>
      </c>
      <c r="F360">
        <v>0</v>
      </c>
      <c r="G360">
        <v>9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1</v>
      </c>
      <c r="P360">
        <v>6408.56</v>
      </c>
      <c r="Q360">
        <v>0</v>
      </c>
      <c r="R360">
        <v>0</v>
      </c>
      <c r="S360">
        <v>1</v>
      </c>
      <c r="T360">
        <v>12600</v>
      </c>
      <c r="U360">
        <v>1</v>
      </c>
      <c r="V360">
        <v>9325.73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</v>
      </c>
      <c r="AD360">
        <v>15465.94</v>
      </c>
      <c r="AE360">
        <v>0</v>
      </c>
      <c r="AF360">
        <v>1</v>
      </c>
      <c r="AG360">
        <v>46925.86</v>
      </c>
      <c r="AH360">
        <v>1</v>
      </c>
      <c r="AI360">
        <v>45967.54</v>
      </c>
      <c r="AJ360">
        <v>1</v>
      </c>
      <c r="AK360">
        <v>0</v>
      </c>
      <c r="AL360">
        <v>70</v>
      </c>
      <c r="AM360">
        <v>1</v>
      </c>
      <c r="AN360">
        <v>6</v>
      </c>
      <c r="AO360">
        <v>125</v>
      </c>
      <c r="AP360">
        <v>31</v>
      </c>
      <c r="AQ360">
        <v>614</v>
      </c>
      <c r="AR360">
        <v>0</v>
      </c>
      <c r="AS360">
        <v>1</v>
      </c>
      <c r="AT360">
        <v>0</v>
      </c>
      <c r="AU360" t="s">
        <v>53</v>
      </c>
      <c r="AV360" t="s">
        <v>54</v>
      </c>
      <c r="AW360">
        <v>0.29411799999999999</v>
      </c>
      <c r="AX360">
        <v>0.70588200000000001</v>
      </c>
      <c r="AY360">
        <v>359</v>
      </c>
      <c r="AZ360">
        <f>AT360*$BG$3+(AT360-1)*$BG$2</f>
        <v>-400</v>
      </c>
      <c r="BA360">
        <f>BA359+AZ360</f>
        <v>114400</v>
      </c>
      <c r="BB360" t="str">
        <f t="shared" si="5"/>
        <v/>
      </c>
    </row>
    <row r="361" spans="1:54" x14ac:dyDescent="0.3">
      <c r="A361">
        <v>4.9000000000000004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1</v>
      </c>
      <c r="T361">
        <v>16000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</v>
      </c>
      <c r="AD361">
        <v>15059.17</v>
      </c>
      <c r="AE361">
        <v>1</v>
      </c>
      <c r="AF361">
        <v>0</v>
      </c>
      <c r="AG361">
        <v>0</v>
      </c>
      <c r="AH361">
        <v>1</v>
      </c>
      <c r="AI361">
        <v>196.69</v>
      </c>
      <c r="AJ361">
        <v>0</v>
      </c>
      <c r="AK361">
        <v>0</v>
      </c>
      <c r="AL361" t="s">
        <v>50</v>
      </c>
      <c r="AM361" t="s">
        <v>50</v>
      </c>
      <c r="AN361" t="s">
        <v>50</v>
      </c>
      <c r="AO361" t="s">
        <v>50</v>
      </c>
      <c r="AP361" t="s">
        <v>50</v>
      </c>
      <c r="AQ361">
        <v>712</v>
      </c>
      <c r="AR361">
        <v>0</v>
      </c>
      <c r="AS361">
        <v>1</v>
      </c>
      <c r="AT361">
        <v>0</v>
      </c>
      <c r="AU361" t="s">
        <v>53</v>
      </c>
      <c r="AV361" t="s">
        <v>52</v>
      </c>
      <c r="AW361">
        <v>0.29411799999999999</v>
      </c>
      <c r="AX361">
        <v>0.70588200000000001</v>
      </c>
      <c r="AY361">
        <v>360</v>
      </c>
      <c r="AZ361">
        <f>AT361*$BG$3+(AT361-1)*$BG$2</f>
        <v>-400</v>
      </c>
      <c r="BA361">
        <f>BA360+AZ361</f>
        <v>114000</v>
      </c>
      <c r="BB361" t="str">
        <f t="shared" si="5"/>
        <v/>
      </c>
    </row>
    <row r="362" spans="1:54" x14ac:dyDescent="0.3">
      <c r="A362">
        <v>1</v>
      </c>
      <c r="B362">
        <v>1</v>
      </c>
      <c r="C362">
        <v>161.13</v>
      </c>
      <c r="D362">
        <v>5</v>
      </c>
      <c r="E362">
        <v>17873.72</v>
      </c>
      <c r="F362">
        <v>0</v>
      </c>
      <c r="G362">
        <v>3</v>
      </c>
      <c r="H362">
        <v>0</v>
      </c>
      <c r="I362">
        <v>0</v>
      </c>
      <c r="J362">
        <v>0</v>
      </c>
      <c r="K362">
        <v>0</v>
      </c>
      <c r="L362">
        <v>7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1</v>
      </c>
      <c r="T362">
        <v>64000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 t="s">
        <v>50</v>
      </c>
      <c r="AM362" t="s">
        <v>50</v>
      </c>
      <c r="AN362" t="s">
        <v>50</v>
      </c>
      <c r="AO362" t="s">
        <v>50</v>
      </c>
      <c r="AP362" t="s">
        <v>50</v>
      </c>
      <c r="AQ362">
        <v>617</v>
      </c>
      <c r="AR362">
        <v>0</v>
      </c>
      <c r="AS362">
        <v>1</v>
      </c>
      <c r="AT362">
        <v>1</v>
      </c>
      <c r="AU362" t="s">
        <v>51</v>
      </c>
      <c r="AV362" t="s">
        <v>52</v>
      </c>
      <c r="AW362">
        <v>0.29411799999999999</v>
      </c>
      <c r="AX362">
        <v>0.70588200000000001</v>
      </c>
      <c r="AY362">
        <v>361</v>
      </c>
      <c r="AZ362">
        <f>AT362*$BG$3+(AT362-1)*$BG$2</f>
        <v>600</v>
      </c>
      <c r="BA362">
        <f>BA361+AZ362</f>
        <v>114600</v>
      </c>
      <c r="BB362" t="str">
        <f t="shared" si="5"/>
        <v/>
      </c>
    </row>
    <row r="363" spans="1:54" x14ac:dyDescent="0.3">
      <c r="A363">
        <v>1.1000000000000001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 t="s">
        <v>50</v>
      </c>
      <c r="L363">
        <v>0</v>
      </c>
      <c r="M363">
        <v>0</v>
      </c>
      <c r="N363">
        <v>0</v>
      </c>
      <c r="O363">
        <v>0</v>
      </c>
      <c r="P363">
        <v>0</v>
      </c>
      <c r="Q363" t="s">
        <v>50</v>
      </c>
      <c r="R363" t="s">
        <v>50</v>
      </c>
      <c r="S363">
        <v>1</v>
      </c>
      <c r="T363">
        <v>25000</v>
      </c>
      <c r="U363">
        <v>0</v>
      </c>
      <c r="V363">
        <v>0</v>
      </c>
      <c r="W363">
        <v>0</v>
      </c>
      <c r="X363">
        <v>0</v>
      </c>
      <c r="Y363" t="s">
        <v>50</v>
      </c>
      <c r="Z363" t="s">
        <v>50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 t="s">
        <v>50</v>
      </c>
      <c r="AI363" t="s">
        <v>50</v>
      </c>
      <c r="AJ363" t="s">
        <v>50</v>
      </c>
      <c r="AK363">
        <v>0</v>
      </c>
      <c r="AL363">
        <v>15</v>
      </c>
      <c r="AM363">
        <v>0</v>
      </c>
      <c r="AN363">
        <v>4</v>
      </c>
      <c r="AO363">
        <v>101</v>
      </c>
      <c r="AP363">
        <v>22</v>
      </c>
      <c r="AQ363">
        <v>608</v>
      </c>
      <c r="AR363">
        <v>0</v>
      </c>
      <c r="AS363">
        <v>1</v>
      </c>
      <c r="AT363">
        <v>1</v>
      </c>
      <c r="AU363" t="s">
        <v>66</v>
      </c>
      <c r="AV363" t="s">
        <v>52</v>
      </c>
      <c r="AW363">
        <v>0.29411799999999999</v>
      </c>
      <c r="AX363">
        <v>0.70588200000000001</v>
      </c>
      <c r="AY363">
        <v>362</v>
      </c>
      <c r="AZ363">
        <f>AT363*$BG$3+(AT363-1)*$BG$2</f>
        <v>600</v>
      </c>
      <c r="BA363">
        <f>BA362+AZ363</f>
        <v>115200</v>
      </c>
      <c r="BB363" t="str">
        <f t="shared" si="5"/>
        <v/>
      </c>
    </row>
    <row r="364" spans="1:54" x14ac:dyDescent="0.3">
      <c r="A364">
        <v>2.2999999999999998</v>
      </c>
      <c r="B364">
        <v>1</v>
      </c>
      <c r="C364">
        <v>1714.68</v>
      </c>
      <c r="D364">
        <v>4</v>
      </c>
      <c r="E364">
        <v>1225.51</v>
      </c>
      <c r="F364">
        <v>0</v>
      </c>
      <c r="G364">
        <v>3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1411.81</v>
      </c>
      <c r="Q364">
        <v>4</v>
      </c>
      <c r="R364">
        <v>195.58</v>
      </c>
      <c r="S364">
        <v>1</v>
      </c>
      <c r="T364">
        <v>20000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5</v>
      </c>
      <c r="AM364">
        <v>1</v>
      </c>
      <c r="AN364">
        <v>12</v>
      </c>
      <c r="AO364">
        <v>93</v>
      </c>
      <c r="AP364">
        <v>70</v>
      </c>
      <c r="AQ364">
        <v>702</v>
      </c>
      <c r="AR364">
        <v>0</v>
      </c>
      <c r="AS364">
        <v>1</v>
      </c>
      <c r="AT364">
        <v>0</v>
      </c>
      <c r="AU364" t="s">
        <v>72</v>
      </c>
      <c r="AV364" t="s">
        <v>56</v>
      </c>
      <c r="AW364">
        <v>0.29411799999999999</v>
      </c>
      <c r="AX364">
        <v>0.70588200000000001</v>
      </c>
      <c r="AY364">
        <v>363</v>
      </c>
      <c r="AZ364">
        <f>AT364*$BG$3+(AT364-1)*$BG$2</f>
        <v>-400</v>
      </c>
      <c r="BA364">
        <f>BA363+AZ364</f>
        <v>114800</v>
      </c>
      <c r="BB364" t="str">
        <f t="shared" si="5"/>
        <v/>
      </c>
    </row>
    <row r="365" spans="1:54" x14ac:dyDescent="0.3">
      <c r="A365">
        <v>0.3</v>
      </c>
      <c r="B365">
        <v>1</v>
      </c>
      <c r="C365">
        <v>5681.33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1</v>
      </c>
      <c r="T365">
        <v>26700</v>
      </c>
      <c r="U365">
        <v>0</v>
      </c>
      <c r="V365">
        <v>0</v>
      </c>
      <c r="W365">
        <v>1</v>
      </c>
      <c r="X365">
        <v>34335.24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1</v>
      </c>
      <c r="AG365">
        <v>284487.09000000003</v>
      </c>
      <c r="AH365">
        <v>1</v>
      </c>
      <c r="AI365">
        <v>310836.87</v>
      </c>
      <c r="AJ365">
        <v>1</v>
      </c>
      <c r="AK365">
        <v>0</v>
      </c>
      <c r="AL365">
        <v>100</v>
      </c>
      <c r="AM365">
        <v>1</v>
      </c>
      <c r="AN365">
        <v>2.5</v>
      </c>
      <c r="AO365">
        <v>144</v>
      </c>
      <c r="AP365">
        <v>48</v>
      </c>
      <c r="AQ365">
        <v>632</v>
      </c>
      <c r="AR365">
        <v>0</v>
      </c>
      <c r="AS365">
        <v>1</v>
      </c>
      <c r="AT365">
        <v>1</v>
      </c>
      <c r="AU365" t="s">
        <v>51</v>
      </c>
      <c r="AV365" t="s">
        <v>56</v>
      </c>
      <c r="AW365">
        <v>0.29411799999999999</v>
      </c>
      <c r="AX365">
        <v>0.70588200000000001</v>
      </c>
      <c r="AY365">
        <v>364</v>
      </c>
      <c r="AZ365">
        <f>AT365*$BG$3+(AT365-1)*$BG$2</f>
        <v>600</v>
      </c>
      <c r="BA365">
        <f>BA364+AZ365</f>
        <v>115400</v>
      </c>
      <c r="BB365" t="str">
        <f t="shared" si="5"/>
        <v/>
      </c>
    </row>
    <row r="366" spans="1:54" x14ac:dyDescent="0.3">
      <c r="A366">
        <v>4.2</v>
      </c>
      <c r="B366">
        <v>1</v>
      </c>
      <c r="C366">
        <v>862.02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</v>
      </c>
      <c r="T366">
        <v>9500</v>
      </c>
      <c r="U366">
        <v>0</v>
      </c>
      <c r="V366">
        <v>0</v>
      </c>
      <c r="W366">
        <v>1</v>
      </c>
      <c r="X366">
        <v>11441.04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1</v>
      </c>
      <c r="AI366">
        <v>12262.73</v>
      </c>
      <c r="AJ366">
        <v>0</v>
      </c>
      <c r="AK366">
        <v>0</v>
      </c>
      <c r="AL366">
        <v>55</v>
      </c>
      <c r="AM366">
        <v>0</v>
      </c>
      <c r="AN366">
        <v>2.5</v>
      </c>
      <c r="AO366">
        <v>117</v>
      </c>
      <c r="AP366">
        <v>60</v>
      </c>
      <c r="AQ366">
        <v>648</v>
      </c>
      <c r="AR366">
        <v>0</v>
      </c>
      <c r="AS366">
        <v>1</v>
      </c>
      <c r="AT366">
        <v>1</v>
      </c>
      <c r="AU366" t="s">
        <v>53</v>
      </c>
      <c r="AV366" t="s">
        <v>54</v>
      </c>
      <c r="AW366">
        <v>0.29411799999999999</v>
      </c>
      <c r="AX366">
        <v>0.70588200000000001</v>
      </c>
      <c r="AY366">
        <v>365</v>
      </c>
      <c r="AZ366">
        <f>AT366*$BG$3+(AT366-1)*$BG$2</f>
        <v>600</v>
      </c>
      <c r="BA366">
        <f>BA365+AZ366</f>
        <v>116000</v>
      </c>
      <c r="BB366" t="str">
        <f t="shared" si="5"/>
        <v/>
      </c>
    </row>
    <row r="367" spans="1:54" x14ac:dyDescent="0.3">
      <c r="A367">
        <v>2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1</v>
      </c>
      <c r="T367">
        <v>86900</v>
      </c>
      <c r="U367">
        <v>0</v>
      </c>
      <c r="V367">
        <v>0</v>
      </c>
      <c r="W367">
        <v>0</v>
      </c>
      <c r="X367">
        <v>0</v>
      </c>
      <c r="Y367">
        <v>1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1</v>
      </c>
      <c r="AI367">
        <v>0</v>
      </c>
      <c r="AJ367">
        <v>0</v>
      </c>
      <c r="AK367">
        <v>0</v>
      </c>
      <c r="AL367">
        <v>72</v>
      </c>
      <c r="AM367">
        <v>1</v>
      </c>
      <c r="AN367">
        <v>7.5</v>
      </c>
      <c r="AO367">
        <v>112</v>
      </c>
      <c r="AP367">
        <v>36</v>
      </c>
      <c r="AQ367">
        <v>631</v>
      </c>
      <c r="AR367">
        <v>0</v>
      </c>
      <c r="AS367">
        <v>1</v>
      </c>
      <c r="AT367">
        <v>1</v>
      </c>
      <c r="AU367" t="s">
        <v>51</v>
      </c>
      <c r="AV367" t="s">
        <v>52</v>
      </c>
      <c r="AW367">
        <v>0.29411799999999999</v>
      </c>
      <c r="AX367">
        <v>0.70588200000000001</v>
      </c>
      <c r="AY367">
        <v>366</v>
      </c>
      <c r="AZ367">
        <f>AT367*$BG$3+(AT367-1)*$BG$2</f>
        <v>600</v>
      </c>
      <c r="BA367">
        <f>BA366+AZ367</f>
        <v>116600</v>
      </c>
      <c r="BB367" t="str">
        <f t="shared" si="5"/>
        <v/>
      </c>
    </row>
    <row r="368" spans="1:54" x14ac:dyDescent="0.3">
      <c r="A368">
        <v>27.9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1</v>
      </c>
      <c r="T368">
        <v>263600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</v>
      </c>
      <c r="AD368">
        <v>15168.76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1</v>
      </c>
      <c r="AL368">
        <v>30</v>
      </c>
      <c r="AM368">
        <v>1</v>
      </c>
      <c r="AN368">
        <v>11.5</v>
      </c>
      <c r="AO368">
        <v>98</v>
      </c>
      <c r="AP368">
        <v>57</v>
      </c>
      <c r="AQ368">
        <v>693</v>
      </c>
      <c r="AR368">
        <v>0</v>
      </c>
      <c r="AS368">
        <v>1</v>
      </c>
      <c r="AT368">
        <v>1</v>
      </c>
      <c r="AU368" t="s">
        <v>58</v>
      </c>
      <c r="AV368" t="s">
        <v>52</v>
      </c>
      <c r="AW368">
        <v>0.29411799999999999</v>
      </c>
      <c r="AX368">
        <v>0.70588200000000001</v>
      </c>
      <c r="AY368">
        <v>367</v>
      </c>
      <c r="AZ368">
        <f>AT368*$BG$3+(AT368-1)*$BG$2</f>
        <v>600</v>
      </c>
      <c r="BA368">
        <f>BA367+AZ368</f>
        <v>117200</v>
      </c>
      <c r="BB368" t="str">
        <f t="shared" si="5"/>
        <v/>
      </c>
    </row>
    <row r="369" spans="1:54" x14ac:dyDescent="0.3">
      <c r="A369">
        <v>4.3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1</v>
      </c>
      <c r="T369">
        <v>56300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1</v>
      </c>
      <c r="AI369">
        <v>0</v>
      </c>
      <c r="AJ369">
        <v>0</v>
      </c>
      <c r="AK369">
        <v>0</v>
      </c>
      <c r="AL369">
        <v>48</v>
      </c>
      <c r="AM369">
        <v>1</v>
      </c>
      <c r="AN369">
        <v>5.5</v>
      </c>
      <c r="AO369">
        <v>120</v>
      </c>
      <c r="AP369">
        <v>55</v>
      </c>
      <c r="AQ369">
        <v>616</v>
      </c>
      <c r="AR369">
        <v>0</v>
      </c>
      <c r="AS369">
        <v>1</v>
      </c>
      <c r="AT369">
        <v>0</v>
      </c>
      <c r="AU369" t="s">
        <v>51</v>
      </c>
      <c r="AV369" t="s">
        <v>54</v>
      </c>
      <c r="AW369">
        <v>0.29411799999999999</v>
      </c>
      <c r="AX369">
        <v>0.70588200000000001</v>
      </c>
      <c r="AY369">
        <v>368</v>
      </c>
      <c r="AZ369">
        <f>AT369*$BG$3+(AT369-1)*$BG$2</f>
        <v>-400</v>
      </c>
      <c r="BA369">
        <f>BA368+AZ369</f>
        <v>116800</v>
      </c>
      <c r="BB369" t="str">
        <f t="shared" si="5"/>
        <v/>
      </c>
    </row>
    <row r="370" spans="1:54" x14ac:dyDescent="0.3">
      <c r="A370">
        <v>16.5</v>
      </c>
      <c r="B370">
        <v>1</v>
      </c>
      <c r="C370">
        <v>2294.98</v>
      </c>
      <c r="D370">
        <v>4</v>
      </c>
      <c r="E370">
        <v>13769.69</v>
      </c>
      <c r="F370">
        <v>0</v>
      </c>
      <c r="G370">
        <v>7</v>
      </c>
      <c r="H370">
        <v>1</v>
      </c>
      <c r="I370">
        <v>0</v>
      </c>
      <c r="J370">
        <v>0</v>
      </c>
      <c r="K370">
        <v>0</v>
      </c>
      <c r="L370">
        <v>3</v>
      </c>
      <c r="M370">
        <v>1</v>
      </c>
      <c r="N370">
        <v>76</v>
      </c>
      <c r="O370">
        <v>1</v>
      </c>
      <c r="P370">
        <v>1626.97</v>
      </c>
      <c r="Q370">
        <v>0</v>
      </c>
      <c r="R370">
        <v>0</v>
      </c>
      <c r="S370">
        <v>1</v>
      </c>
      <c r="T370">
        <v>9500</v>
      </c>
      <c r="U370">
        <v>1</v>
      </c>
      <c r="V370">
        <v>5881.52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1</v>
      </c>
      <c r="AL370">
        <v>52</v>
      </c>
      <c r="AM370">
        <v>0</v>
      </c>
      <c r="AN370">
        <v>5</v>
      </c>
      <c r="AO370">
        <v>115</v>
      </c>
      <c r="AP370" t="s">
        <v>50</v>
      </c>
      <c r="AQ370" t="s">
        <v>50</v>
      </c>
      <c r="AR370">
        <v>0</v>
      </c>
      <c r="AS370">
        <v>1</v>
      </c>
      <c r="AT370">
        <v>0</v>
      </c>
      <c r="AU370" t="s">
        <v>59</v>
      </c>
      <c r="AV370" t="s">
        <v>52</v>
      </c>
      <c r="AW370">
        <v>0.29411799999999999</v>
      </c>
      <c r="AX370">
        <v>0.70588200000000001</v>
      </c>
      <c r="AY370">
        <v>369</v>
      </c>
      <c r="AZ370">
        <f>AT370*$BG$3+(AT370-1)*$BG$2</f>
        <v>-400</v>
      </c>
      <c r="BA370">
        <f>BA369+AZ370</f>
        <v>116400</v>
      </c>
      <c r="BB370" t="str">
        <f t="shared" si="5"/>
        <v/>
      </c>
    </row>
    <row r="371" spans="1:54" x14ac:dyDescent="0.3">
      <c r="A371">
        <v>4.5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1</v>
      </c>
      <c r="T371">
        <v>17100</v>
      </c>
      <c r="U371">
        <v>1</v>
      </c>
      <c r="V371">
        <v>1.3</v>
      </c>
      <c r="W371">
        <v>0</v>
      </c>
      <c r="X371">
        <v>0</v>
      </c>
      <c r="Y371">
        <v>1</v>
      </c>
      <c r="Z371">
        <v>3756.97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1</v>
      </c>
      <c r="AL371">
        <v>68</v>
      </c>
      <c r="AM371">
        <v>1</v>
      </c>
      <c r="AN371">
        <v>9.5</v>
      </c>
      <c r="AO371">
        <v>132</v>
      </c>
      <c r="AP371" t="s">
        <v>50</v>
      </c>
      <c r="AQ371" t="s">
        <v>50</v>
      </c>
      <c r="AR371">
        <v>0</v>
      </c>
      <c r="AS371">
        <v>1</v>
      </c>
      <c r="AT371">
        <v>1</v>
      </c>
      <c r="AU371" t="s">
        <v>63</v>
      </c>
      <c r="AV371" t="s">
        <v>52</v>
      </c>
      <c r="AW371">
        <v>0.29411799999999999</v>
      </c>
      <c r="AX371">
        <v>0.70588200000000001</v>
      </c>
      <c r="AY371">
        <v>370</v>
      </c>
      <c r="AZ371">
        <f>AT371*$BG$3+(AT371-1)*$BG$2</f>
        <v>600</v>
      </c>
      <c r="BA371">
        <f>BA370+AZ371</f>
        <v>117000</v>
      </c>
      <c r="BB371" t="str">
        <f t="shared" si="5"/>
        <v/>
      </c>
    </row>
    <row r="372" spans="1:54" x14ac:dyDescent="0.3">
      <c r="A372">
        <v>3.6</v>
      </c>
      <c r="B372">
        <v>1</v>
      </c>
      <c r="C372">
        <v>882.75</v>
      </c>
      <c r="D372">
        <v>4</v>
      </c>
      <c r="E372">
        <v>16475.2</v>
      </c>
      <c r="F372">
        <v>0</v>
      </c>
      <c r="G372">
        <v>13</v>
      </c>
      <c r="H372">
        <v>0</v>
      </c>
      <c r="I372">
        <v>0</v>
      </c>
      <c r="J372">
        <v>0</v>
      </c>
      <c r="K372">
        <v>0</v>
      </c>
      <c r="L372">
        <v>6</v>
      </c>
      <c r="M372">
        <v>0</v>
      </c>
      <c r="N372">
        <v>0</v>
      </c>
      <c r="O372">
        <v>1</v>
      </c>
      <c r="P372">
        <v>1548.45</v>
      </c>
      <c r="Q372">
        <v>0</v>
      </c>
      <c r="R372">
        <v>0</v>
      </c>
      <c r="S372">
        <v>1</v>
      </c>
      <c r="T372">
        <v>19800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</v>
      </c>
      <c r="AD372">
        <v>15548.4</v>
      </c>
      <c r="AE372">
        <v>1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 t="s">
        <v>50</v>
      </c>
      <c r="AM372" t="s">
        <v>50</v>
      </c>
      <c r="AN372" t="s">
        <v>50</v>
      </c>
      <c r="AO372" t="s">
        <v>50</v>
      </c>
      <c r="AP372" t="s">
        <v>50</v>
      </c>
      <c r="AQ372">
        <v>665</v>
      </c>
      <c r="AR372">
        <v>0</v>
      </c>
      <c r="AS372">
        <v>1</v>
      </c>
      <c r="AT372">
        <v>1</v>
      </c>
      <c r="AU372" t="s">
        <v>51</v>
      </c>
      <c r="AV372" t="s">
        <v>56</v>
      </c>
      <c r="AW372">
        <v>0.29411799999999999</v>
      </c>
      <c r="AX372">
        <v>0.70588200000000001</v>
      </c>
      <c r="AY372">
        <v>371</v>
      </c>
      <c r="AZ372">
        <f>AT372*$BG$3+(AT372-1)*$BG$2</f>
        <v>600</v>
      </c>
      <c r="BA372">
        <f>BA371+AZ372</f>
        <v>117600</v>
      </c>
      <c r="BB372" t="str">
        <f t="shared" si="5"/>
        <v/>
      </c>
    </row>
    <row r="373" spans="1:54" x14ac:dyDescent="0.3">
      <c r="A373">
        <v>9.8000000000000007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1</v>
      </c>
      <c r="T373">
        <v>53300</v>
      </c>
      <c r="U373">
        <v>0</v>
      </c>
      <c r="V373">
        <v>0</v>
      </c>
      <c r="W373">
        <v>1</v>
      </c>
      <c r="X373">
        <v>72371.210000000006</v>
      </c>
      <c r="Y373">
        <v>0</v>
      </c>
      <c r="Z373">
        <v>0</v>
      </c>
      <c r="AA373">
        <v>0</v>
      </c>
      <c r="AB373">
        <v>0</v>
      </c>
      <c r="AC373">
        <v>1</v>
      </c>
      <c r="AD373">
        <v>14885.45</v>
      </c>
      <c r="AE373">
        <v>1</v>
      </c>
      <c r="AF373">
        <v>0</v>
      </c>
      <c r="AG373">
        <v>0</v>
      </c>
      <c r="AH373">
        <v>1</v>
      </c>
      <c r="AI373">
        <v>90998.07</v>
      </c>
      <c r="AJ373">
        <v>2</v>
      </c>
      <c r="AK373">
        <v>0</v>
      </c>
      <c r="AL373">
        <v>85</v>
      </c>
      <c r="AM373">
        <v>0</v>
      </c>
      <c r="AN373">
        <v>9.5</v>
      </c>
      <c r="AO373">
        <v>121</v>
      </c>
      <c r="AP373">
        <v>19</v>
      </c>
      <c r="AQ373">
        <v>613</v>
      </c>
      <c r="AR373">
        <v>0</v>
      </c>
      <c r="AS373">
        <v>1</v>
      </c>
      <c r="AT373">
        <v>1</v>
      </c>
      <c r="AU373" t="s">
        <v>70</v>
      </c>
      <c r="AV373" t="s">
        <v>52</v>
      </c>
      <c r="AW373">
        <v>0.29411799999999999</v>
      </c>
      <c r="AX373">
        <v>0.70588200000000001</v>
      </c>
      <c r="AY373">
        <v>372</v>
      </c>
      <c r="AZ373">
        <f>AT373*$BG$3+(AT373-1)*$BG$2</f>
        <v>600</v>
      </c>
      <c r="BA373">
        <f>BA372+AZ373</f>
        <v>118200</v>
      </c>
      <c r="BB373" t="str">
        <f t="shared" si="5"/>
        <v/>
      </c>
    </row>
    <row r="374" spans="1:54" x14ac:dyDescent="0.3">
      <c r="A374">
        <v>2.7</v>
      </c>
      <c r="B374">
        <v>1</v>
      </c>
      <c r="C374">
        <v>609.36</v>
      </c>
      <c r="D374">
        <v>2</v>
      </c>
      <c r="E374">
        <v>1646.94</v>
      </c>
      <c r="F374">
        <v>0</v>
      </c>
      <c r="G374">
        <v>5</v>
      </c>
      <c r="H374">
        <v>0</v>
      </c>
      <c r="I374">
        <v>0</v>
      </c>
      <c r="J374">
        <v>0</v>
      </c>
      <c r="K374">
        <v>0</v>
      </c>
      <c r="L374">
        <v>6</v>
      </c>
      <c r="M374">
        <v>1</v>
      </c>
      <c r="N374">
        <v>404.42</v>
      </c>
      <c r="O374">
        <v>1</v>
      </c>
      <c r="P374">
        <v>1025.3800000000001</v>
      </c>
      <c r="Q374">
        <v>1</v>
      </c>
      <c r="R374">
        <v>109.74</v>
      </c>
      <c r="S374">
        <v>1</v>
      </c>
      <c r="T374">
        <v>19300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1</v>
      </c>
      <c r="AI374">
        <v>0</v>
      </c>
      <c r="AJ374">
        <v>0</v>
      </c>
      <c r="AK374">
        <v>0</v>
      </c>
      <c r="AL374">
        <v>23</v>
      </c>
      <c r="AM374">
        <v>0</v>
      </c>
      <c r="AN374">
        <v>3</v>
      </c>
      <c r="AO374">
        <v>90</v>
      </c>
      <c r="AP374">
        <v>32</v>
      </c>
      <c r="AQ374">
        <v>643</v>
      </c>
      <c r="AR374">
        <v>0</v>
      </c>
      <c r="AS374">
        <v>1</v>
      </c>
      <c r="AT374">
        <v>1</v>
      </c>
      <c r="AU374" t="s">
        <v>59</v>
      </c>
      <c r="AV374" t="s">
        <v>56</v>
      </c>
      <c r="AW374">
        <v>0.29411799999999999</v>
      </c>
      <c r="AX374">
        <v>0.70588200000000001</v>
      </c>
      <c r="AY374">
        <v>373</v>
      </c>
      <c r="AZ374">
        <f>AT374*$BG$3+(AT374-1)*$BG$2</f>
        <v>600</v>
      </c>
      <c r="BA374">
        <f>BA373+AZ374</f>
        <v>118800</v>
      </c>
      <c r="BB374" t="str">
        <f t="shared" si="5"/>
        <v/>
      </c>
    </row>
    <row r="375" spans="1:54" x14ac:dyDescent="0.3">
      <c r="A375" t="s">
        <v>50</v>
      </c>
      <c r="B375">
        <v>1</v>
      </c>
      <c r="C375">
        <v>14623.89</v>
      </c>
      <c r="D375">
        <v>3</v>
      </c>
      <c r="E375">
        <v>2082.9699999999998</v>
      </c>
      <c r="F375">
        <v>0</v>
      </c>
      <c r="G375">
        <v>9</v>
      </c>
      <c r="H375">
        <v>1</v>
      </c>
      <c r="I375">
        <v>0</v>
      </c>
      <c r="J375">
        <v>0</v>
      </c>
      <c r="K375" t="s">
        <v>50</v>
      </c>
      <c r="L375">
        <v>5</v>
      </c>
      <c r="M375">
        <v>0</v>
      </c>
      <c r="N375">
        <v>0</v>
      </c>
      <c r="O375">
        <v>0</v>
      </c>
      <c r="P375">
        <v>0</v>
      </c>
      <c r="Q375" t="s">
        <v>50</v>
      </c>
      <c r="R375" t="s">
        <v>50</v>
      </c>
      <c r="S375">
        <v>1</v>
      </c>
      <c r="T375">
        <v>40000</v>
      </c>
      <c r="U375">
        <v>0</v>
      </c>
      <c r="V375">
        <v>0</v>
      </c>
      <c r="W375">
        <v>0</v>
      </c>
      <c r="X375">
        <v>0</v>
      </c>
      <c r="Y375" t="s">
        <v>50</v>
      </c>
      <c r="Z375" t="s">
        <v>50</v>
      </c>
      <c r="AA375">
        <v>0</v>
      </c>
      <c r="AB375">
        <v>0</v>
      </c>
      <c r="AC375">
        <v>1</v>
      </c>
      <c r="AD375">
        <v>25219.94</v>
      </c>
      <c r="AE375">
        <v>1</v>
      </c>
      <c r="AF375">
        <v>0</v>
      </c>
      <c r="AG375">
        <v>0</v>
      </c>
      <c r="AH375" t="s">
        <v>50</v>
      </c>
      <c r="AI375" t="s">
        <v>50</v>
      </c>
      <c r="AJ375" t="s">
        <v>50</v>
      </c>
      <c r="AK375">
        <v>0</v>
      </c>
      <c r="AL375" t="s">
        <v>50</v>
      </c>
      <c r="AM375" t="s">
        <v>50</v>
      </c>
      <c r="AN375" t="s">
        <v>50</v>
      </c>
      <c r="AO375" t="s">
        <v>50</v>
      </c>
      <c r="AP375" t="s">
        <v>50</v>
      </c>
      <c r="AQ375">
        <v>707</v>
      </c>
      <c r="AR375">
        <v>0</v>
      </c>
      <c r="AS375">
        <v>1</v>
      </c>
      <c r="AT375">
        <v>0</v>
      </c>
      <c r="AU375" t="s">
        <v>66</v>
      </c>
      <c r="AV375" t="s">
        <v>56</v>
      </c>
      <c r="AW375">
        <v>0.29411799999999999</v>
      </c>
      <c r="AX375">
        <v>0.70588200000000001</v>
      </c>
      <c r="AY375">
        <v>374</v>
      </c>
      <c r="AZ375">
        <f>AT375*$BG$3+(AT375-1)*$BG$2</f>
        <v>-400</v>
      </c>
      <c r="BA375">
        <f>BA374+AZ375</f>
        <v>118400</v>
      </c>
      <c r="BB375" t="str">
        <f t="shared" si="5"/>
        <v/>
      </c>
    </row>
    <row r="376" spans="1:54" x14ac:dyDescent="0.3">
      <c r="A376">
        <v>3.5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1</v>
      </c>
      <c r="T376">
        <v>80000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1</v>
      </c>
      <c r="AI376">
        <v>0</v>
      </c>
      <c r="AJ376">
        <v>0</v>
      </c>
      <c r="AK376">
        <v>1</v>
      </c>
      <c r="AL376">
        <v>12</v>
      </c>
      <c r="AM376">
        <v>1</v>
      </c>
      <c r="AN376">
        <v>11</v>
      </c>
      <c r="AO376">
        <v>83</v>
      </c>
      <c r="AP376">
        <v>41</v>
      </c>
      <c r="AQ376">
        <v>754</v>
      </c>
      <c r="AR376">
        <v>0</v>
      </c>
      <c r="AS376">
        <v>1</v>
      </c>
      <c r="AT376">
        <v>1</v>
      </c>
      <c r="AU376" t="s">
        <v>58</v>
      </c>
      <c r="AV376" t="s">
        <v>56</v>
      </c>
      <c r="AW376">
        <v>0.29411799999999999</v>
      </c>
      <c r="AX376">
        <v>0.70588200000000001</v>
      </c>
      <c r="AY376">
        <v>375</v>
      </c>
      <c r="AZ376">
        <f>AT376*$BG$3+(AT376-1)*$BG$2</f>
        <v>600</v>
      </c>
      <c r="BA376">
        <f>BA375+AZ376</f>
        <v>119000</v>
      </c>
      <c r="BB376" t="str">
        <f t="shared" si="5"/>
        <v/>
      </c>
    </row>
    <row r="377" spans="1:54" x14ac:dyDescent="0.3">
      <c r="A377" t="s">
        <v>50</v>
      </c>
      <c r="B377">
        <v>1</v>
      </c>
      <c r="C377">
        <v>628.85</v>
      </c>
      <c r="D377">
        <v>2</v>
      </c>
      <c r="E377">
        <v>2659.76</v>
      </c>
      <c r="F377">
        <v>0</v>
      </c>
      <c r="G377">
        <v>7</v>
      </c>
      <c r="H377">
        <v>0</v>
      </c>
      <c r="I377">
        <v>0</v>
      </c>
      <c r="J377">
        <v>0</v>
      </c>
      <c r="K377">
        <v>0</v>
      </c>
      <c r="L377">
        <v>5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1</v>
      </c>
      <c r="T377">
        <v>16700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1</v>
      </c>
      <c r="AB377">
        <v>11445.33</v>
      </c>
      <c r="AC377">
        <v>0</v>
      </c>
      <c r="AD377">
        <v>0</v>
      </c>
      <c r="AE377">
        <v>0</v>
      </c>
      <c r="AF377">
        <v>1</v>
      </c>
      <c r="AG377">
        <v>73035.929999999993</v>
      </c>
      <c r="AH377">
        <v>1</v>
      </c>
      <c r="AI377">
        <v>72449.45</v>
      </c>
      <c r="AJ377">
        <v>1</v>
      </c>
      <c r="AK377">
        <v>0</v>
      </c>
      <c r="AL377">
        <v>50</v>
      </c>
      <c r="AM377">
        <v>1</v>
      </c>
      <c r="AN377">
        <v>8.5</v>
      </c>
      <c r="AO377">
        <v>107</v>
      </c>
      <c r="AP377">
        <v>48</v>
      </c>
      <c r="AQ377">
        <v>657</v>
      </c>
      <c r="AR377">
        <v>0</v>
      </c>
      <c r="AS377">
        <v>1</v>
      </c>
      <c r="AT377">
        <v>0</v>
      </c>
      <c r="AU377" t="s">
        <v>53</v>
      </c>
      <c r="AV377" t="s">
        <v>56</v>
      </c>
      <c r="AW377">
        <v>0.29411799999999999</v>
      </c>
      <c r="AX377">
        <v>0.70588200000000001</v>
      </c>
      <c r="AY377">
        <v>376</v>
      </c>
      <c r="AZ377">
        <f>AT377*$BG$3+(AT377-1)*$BG$2</f>
        <v>-400</v>
      </c>
      <c r="BA377">
        <f>BA376+AZ377</f>
        <v>118600</v>
      </c>
      <c r="BB377" t="str">
        <f t="shared" si="5"/>
        <v/>
      </c>
    </row>
    <row r="378" spans="1:54" x14ac:dyDescent="0.3">
      <c r="A378">
        <v>0.7</v>
      </c>
      <c r="B378">
        <v>1</v>
      </c>
      <c r="C378">
        <v>2529.9499999999998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1</v>
      </c>
      <c r="T378">
        <v>320000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</v>
      </c>
      <c r="AD378">
        <v>16787.46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37</v>
      </c>
      <c r="AM378">
        <v>0</v>
      </c>
      <c r="AN378">
        <v>4</v>
      </c>
      <c r="AO378">
        <v>113</v>
      </c>
      <c r="AP378">
        <v>21</v>
      </c>
      <c r="AQ378">
        <v>672</v>
      </c>
      <c r="AR378">
        <v>0</v>
      </c>
      <c r="AS378">
        <v>1</v>
      </c>
      <c r="AT378">
        <v>1</v>
      </c>
      <c r="AU378" t="s">
        <v>55</v>
      </c>
      <c r="AV378" t="s">
        <v>54</v>
      </c>
      <c r="AW378">
        <v>0.29411799999999999</v>
      </c>
      <c r="AX378">
        <v>0.70588200000000001</v>
      </c>
      <c r="AY378">
        <v>377</v>
      </c>
      <c r="AZ378">
        <f>AT378*$BG$3+(AT378-1)*$BG$2</f>
        <v>600</v>
      </c>
      <c r="BA378">
        <f>BA377+AZ378</f>
        <v>119200</v>
      </c>
      <c r="BB378" t="str">
        <f t="shared" si="5"/>
        <v/>
      </c>
    </row>
    <row r="379" spans="1:54" x14ac:dyDescent="0.3">
      <c r="A379">
        <v>4.7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16700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25</v>
      </c>
      <c r="AM379">
        <v>1</v>
      </c>
      <c r="AN379">
        <v>9.5</v>
      </c>
      <c r="AO379">
        <v>96</v>
      </c>
      <c r="AP379">
        <v>56</v>
      </c>
      <c r="AQ379">
        <v>747</v>
      </c>
      <c r="AR379">
        <v>0</v>
      </c>
      <c r="AS379">
        <v>0</v>
      </c>
      <c r="AT379">
        <v>1</v>
      </c>
      <c r="AU379" t="s">
        <v>60</v>
      </c>
      <c r="AV379" t="s">
        <v>52</v>
      </c>
      <c r="AW379">
        <v>0.29411799999999999</v>
      </c>
      <c r="AX379">
        <v>0.70588200000000001</v>
      </c>
      <c r="AY379">
        <v>378</v>
      </c>
      <c r="AZ379">
        <f>AT379*$BG$3+(AT379-1)*$BG$2</f>
        <v>600</v>
      </c>
      <c r="BA379">
        <f>BA378+AZ379</f>
        <v>119800</v>
      </c>
      <c r="BB379" t="str">
        <f t="shared" si="5"/>
        <v/>
      </c>
    </row>
    <row r="380" spans="1:54" x14ac:dyDescent="0.3">
      <c r="A380">
        <v>0.8</v>
      </c>
      <c r="B380">
        <v>1</v>
      </c>
      <c r="C380">
        <v>542.77</v>
      </c>
      <c r="D380">
        <v>1</v>
      </c>
      <c r="E380">
        <v>1611.96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595.12</v>
      </c>
      <c r="O380">
        <v>1</v>
      </c>
      <c r="P380">
        <v>890.23</v>
      </c>
      <c r="Q380">
        <v>0</v>
      </c>
      <c r="R380">
        <v>0</v>
      </c>
      <c r="S380">
        <v>1</v>
      </c>
      <c r="T380">
        <v>10100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 t="s">
        <v>50</v>
      </c>
      <c r="AM380" t="s">
        <v>50</v>
      </c>
      <c r="AN380" t="s">
        <v>50</v>
      </c>
      <c r="AO380" t="s">
        <v>50</v>
      </c>
      <c r="AP380" t="s">
        <v>50</v>
      </c>
      <c r="AQ380">
        <v>659</v>
      </c>
      <c r="AR380">
        <v>0</v>
      </c>
      <c r="AS380">
        <v>1</v>
      </c>
      <c r="AT380">
        <v>1</v>
      </c>
      <c r="AU380" t="s">
        <v>53</v>
      </c>
      <c r="AV380" t="s">
        <v>52</v>
      </c>
      <c r="AW380">
        <v>0.29411799999999999</v>
      </c>
      <c r="AX380">
        <v>0.70588200000000001</v>
      </c>
      <c r="AY380">
        <v>379</v>
      </c>
      <c r="AZ380">
        <f>AT380*$BG$3+(AT380-1)*$BG$2</f>
        <v>600</v>
      </c>
      <c r="BA380">
        <f>BA379+AZ380</f>
        <v>120400</v>
      </c>
      <c r="BB380" t="str">
        <f t="shared" si="5"/>
        <v/>
      </c>
    </row>
    <row r="381" spans="1:54" x14ac:dyDescent="0.3">
      <c r="A381">
        <v>3.9</v>
      </c>
      <c r="B381">
        <v>1</v>
      </c>
      <c r="C381">
        <v>2294.63</v>
      </c>
      <c r="D381">
        <v>2</v>
      </c>
      <c r="E381">
        <v>4330.88</v>
      </c>
      <c r="F381">
        <v>0</v>
      </c>
      <c r="G381">
        <v>4</v>
      </c>
      <c r="H381">
        <v>1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</v>
      </c>
      <c r="T381">
        <v>24000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1</v>
      </c>
      <c r="AI381">
        <v>2426.1799999999998</v>
      </c>
      <c r="AJ381">
        <v>0</v>
      </c>
      <c r="AK381">
        <v>1</v>
      </c>
      <c r="AL381" t="s">
        <v>50</v>
      </c>
      <c r="AM381" t="s">
        <v>50</v>
      </c>
      <c r="AN381" t="s">
        <v>50</v>
      </c>
      <c r="AO381" t="s">
        <v>50</v>
      </c>
      <c r="AP381" t="s">
        <v>50</v>
      </c>
      <c r="AQ381">
        <v>656</v>
      </c>
      <c r="AR381">
        <v>0</v>
      </c>
      <c r="AS381">
        <v>1</v>
      </c>
      <c r="AT381">
        <v>1</v>
      </c>
      <c r="AU381" t="s">
        <v>51</v>
      </c>
      <c r="AV381" t="s">
        <v>54</v>
      </c>
      <c r="AW381">
        <v>0.29411799999999999</v>
      </c>
      <c r="AX381">
        <v>0.70588200000000001</v>
      </c>
      <c r="AY381">
        <v>380</v>
      </c>
      <c r="AZ381">
        <f>AT381*$BG$3+(AT381-1)*$BG$2</f>
        <v>600</v>
      </c>
      <c r="BA381">
        <f>BA380+AZ381</f>
        <v>121000</v>
      </c>
      <c r="BB381" t="str">
        <f t="shared" si="5"/>
        <v/>
      </c>
    </row>
    <row r="382" spans="1:54" x14ac:dyDescent="0.3">
      <c r="A382">
        <v>2.1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</v>
      </c>
      <c r="T382">
        <v>40700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12</v>
      </c>
      <c r="AM382">
        <v>1</v>
      </c>
      <c r="AN382">
        <v>9</v>
      </c>
      <c r="AO382">
        <v>92</v>
      </c>
      <c r="AP382">
        <v>41</v>
      </c>
      <c r="AQ382">
        <v>634</v>
      </c>
      <c r="AR382">
        <v>0</v>
      </c>
      <c r="AS382">
        <v>1</v>
      </c>
      <c r="AT382">
        <v>1</v>
      </c>
      <c r="AU382" t="s">
        <v>72</v>
      </c>
      <c r="AV382" t="s">
        <v>56</v>
      </c>
      <c r="AW382">
        <v>0.29411799999999999</v>
      </c>
      <c r="AX382">
        <v>0.70588200000000001</v>
      </c>
      <c r="AY382">
        <v>381</v>
      </c>
      <c r="AZ382">
        <f>AT382*$BG$3+(AT382-1)*$BG$2</f>
        <v>600</v>
      </c>
      <c r="BA382">
        <f>BA381+AZ382</f>
        <v>121600</v>
      </c>
      <c r="BB382" t="str">
        <f t="shared" si="5"/>
        <v/>
      </c>
    </row>
    <row r="383" spans="1:54" x14ac:dyDescent="0.3">
      <c r="A383">
        <v>0.3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 t="s">
        <v>50</v>
      </c>
      <c r="L383">
        <v>0</v>
      </c>
      <c r="M383">
        <v>0</v>
      </c>
      <c r="N383">
        <v>0</v>
      </c>
      <c r="O383">
        <v>0</v>
      </c>
      <c r="P383">
        <v>0</v>
      </c>
      <c r="Q383" t="s">
        <v>50</v>
      </c>
      <c r="R383" t="s">
        <v>50</v>
      </c>
      <c r="S383">
        <v>1</v>
      </c>
      <c r="T383">
        <v>62300</v>
      </c>
      <c r="U383">
        <v>0</v>
      </c>
      <c r="V383">
        <v>0</v>
      </c>
      <c r="W383">
        <v>0</v>
      </c>
      <c r="X383">
        <v>0</v>
      </c>
      <c r="Y383" t="s">
        <v>50</v>
      </c>
      <c r="Z383" t="s">
        <v>50</v>
      </c>
      <c r="AA383">
        <v>0</v>
      </c>
      <c r="AB383">
        <v>0</v>
      </c>
      <c r="AC383">
        <v>1</v>
      </c>
      <c r="AD383">
        <v>14886.76</v>
      </c>
      <c r="AE383">
        <v>0</v>
      </c>
      <c r="AF383">
        <v>0</v>
      </c>
      <c r="AG383">
        <v>0</v>
      </c>
      <c r="AH383" t="s">
        <v>50</v>
      </c>
      <c r="AI383" t="s">
        <v>50</v>
      </c>
      <c r="AJ383" t="s">
        <v>50</v>
      </c>
      <c r="AK383">
        <v>1</v>
      </c>
      <c r="AL383">
        <v>35</v>
      </c>
      <c r="AM383">
        <v>1</v>
      </c>
      <c r="AN383">
        <v>9</v>
      </c>
      <c r="AO383">
        <v>97</v>
      </c>
      <c r="AP383">
        <v>50</v>
      </c>
      <c r="AQ383">
        <v>651</v>
      </c>
      <c r="AR383">
        <v>0</v>
      </c>
      <c r="AS383">
        <v>1</v>
      </c>
      <c r="AT383">
        <v>0</v>
      </c>
      <c r="AU383" t="s">
        <v>61</v>
      </c>
      <c r="AV383" t="s">
        <v>54</v>
      </c>
      <c r="AW383">
        <v>0.29411799999999999</v>
      </c>
      <c r="AX383">
        <v>0.70588200000000001</v>
      </c>
      <c r="AY383">
        <v>382</v>
      </c>
      <c r="AZ383">
        <f>AT383*$BG$3+(AT383-1)*$BG$2</f>
        <v>-400</v>
      </c>
      <c r="BA383">
        <f>BA382+AZ383</f>
        <v>121200</v>
      </c>
      <c r="BB383" t="str">
        <f t="shared" si="5"/>
        <v/>
      </c>
    </row>
    <row r="384" spans="1:54" x14ac:dyDescent="0.3">
      <c r="A384">
        <v>6.3</v>
      </c>
      <c r="B384">
        <v>1</v>
      </c>
      <c r="C384">
        <v>7664.65</v>
      </c>
      <c r="D384">
        <v>2</v>
      </c>
      <c r="E384">
        <v>19755.150000000001</v>
      </c>
      <c r="F384">
        <v>0</v>
      </c>
      <c r="G384">
        <v>10</v>
      </c>
      <c r="H384">
        <v>1</v>
      </c>
      <c r="I384">
        <v>0</v>
      </c>
      <c r="J384">
        <v>0</v>
      </c>
      <c r="K384">
        <v>0</v>
      </c>
      <c r="L384">
        <v>4</v>
      </c>
      <c r="M384">
        <v>0</v>
      </c>
      <c r="N384">
        <v>0</v>
      </c>
      <c r="O384">
        <v>1</v>
      </c>
      <c r="P384">
        <v>1424.05</v>
      </c>
      <c r="Q384">
        <v>0</v>
      </c>
      <c r="R384">
        <v>0</v>
      </c>
      <c r="S384">
        <v>1</v>
      </c>
      <c r="T384">
        <v>26700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1</v>
      </c>
      <c r="AD384">
        <v>20096.310000000001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 t="s">
        <v>50</v>
      </c>
      <c r="AM384" t="s">
        <v>50</v>
      </c>
      <c r="AN384" t="s">
        <v>50</v>
      </c>
      <c r="AO384" t="s">
        <v>50</v>
      </c>
      <c r="AP384" t="s">
        <v>50</v>
      </c>
      <c r="AQ384">
        <v>684</v>
      </c>
      <c r="AR384">
        <v>0</v>
      </c>
      <c r="AS384">
        <v>1</v>
      </c>
      <c r="AT384">
        <v>1</v>
      </c>
      <c r="AU384" t="s">
        <v>51</v>
      </c>
      <c r="AV384" t="s">
        <v>54</v>
      </c>
      <c r="AW384">
        <v>0.29411799999999999</v>
      </c>
      <c r="AX384">
        <v>0.70588200000000001</v>
      </c>
      <c r="AY384">
        <v>383</v>
      </c>
      <c r="AZ384">
        <f>AT384*$BG$3+(AT384-1)*$BG$2</f>
        <v>600</v>
      </c>
      <c r="BA384">
        <f>BA383+AZ384</f>
        <v>121800</v>
      </c>
      <c r="BB384" t="str">
        <f t="shared" si="5"/>
        <v/>
      </c>
    </row>
    <row r="385" spans="1:54" x14ac:dyDescent="0.3">
      <c r="A385">
        <v>3.5</v>
      </c>
      <c r="B385">
        <v>1</v>
      </c>
      <c r="C385">
        <v>3281.44</v>
      </c>
      <c r="D385">
        <v>1</v>
      </c>
      <c r="E385">
        <v>1268.43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1</v>
      </c>
      <c r="P385">
        <v>1471.71</v>
      </c>
      <c r="Q385">
        <v>0</v>
      </c>
      <c r="R385">
        <v>0</v>
      </c>
      <c r="S385">
        <v>1</v>
      </c>
      <c r="T385">
        <v>40000</v>
      </c>
      <c r="U385">
        <v>0</v>
      </c>
      <c r="V385">
        <v>0</v>
      </c>
      <c r="W385">
        <v>1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1</v>
      </c>
      <c r="AD385">
        <v>17186.68</v>
      </c>
      <c r="AE385">
        <v>2</v>
      </c>
      <c r="AF385">
        <v>1</v>
      </c>
      <c r="AG385">
        <v>88607.77</v>
      </c>
      <c r="AH385">
        <v>1</v>
      </c>
      <c r="AI385">
        <v>80422.710000000006</v>
      </c>
      <c r="AJ385">
        <v>0</v>
      </c>
      <c r="AK385">
        <v>1</v>
      </c>
      <c r="AL385">
        <v>40</v>
      </c>
      <c r="AM385">
        <v>1</v>
      </c>
      <c r="AN385">
        <v>2.5</v>
      </c>
      <c r="AO385">
        <v>119</v>
      </c>
      <c r="AP385">
        <v>62</v>
      </c>
      <c r="AQ385">
        <v>658</v>
      </c>
      <c r="AR385">
        <v>0</v>
      </c>
      <c r="AS385">
        <v>1</v>
      </c>
      <c r="AT385">
        <v>1</v>
      </c>
      <c r="AU385" t="s">
        <v>53</v>
      </c>
      <c r="AV385" t="s">
        <v>52</v>
      </c>
      <c r="AW385">
        <v>0.29411799999999999</v>
      </c>
      <c r="AX385">
        <v>0.70588200000000001</v>
      </c>
      <c r="AY385">
        <v>384</v>
      </c>
      <c r="AZ385">
        <f>AT385*$BG$3+(AT385-1)*$BG$2</f>
        <v>600</v>
      </c>
      <c r="BA385">
        <f>BA384+AZ385</f>
        <v>122400</v>
      </c>
      <c r="BB385" t="str">
        <f t="shared" si="5"/>
        <v/>
      </c>
    </row>
    <row r="386" spans="1:54" x14ac:dyDescent="0.3">
      <c r="A386">
        <v>3</v>
      </c>
      <c r="B386">
        <v>1</v>
      </c>
      <c r="C386">
        <v>116.32</v>
      </c>
      <c r="D386">
        <v>5</v>
      </c>
      <c r="E386">
        <v>721.68</v>
      </c>
      <c r="F386">
        <v>0</v>
      </c>
      <c r="G386">
        <v>8</v>
      </c>
      <c r="H386">
        <v>0</v>
      </c>
      <c r="I386">
        <v>0</v>
      </c>
      <c r="J386">
        <v>0</v>
      </c>
      <c r="K386">
        <v>0</v>
      </c>
      <c r="L386">
        <v>2</v>
      </c>
      <c r="M386">
        <v>0</v>
      </c>
      <c r="N386">
        <v>0</v>
      </c>
      <c r="O386">
        <v>1</v>
      </c>
      <c r="P386">
        <v>841.19</v>
      </c>
      <c r="Q386">
        <v>2</v>
      </c>
      <c r="R386">
        <v>57.57</v>
      </c>
      <c r="S386">
        <v>1</v>
      </c>
      <c r="T386">
        <v>9600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28</v>
      </c>
      <c r="AM386">
        <v>1</v>
      </c>
      <c r="AN386">
        <v>10.5</v>
      </c>
      <c r="AO386">
        <v>95</v>
      </c>
      <c r="AP386">
        <v>51</v>
      </c>
      <c r="AQ386">
        <v>672</v>
      </c>
      <c r="AR386">
        <v>0</v>
      </c>
      <c r="AS386">
        <v>1</v>
      </c>
      <c r="AT386">
        <v>0</v>
      </c>
      <c r="AU386" t="s">
        <v>58</v>
      </c>
      <c r="AV386" t="s">
        <v>54</v>
      </c>
      <c r="AW386">
        <v>0.29411799999999999</v>
      </c>
      <c r="AX386">
        <v>0.70588200000000001</v>
      </c>
      <c r="AY386">
        <v>385</v>
      </c>
      <c r="AZ386">
        <f>AT386*$BG$3+(AT386-1)*$BG$2</f>
        <v>-400</v>
      </c>
      <c r="BA386">
        <f>BA385+AZ386</f>
        <v>122000</v>
      </c>
      <c r="BB386" t="str">
        <f t="shared" si="5"/>
        <v/>
      </c>
    </row>
    <row r="387" spans="1:54" x14ac:dyDescent="0.3">
      <c r="A387">
        <v>2.2999999999999998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48000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45</v>
      </c>
      <c r="AM387">
        <v>1</v>
      </c>
      <c r="AN387">
        <v>9.5</v>
      </c>
      <c r="AO387">
        <v>116</v>
      </c>
      <c r="AP387">
        <v>22</v>
      </c>
      <c r="AQ387">
        <v>575</v>
      </c>
      <c r="AR387">
        <v>0</v>
      </c>
      <c r="AS387">
        <v>1</v>
      </c>
      <c r="AT387">
        <v>1</v>
      </c>
      <c r="AU387" t="s">
        <v>51</v>
      </c>
      <c r="AV387" t="s">
        <v>56</v>
      </c>
      <c r="AW387">
        <v>0.29411799999999999</v>
      </c>
      <c r="AX387">
        <v>0.70588200000000001</v>
      </c>
      <c r="AY387">
        <v>386</v>
      </c>
      <c r="AZ387">
        <f>AT387*$BG$3+(AT387-1)*$BG$2</f>
        <v>600</v>
      </c>
      <c r="BA387">
        <f>BA386+AZ387</f>
        <v>122600</v>
      </c>
      <c r="BB387" t="str">
        <f t="shared" ref="BB387:BB450" si="6">IF(BA387=$BF$7,1,"")</f>
        <v/>
      </c>
    </row>
    <row r="388" spans="1:54" x14ac:dyDescent="0.3">
      <c r="A388">
        <v>0.4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 t="s">
        <v>50</v>
      </c>
      <c r="L388">
        <v>0</v>
      </c>
      <c r="M388">
        <v>0</v>
      </c>
      <c r="N388">
        <v>0</v>
      </c>
      <c r="O388">
        <v>0</v>
      </c>
      <c r="P388">
        <v>0</v>
      </c>
      <c r="Q388" t="s">
        <v>50</v>
      </c>
      <c r="R388" t="s">
        <v>50</v>
      </c>
      <c r="S388">
        <v>1</v>
      </c>
      <c r="T388">
        <v>40000</v>
      </c>
      <c r="U388">
        <v>1</v>
      </c>
      <c r="V388">
        <v>2372.69</v>
      </c>
      <c r="W388">
        <v>0</v>
      </c>
      <c r="X388">
        <v>0</v>
      </c>
      <c r="Y388" t="s">
        <v>50</v>
      </c>
      <c r="Z388" t="s">
        <v>50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 t="s">
        <v>50</v>
      </c>
      <c r="AI388" t="s">
        <v>50</v>
      </c>
      <c r="AJ388" t="s">
        <v>50</v>
      </c>
      <c r="AK388">
        <v>1</v>
      </c>
      <c r="AL388">
        <v>54</v>
      </c>
      <c r="AM388">
        <v>1</v>
      </c>
      <c r="AN388">
        <v>10</v>
      </c>
      <c r="AO388">
        <v>116</v>
      </c>
      <c r="AP388">
        <v>50</v>
      </c>
      <c r="AQ388">
        <v>656</v>
      </c>
      <c r="AR388">
        <v>0</v>
      </c>
      <c r="AS388">
        <v>1</v>
      </c>
      <c r="AT388">
        <v>1</v>
      </c>
      <c r="AU388" t="s">
        <v>61</v>
      </c>
      <c r="AV388" t="s">
        <v>54</v>
      </c>
      <c r="AW388">
        <v>0.29411799999999999</v>
      </c>
      <c r="AX388">
        <v>0.70588200000000001</v>
      </c>
      <c r="AY388">
        <v>387</v>
      </c>
      <c r="AZ388">
        <f>AT388*$BG$3+(AT388-1)*$BG$2</f>
        <v>600</v>
      </c>
      <c r="BA388">
        <f>BA387+AZ388</f>
        <v>123200</v>
      </c>
      <c r="BB388" t="str">
        <f t="shared" si="6"/>
        <v/>
      </c>
    </row>
    <row r="389" spans="1:54" x14ac:dyDescent="0.3">
      <c r="A389">
        <v>23.6</v>
      </c>
      <c r="B389">
        <v>1</v>
      </c>
      <c r="C389">
        <v>76823.929999999993</v>
      </c>
      <c r="D389">
        <v>2</v>
      </c>
      <c r="E389">
        <v>27688.400000000001</v>
      </c>
      <c r="F389">
        <v>0</v>
      </c>
      <c r="G389">
        <v>3</v>
      </c>
      <c r="H389">
        <v>1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1</v>
      </c>
      <c r="T389">
        <v>24200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1</v>
      </c>
      <c r="AD389">
        <v>68965.919999999998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1</v>
      </c>
      <c r="AL389">
        <v>29</v>
      </c>
      <c r="AM389">
        <v>0</v>
      </c>
      <c r="AN389">
        <v>3</v>
      </c>
      <c r="AO389">
        <v>243</v>
      </c>
      <c r="AP389">
        <v>44</v>
      </c>
      <c r="AQ389">
        <v>689</v>
      </c>
      <c r="AR389">
        <v>0</v>
      </c>
      <c r="AS389">
        <v>1</v>
      </c>
      <c r="AT389">
        <v>1</v>
      </c>
      <c r="AU389" t="s">
        <v>67</v>
      </c>
      <c r="AV389" t="s">
        <v>56</v>
      </c>
      <c r="AW389">
        <v>0.29411799999999999</v>
      </c>
      <c r="AX389">
        <v>0.70588200000000001</v>
      </c>
      <c r="AY389">
        <v>388</v>
      </c>
      <c r="AZ389">
        <f>AT389*$BG$3+(AT389-1)*$BG$2</f>
        <v>600</v>
      </c>
      <c r="BA389">
        <f>BA388+AZ389</f>
        <v>123800</v>
      </c>
      <c r="BB389" t="str">
        <f t="shared" si="6"/>
        <v/>
      </c>
    </row>
    <row r="390" spans="1:54" x14ac:dyDescent="0.3">
      <c r="A390">
        <v>22.4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 t="s">
        <v>50</v>
      </c>
      <c r="L390">
        <v>0</v>
      </c>
      <c r="M390">
        <v>0</v>
      </c>
      <c r="N390">
        <v>0</v>
      </c>
      <c r="O390">
        <v>0</v>
      </c>
      <c r="P390">
        <v>0</v>
      </c>
      <c r="Q390" t="s">
        <v>50</v>
      </c>
      <c r="R390" t="s">
        <v>50</v>
      </c>
      <c r="S390">
        <v>1</v>
      </c>
      <c r="T390">
        <v>9800</v>
      </c>
      <c r="U390">
        <v>0</v>
      </c>
      <c r="V390">
        <v>0</v>
      </c>
      <c r="W390">
        <v>0</v>
      </c>
      <c r="X390">
        <v>0</v>
      </c>
      <c r="Y390" t="s">
        <v>50</v>
      </c>
      <c r="Z390" t="s">
        <v>50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 t="s">
        <v>50</v>
      </c>
      <c r="AI390" t="s">
        <v>50</v>
      </c>
      <c r="AJ390" t="s">
        <v>50</v>
      </c>
      <c r="AK390">
        <v>0</v>
      </c>
      <c r="AL390">
        <v>37</v>
      </c>
      <c r="AM390">
        <v>1</v>
      </c>
      <c r="AN390">
        <v>11.5</v>
      </c>
      <c r="AO390">
        <v>109</v>
      </c>
      <c r="AP390">
        <v>57</v>
      </c>
      <c r="AQ390">
        <v>660</v>
      </c>
      <c r="AR390">
        <v>0</v>
      </c>
      <c r="AS390">
        <v>1</v>
      </c>
      <c r="AT390">
        <v>0</v>
      </c>
      <c r="AU390" t="s">
        <v>61</v>
      </c>
      <c r="AV390" t="s">
        <v>52</v>
      </c>
      <c r="AW390">
        <v>0.29411799999999999</v>
      </c>
      <c r="AX390">
        <v>0.70588200000000001</v>
      </c>
      <c r="AY390">
        <v>389</v>
      </c>
      <c r="AZ390">
        <f>AT390*$BG$3+(AT390-1)*$BG$2</f>
        <v>-400</v>
      </c>
      <c r="BA390">
        <f>BA389+AZ390</f>
        <v>123400</v>
      </c>
      <c r="BB390" t="str">
        <f t="shared" si="6"/>
        <v/>
      </c>
    </row>
    <row r="391" spans="1:54" x14ac:dyDescent="0.3">
      <c r="A391">
        <v>39.299999999999997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1</v>
      </c>
      <c r="T391">
        <v>24000</v>
      </c>
      <c r="U391">
        <v>1</v>
      </c>
      <c r="V391">
        <v>7017.03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1</v>
      </c>
      <c r="AD391">
        <v>15011.53</v>
      </c>
      <c r="AE391">
        <v>0</v>
      </c>
      <c r="AF391">
        <v>0</v>
      </c>
      <c r="AG391">
        <v>0</v>
      </c>
      <c r="AH391">
        <v>1</v>
      </c>
      <c r="AI391">
        <v>35.450000000000003</v>
      </c>
      <c r="AJ391">
        <v>2</v>
      </c>
      <c r="AK391">
        <v>1</v>
      </c>
      <c r="AL391">
        <v>8</v>
      </c>
      <c r="AM391">
        <v>0</v>
      </c>
      <c r="AN391">
        <v>5</v>
      </c>
      <c r="AO391">
        <v>89</v>
      </c>
      <c r="AP391" t="s">
        <v>50</v>
      </c>
      <c r="AQ391" t="s">
        <v>50</v>
      </c>
      <c r="AR391">
        <v>0</v>
      </c>
      <c r="AS391">
        <v>1</v>
      </c>
      <c r="AT391">
        <v>1</v>
      </c>
      <c r="AU391" t="s">
        <v>58</v>
      </c>
      <c r="AV391" t="s">
        <v>56</v>
      </c>
      <c r="AW391">
        <v>0.29411799999999999</v>
      </c>
      <c r="AX391">
        <v>0.70588200000000001</v>
      </c>
      <c r="AY391">
        <v>390</v>
      </c>
      <c r="AZ391">
        <f>AT391*$BG$3+(AT391-1)*$BG$2</f>
        <v>600</v>
      </c>
      <c r="BA391">
        <f>BA390+AZ391</f>
        <v>124000</v>
      </c>
      <c r="BB391" t="str">
        <f t="shared" si="6"/>
        <v/>
      </c>
    </row>
    <row r="392" spans="1:54" x14ac:dyDescent="0.3">
      <c r="A392">
        <v>0.3</v>
      </c>
      <c r="B392">
        <v>1</v>
      </c>
      <c r="C392">
        <v>327.33999999999997</v>
      </c>
      <c r="D392">
        <v>2</v>
      </c>
      <c r="E392">
        <v>99763.56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1</v>
      </c>
      <c r="T392">
        <v>49700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1</v>
      </c>
      <c r="AD392">
        <v>15090.88</v>
      </c>
      <c r="AE392">
        <v>0</v>
      </c>
      <c r="AF392">
        <v>1</v>
      </c>
      <c r="AG392">
        <v>547177.21</v>
      </c>
      <c r="AH392">
        <v>1</v>
      </c>
      <c r="AI392">
        <v>477778.58</v>
      </c>
      <c r="AJ392">
        <v>1</v>
      </c>
      <c r="AK392">
        <v>1</v>
      </c>
      <c r="AL392">
        <v>55</v>
      </c>
      <c r="AM392">
        <v>1</v>
      </c>
      <c r="AN392">
        <v>6</v>
      </c>
      <c r="AO392">
        <v>111</v>
      </c>
      <c r="AP392">
        <v>41</v>
      </c>
      <c r="AQ392">
        <v>618</v>
      </c>
      <c r="AR392">
        <v>0</v>
      </c>
      <c r="AS392">
        <v>1</v>
      </c>
      <c r="AT392">
        <v>1</v>
      </c>
      <c r="AU392" t="s">
        <v>51</v>
      </c>
      <c r="AV392" t="s">
        <v>52</v>
      </c>
      <c r="AW392">
        <v>0.29411799999999999</v>
      </c>
      <c r="AX392">
        <v>0.70588200000000001</v>
      </c>
      <c r="AY392">
        <v>391</v>
      </c>
      <c r="AZ392">
        <f>AT392*$BG$3+(AT392-1)*$BG$2</f>
        <v>600</v>
      </c>
      <c r="BA392">
        <f>BA391+AZ392</f>
        <v>124600</v>
      </c>
      <c r="BB392" t="str">
        <f t="shared" si="6"/>
        <v/>
      </c>
    </row>
    <row r="393" spans="1:54" x14ac:dyDescent="0.3">
      <c r="A393">
        <v>6.1</v>
      </c>
      <c r="B393">
        <v>1</v>
      </c>
      <c r="C393">
        <v>1538.36</v>
      </c>
      <c r="D393">
        <v>2</v>
      </c>
      <c r="E393">
        <v>1414.33</v>
      </c>
      <c r="F393">
        <v>0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1</v>
      </c>
      <c r="T393">
        <v>76600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33</v>
      </c>
      <c r="AM393">
        <v>1</v>
      </c>
      <c r="AN393">
        <v>10.5</v>
      </c>
      <c r="AO393">
        <v>97</v>
      </c>
      <c r="AP393">
        <v>55</v>
      </c>
      <c r="AQ393">
        <v>695</v>
      </c>
      <c r="AR393">
        <v>0</v>
      </c>
      <c r="AS393">
        <v>1</v>
      </c>
      <c r="AT393">
        <v>0</v>
      </c>
      <c r="AU393" t="s">
        <v>59</v>
      </c>
      <c r="AV393" t="s">
        <v>54</v>
      </c>
      <c r="AW393">
        <v>0.29411799999999999</v>
      </c>
      <c r="AX393">
        <v>0.70588200000000001</v>
      </c>
      <c r="AY393">
        <v>392</v>
      </c>
      <c r="AZ393">
        <f>AT393*$BG$3+(AT393-1)*$BG$2</f>
        <v>-400</v>
      </c>
      <c r="BA393">
        <f>BA392+AZ393</f>
        <v>124200</v>
      </c>
      <c r="BB393" t="str">
        <f t="shared" si="6"/>
        <v/>
      </c>
    </row>
    <row r="394" spans="1:54" x14ac:dyDescent="0.3">
      <c r="A394">
        <v>8.1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775.87</v>
      </c>
      <c r="O394">
        <v>1</v>
      </c>
      <c r="P394">
        <v>6309.25</v>
      </c>
      <c r="Q394">
        <v>4</v>
      </c>
      <c r="R394">
        <v>354.16</v>
      </c>
      <c r="S394">
        <v>1</v>
      </c>
      <c r="T394">
        <v>17500</v>
      </c>
      <c r="U394">
        <v>1</v>
      </c>
      <c r="V394">
        <v>2637.18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1</v>
      </c>
      <c r="AG394">
        <v>337552.61</v>
      </c>
      <c r="AH394">
        <v>1</v>
      </c>
      <c r="AI394">
        <v>318797.76</v>
      </c>
      <c r="AJ394">
        <v>1</v>
      </c>
      <c r="AK394">
        <v>1</v>
      </c>
      <c r="AL394">
        <v>10</v>
      </c>
      <c r="AM394">
        <v>1</v>
      </c>
      <c r="AN394">
        <v>7</v>
      </c>
      <c r="AO394">
        <v>105</v>
      </c>
      <c r="AP394">
        <v>47</v>
      </c>
      <c r="AQ394">
        <v>664</v>
      </c>
      <c r="AR394">
        <v>0</v>
      </c>
      <c r="AS394">
        <v>1</v>
      </c>
      <c r="AT394">
        <v>1</v>
      </c>
      <c r="AU394" t="s">
        <v>53</v>
      </c>
      <c r="AV394" t="s">
        <v>54</v>
      </c>
      <c r="AW394">
        <v>0.29411799999999999</v>
      </c>
      <c r="AX394">
        <v>0.70588200000000001</v>
      </c>
      <c r="AY394">
        <v>393</v>
      </c>
      <c r="AZ394">
        <f>AT394*$BG$3+(AT394-1)*$BG$2</f>
        <v>600</v>
      </c>
      <c r="BA394">
        <f>BA393+AZ394</f>
        <v>124800</v>
      </c>
      <c r="BB394" t="str">
        <f t="shared" si="6"/>
        <v/>
      </c>
    </row>
    <row r="395" spans="1:54" x14ac:dyDescent="0.3">
      <c r="A395">
        <v>2.2999999999999998</v>
      </c>
      <c r="B395">
        <v>1</v>
      </c>
      <c r="C395">
        <v>1748</v>
      </c>
      <c r="D395">
        <v>2</v>
      </c>
      <c r="E395">
        <v>179.83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4</v>
      </c>
      <c r="M395">
        <v>1</v>
      </c>
      <c r="N395">
        <v>745.81</v>
      </c>
      <c r="O395">
        <v>1</v>
      </c>
      <c r="P395">
        <v>816.37</v>
      </c>
      <c r="Q395">
        <v>0</v>
      </c>
      <c r="R395">
        <v>0</v>
      </c>
      <c r="S395">
        <v>1</v>
      </c>
      <c r="T395">
        <v>21800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1</v>
      </c>
      <c r="AI395">
        <v>397.81</v>
      </c>
      <c r="AJ395">
        <v>0</v>
      </c>
      <c r="AK395">
        <v>0</v>
      </c>
      <c r="AL395">
        <v>21</v>
      </c>
      <c r="AM395">
        <v>0</v>
      </c>
      <c r="AN395">
        <v>6.5</v>
      </c>
      <c r="AO395">
        <v>117</v>
      </c>
      <c r="AP395">
        <v>54</v>
      </c>
      <c r="AQ395">
        <v>654</v>
      </c>
      <c r="AR395">
        <v>0</v>
      </c>
      <c r="AS395">
        <v>1</v>
      </c>
      <c r="AT395">
        <v>1</v>
      </c>
      <c r="AU395" t="s">
        <v>59</v>
      </c>
      <c r="AV395" t="s">
        <v>52</v>
      </c>
      <c r="AW395">
        <v>0.29411799999999999</v>
      </c>
      <c r="AX395">
        <v>0.70588200000000001</v>
      </c>
      <c r="AY395">
        <v>394</v>
      </c>
      <c r="AZ395">
        <f>AT395*$BG$3+(AT395-1)*$BG$2</f>
        <v>600</v>
      </c>
      <c r="BA395">
        <f>BA394+AZ395</f>
        <v>125400</v>
      </c>
      <c r="BB395" t="str">
        <f t="shared" si="6"/>
        <v/>
      </c>
    </row>
    <row r="396" spans="1:54" x14ac:dyDescent="0.3">
      <c r="A396">
        <v>10.1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 t="s">
        <v>50</v>
      </c>
      <c r="L396">
        <v>0</v>
      </c>
      <c r="M396">
        <v>0</v>
      </c>
      <c r="N396">
        <v>0</v>
      </c>
      <c r="O396">
        <v>0</v>
      </c>
      <c r="P396">
        <v>0</v>
      </c>
      <c r="Q396" t="s">
        <v>50</v>
      </c>
      <c r="R396" t="s">
        <v>50</v>
      </c>
      <c r="S396">
        <v>1</v>
      </c>
      <c r="T396">
        <v>120000</v>
      </c>
      <c r="U396">
        <v>0</v>
      </c>
      <c r="V396">
        <v>0</v>
      </c>
      <c r="W396">
        <v>0</v>
      </c>
      <c r="X396">
        <v>0</v>
      </c>
      <c r="Y396" t="s">
        <v>50</v>
      </c>
      <c r="Z396" t="s">
        <v>50</v>
      </c>
      <c r="AA396">
        <v>0</v>
      </c>
      <c r="AB396">
        <v>0</v>
      </c>
      <c r="AC396">
        <v>1</v>
      </c>
      <c r="AD396">
        <v>15184.12</v>
      </c>
      <c r="AE396">
        <v>1</v>
      </c>
      <c r="AF396">
        <v>0</v>
      </c>
      <c r="AG396">
        <v>0</v>
      </c>
      <c r="AH396" t="s">
        <v>50</v>
      </c>
      <c r="AI396" t="s">
        <v>50</v>
      </c>
      <c r="AJ396" t="s">
        <v>50</v>
      </c>
      <c r="AK396">
        <v>1</v>
      </c>
      <c r="AL396">
        <v>37</v>
      </c>
      <c r="AM396">
        <v>1</v>
      </c>
      <c r="AN396">
        <v>6</v>
      </c>
      <c r="AO396">
        <v>99</v>
      </c>
      <c r="AP396">
        <v>34</v>
      </c>
      <c r="AQ396">
        <v>689</v>
      </c>
      <c r="AR396">
        <v>0</v>
      </c>
      <c r="AS396">
        <v>1</v>
      </c>
      <c r="AT396">
        <v>0</v>
      </c>
      <c r="AU396" t="s">
        <v>66</v>
      </c>
      <c r="AV396" t="s">
        <v>52</v>
      </c>
      <c r="AW396">
        <v>0.29411799999999999</v>
      </c>
      <c r="AX396">
        <v>0.70588200000000001</v>
      </c>
      <c r="AY396">
        <v>395</v>
      </c>
      <c r="AZ396">
        <f>AT396*$BG$3+(AT396-1)*$BG$2</f>
        <v>-400</v>
      </c>
      <c r="BA396">
        <f>BA395+AZ396</f>
        <v>125000</v>
      </c>
      <c r="BB396" t="str">
        <f t="shared" si="6"/>
        <v/>
      </c>
    </row>
    <row r="397" spans="1:54" x14ac:dyDescent="0.3">
      <c r="A397">
        <v>2.8</v>
      </c>
      <c r="B397">
        <v>1</v>
      </c>
      <c r="C397">
        <v>644.33000000000004</v>
      </c>
      <c r="D397">
        <v>1</v>
      </c>
      <c r="E397">
        <v>622.02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1</v>
      </c>
      <c r="P397">
        <v>707.52</v>
      </c>
      <c r="Q397">
        <v>0</v>
      </c>
      <c r="R397">
        <v>0</v>
      </c>
      <c r="S397">
        <v>1</v>
      </c>
      <c r="T397">
        <v>9900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5</v>
      </c>
      <c r="AM397">
        <v>0</v>
      </c>
      <c r="AN397">
        <v>5.5</v>
      </c>
      <c r="AO397">
        <v>96</v>
      </c>
      <c r="AP397">
        <v>26</v>
      </c>
      <c r="AQ397">
        <v>636</v>
      </c>
      <c r="AR397">
        <v>0</v>
      </c>
      <c r="AS397">
        <v>1</v>
      </c>
      <c r="AT397">
        <v>0</v>
      </c>
      <c r="AU397" t="s">
        <v>53</v>
      </c>
      <c r="AV397" t="s">
        <v>52</v>
      </c>
      <c r="AW397">
        <v>0.29411799999999999</v>
      </c>
      <c r="AX397">
        <v>0.70588200000000001</v>
      </c>
      <c r="AY397">
        <v>396</v>
      </c>
      <c r="AZ397">
        <f>AT397*$BG$3+(AT397-1)*$BG$2</f>
        <v>-400</v>
      </c>
      <c r="BA397">
        <f>BA396+AZ397</f>
        <v>124600</v>
      </c>
      <c r="BB397" t="str">
        <f t="shared" si="6"/>
        <v/>
      </c>
    </row>
    <row r="398" spans="1:54" x14ac:dyDescent="0.3">
      <c r="A398">
        <v>0.4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1</v>
      </c>
      <c r="T398">
        <v>195100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1</v>
      </c>
      <c r="AD398">
        <v>15153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1</v>
      </c>
      <c r="AL398">
        <v>38</v>
      </c>
      <c r="AM398">
        <v>1</v>
      </c>
      <c r="AN398">
        <v>9</v>
      </c>
      <c r="AO398">
        <v>90</v>
      </c>
      <c r="AP398">
        <v>51</v>
      </c>
      <c r="AQ398">
        <v>657</v>
      </c>
      <c r="AR398">
        <v>1</v>
      </c>
      <c r="AS398">
        <v>1</v>
      </c>
      <c r="AT398">
        <v>1</v>
      </c>
      <c r="AU398" t="s">
        <v>60</v>
      </c>
      <c r="AV398" t="s">
        <v>52</v>
      </c>
      <c r="AW398">
        <v>0.29411799999999999</v>
      </c>
      <c r="AX398">
        <v>0.70588200000000001</v>
      </c>
      <c r="AY398">
        <v>397</v>
      </c>
      <c r="AZ398">
        <f>AT398*$BG$3+(AT398-1)*$BG$2</f>
        <v>600</v>
      </c>
      <c r="BA398">
        <f>BA397+AZ398</f>
        <v>125200</v>
      </c>
      <c r="BB398" t="str">
        <f t="shared" si="6"/>
        <v/>
      </c>
    </row>
    <row r="399" spans="1:54" x14ac:dyDescent="0.3">
      <c r="A399">
        <v>12.8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1</v>
      </c>
      <c r="T399">
        <v>32000</v>
      </c>
      <c r="U399">
        <v>1</v>
      </c>
      <c r="V399">
        <v>14203.5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1</v>
      </c>
      <c r="AD399">
        <v>15027.47</v>
      </c>
      <c r="AE399">
        <v>1</v>
      </c>
      <c r="AF399">
        <v>0</v>
      </c>
      <c r="AG399">
        <v>0</v>
      </c>
      <c r="AH399">
        <v>1</v>
      </c>
      <c r="AI399">
        <v>82.86</v>
      </c>
      <c r="AJ399">
        <v>0</v>
      </c>
      <c r="AK399">
        <v>0</v>
      </c>
      <c r="AL399">
        <v>30</v>
      </c>
      <c r="AM399">
        <v>0</v>
      </c>
      <c r="AN399">
        <v>4</v>
      </c>
      <c r="AO399">
        <v>100</v>
      </c>
      <c r="AP399">
        <v>53</v>
      </c>
      <c r="AQ399">
        <v>624</v>
      </c>
      <c r="AR399">
        <v>0</v>
      </c>
      <c r="AS399">
        <v>1</v>
      </c>
      <c r="AT399">
        <v>1</v>
      </c>
      <c r="AU399" t="s">
        <v>51</v>
      </c>
      <c r="AV399" t="s">
        <v>52</v>
      </c>
      <c r="AW399">
        <v>0.29411799999999999</v>
      </c>
      <c r="AX399">
        <v>0.70588200000000001</v>
      </c>
      <c r="AY399">
        <v>398</v>
      </c>
      <c r="AZ399">
        <f>AT399*$BG$3+(AT399-1)*$BG$2</f>
        <v>600</v>
      </c>
      <c r="BA399">
        <f>BA398+AZ399</f>
        <v>125800</v>
      </c>
      <c r="BB399" t="str">
        <f t="shared" si="6"/>
        <v/>
      </c>
    </row>
    <row r="400" spans="1:54" x14ac:dyDescent="0.3">
      <c r="A400">
        <v>14.7</v>
      </c>
      <c r="B400">
        <v>1</v>
      </c>
      <c r="C400">
        <v>16403.91</v>
      </c>
      <c r="D400">
        <v>5</v>
      </c>
      <c r="E400">
        <v>1391.59</v>
      </c>
      <c r="F400">
        <v>0</v>
      </c>
      <c r="G400">
        <v>1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1</v>
      </c>
      <c r="T400">
        <v>52500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1</v>
      </c>
      <c r="AI400">
        <v>11.53</v>
      </c>
      <c r="AJ400">
        <v>0</v>
      </c>
      <c r="AK400">
        <v>0</v>
      </c>
      <c r="AL400" t="s">
        <v>50</v>
      </c>
      <c r="AM400" t="s">
        <v>50</v>
      </c>
      <c r="AN400" t="s">
        <v>50</v>
      </c>
      <c r="AO400" t="s">
        <v>50</v>
      </c>
      <c r="AP400" t="s">
        <v>50</v>
      </c>
      <c r="AQ400">
        <v>620</v>
      </c>
      <c r="AR400">
        <v>0</v>
      </c>
      <c r="AS400">
        <v>1</v>
      </c>
      <c r="AT400">
        <v>1</v>
      </c>
      <c r="AU400" t="s">
        <v>51</v>
      </c>
      <c r="AV400" t="s">
        <v>52</v>
      </c>
      <c r="AW400">
        <v>0.29411799999999999</v>
      </c>
      <c r="AX400">
        <v>0.70588200000000001</v>
      </c>
      <c r="AY400">
        <v>399</v>
      </c>
      <c r="AZ400">
        <f>AT400*$BG$3+(AT400-1)*$BG$2</f>
        <v>600</v>
      </c>
      <c r="BA400">
        <f>BA399+AZ400</f>
        <v>126400</v>
      </c>
      <c r="BB400" t="str">
        <f t="shared" si="6"/>
        <v/>
      </c>
    </row>
    <row r="401" spans="1:54" x14ac:dyDescent="0.3">
      <c r="A401" t="s">
        <v>50</v>
      </c>
      <c r="B401">
        <v>1</v>
      </c>
      <c r="C401">
        <v>5128.97</v>
      </c>
      <c r="D401">
        <v>2</v>
      </c>
      <c r="E401">
        <v>7772.15</v>
      </c>
      <c r="F401">
        <v>0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2</v>
      </c>
      <c r="M401">
        <v>0</v>
      </c>
      <c r="N401">
        <v>0</v>
      </c>
      <c r="O401">
        <v>1</v>
      </c>
      <c r="P401">
        <v>5.35</v>
      </c>
      <c r="Q401">
        <v>0</v>
      </c>
      <c r="R401">
        <v>0</v>
      </c>
      <c r="S401">
        <v>1</v>
      </c>
      <c r="T401">
        <v>45100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1</v>
      </c>
      <c r="AB401">
        <v>14453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1</v>
      </c>
      <c r="AI401">
        <v>2207.9699999999998</v>
      </c>
      <c r="AJ401">
        <v>0</v>
      </c>
      <c r="AK401">
        <v>0</v>
      </c>
      <c r="AL401">
        <v>20</v>
      </c>
      <c r="AM401">
        <v>0</v>
      </c>
      <c r="AN401">
        <v>6</v>
      </c>
      <c r="AO401">
        <v>102</v>
      </c>
      <c r="AP401">
        <v>47</v>
      </c>
      <c r="AQ401">
        <v>674</v>
      </c>
      <c r="AR401">
        <v>0</v>
      </c>
      <c r="AS401">
        <v>1</v>
      </c>
      <c r="AT401">
        <v>1</v>
      </c>
      <c r="AU401" t="s">
        <v>68</v>
      </c>
      <c r="AV401" t="s">
        <v>56</v>
      </c>
      <c r="AW401">
        <v>0.29411799999999999</v>
      </c>
      <c r="AX401">
        <v>0.70588200000000001</v>
      </c>
      <c r="AY401">
        <v>400</v>
      </c>
      <c r="AZ401">
        <f>AT401*$BG$3+(AT401-1)*$BG$2</f>
        <v>600</v>
      </c>
      <c r="BA401">
        <f>BA400+AZ401</f>
        <v>127000</v>
      </c>
      <c r="BB401" t="str">
        <f t="shared" si="6"/>
        <v/>
      </c>
    </row>
    <row r="402" spans="1:54" x14ac:dyDescent="0.3">
      <c r="A402" t="s">
        <v>50</v>
      </c>
      <c r="B402">
        <v>1</v>
      </c>
      <c r="C402">
        <v>1825.79</v>
      </c>
      <c r="D402">
        <v>3</v>
      </c>
      <c r="E402">
        <v>2484.5100000000002</v>
      </c>
      <c r="F402">
        <v>0</v>
      </c>
      <c r="G402">
        <v>5</v>
      </c>
      <c r="H402">
        <v>0</v>
      </c>
      <c r="I402">
        <v>0</v>
      </c>
      <c r="J402">
        <v>0</v>
      </c>
      <c r="K402">
        <v>2</v>
      </c>
      <c r="L402">
        <v>1</v>
      </c>
      <c r="M402">
        <v>1</v>
      </c>
      <c r="N402">
        <v>543.14</v>
      </c>
      <c r="O402">
        <v>1</v>
      </c>
      <c r="P402">
        <v>835.68</v>
      </c>
      <c r="Q402">
        <v>2</v>
      </c>
      <c r="R402">
        <v>153.31</v>
      </c>
      <c r="S402">
        <v>1</v>
      </c>
      <c r="T402">
        <v>9200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1</v>
      </c>
      <c r="AI402">
        <v>69.14</v>
      </c>
      <c r="AJ402">
        <v>0</v>
      </c>
      <c r="AK402">
        <v>0</v>
      </c>
      <c r="AL402">
        <v>27</v>
      </c>
      <c r="AM402">
        <v>1</v>
      </c>
      <c r="AN402">
        <v>12</v>
      </c>
      <c r="AO402">
        <v>102</v>
      </c>
      <c r="AP402">
        <v>58</v>
      </c>
      <c r="AQ402">
        <v>707</v>
      </c>
      <c r="AR402">
        <v>0</v>
      </c>
      <c r="AS402">
        <v>1</v>
      </c>
      <c r="AT402">
        <v>0</v>
      </c>
      <c r="AU402" t="s">
        <v>51</v>
      </c>
      <c r="AV402" t="s">
        <v>52</v>
      </c>
      <c r="AW402">
        <v>0.29411799999999999</v>
      </c>
      <c r="AX402">
        <v>0.70588200000000001</v>
      </c>
      <c r="AY402">
        <v>401</v>
      </c>
      <c r="AZ402">
        <f>AT402*$BG$3+(AT402-1)*$BG$2</f>
        <v>-400</v>
      </c>
      <c r="BA402">
        <f>BA401+AZ402</f>
        <v>126600</v>
      </c>
      <c r="BB402" t="str">
        <f t="shared" si="6"/>
        <v/>
      </c>
    </row>
    <row r="403" spans="1:54" x14ac:dyDescent="0.3">
      <c r="A403">
        <v>15.7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1</v>
      </c>
      <c r="T403">
        <v>9300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1</v>
      </c>
      <c r="AD403">
        <v>15011.42</v>
      </c>
      <c r="AE403">
        <v>0</v>
      </c>
      <c r="AF403">
        <v>0</v>
      </c>
      <c r="AG403">
        <v>0</v>
      </c>
      <c r="AH403">
        <v>1</v>
      </c>
      <c r="AI403">
        <v>141.47999999999999</v>
      </c>
      <c r="AJ403">
        <v>0</v>
      </c>
      <c r="AK403">
        <v>1</v>
      </c>
      <c r="AL403" t="s">
        <v>50</v>
      </c>
      <c r="AM403" t="s">
        <v>50</v>
      </c>
      <c r="AN403" t="s">
        <v>50</v>
      </c>
      <c r="AO403" t="s">
        <v>50</v>
      </c>
      <c r="AP403" t="s">
        <v>50</v>
      </c>
      <c r="AQ403">
        <v>651</v>
      </c>
      <c r="AR403">
        <v>0</v>
      </c>
      <c r="AS403">
        <v>0</v>
      </c>
      <c r="AT403">
        <v>1</v>
      </c>
      <c r="AU403" t="s">
        <v>51</v>
      </c>
      <c r="AV403" t="s">
        <v>54</v>
      </c>
      <c r="AW403">
        <v>0.29411799999999999</v>
      </c>
      <c r="AX403">
        <v>0.70588200000000001</v>
      </c>
      <c r="AY403">
        <v>402</v>
      </c>
      <c r="AZ403">
        <f>AT403*$BG$3+(AT403-1)*$BG$2</f>
        <v>600</v>
      </c>
      <c r="BA403">
        <f>BA402+AZ403</f>
        <v>127200</v>
      </c>
      <c r="BB403" t="str">
        <f t="shared" si="6"/>
        <v/>
      </c>
    </row>
    <row r="404" spans="1:54" x14ac:dyDescent="0.3">
      <c r="A404">
        <v>0.3</v>
      </c>
      <c r="B404">
        <v>1</v>
      </c>
      <c r="C404">
        <v>2765.12</v>
      </c>
      <c r="D404">
        <v>3</v>
      </c>
      <c r="E404">
        <v>1594</v>
      </c>
      <c r="F404">
        <v>0</v>
      </c>
      <c r="G404">
        <v>5</v>
      </c>
      <c r="H404">
        <v>0</v>
      </c>
      <c r="I404">
        <v>0</v>
      </c>
      <c r="J404">
        <v>0</v>
      </c>
      <c r="K404">
        <v>0</v>
      </c>
      <c r="L404">
        <v>11</v>
      </c>
      <c r="M404">
        <v>0</v>
      </c>
      <c r="N404">
        <v>0</v>
      </c>
      <c r="O404">
        <v>1</v>
      </c>
      <c r="P404">
        <v>34.6</v>
      </c>
      <c r="Q404">
        <v>0</v>
      </c>
      <c r="R404">
        <v>0</v>
      </c>
      <c r="S404">
        <v>1</v>
      </c>
      <c r="T404">
        <v>11200</v>
      </c>
      <c r="U404">
        <v>0</v>
      </c>
      <c r="V404">
        <v>0</v>
      </c>
      <c r="W404">
        <v>1</v>
      </c>
      <c r="X404">
        <v>3099.9</v>
      </c>
      <c r="Y404">
        <v>0</v>
      </c>
      <c r="Z404">
        <v>0</v>
      </c>
      <c r="AA404">
        <v>0</v>
      </c>
      <c r="AB404">
        <v>0</v>
      </c>
      <c r="AC404">
        <v>1</v>
      </c>
      <c r="AD404">
        <v>16889.05</v>
      </c>
      <c r="AE404">
        <v>0</v>
      </c>
      <c r="AF404">
        <v>0</v>
      </c>
      <c r="AG404">
        <v>0</v>
      </c>
      <c r="AH404">
        <v>1</v>
      </c>
      <c r="AI404">
        <v>3235.38</v>
      </c>
      <c r="AJ404">
        <v>0</v>
      </c>
      <c r="AK404">
        <v>0</v>
      </c>
      <c r="AL404">
        <v>20</v>
      </c>
      <c r="AM404">
        <v>0</v>
      </c>
      <c r="AN404">
        <v>7.5</v>
      </c>
      <c r="AO404">
        <v>99</v>
      </c>
      <c r="AP404">
        <v>52</v>
      </c>
      <c r="AQ404">
        <v>690</v>
      </c>
      <c r="AR404">
        <v>0</v>
      </c>
      <c r="AS404">
        <v>1</v>
      </c>
      <c r="AT404">
        <v>1</v>
      </c>
      <c r="AU404" t="s">
        <v>60</v>
      </c>
      <c r="AV404" t="s">
        <v>52</v>
      </c>
      <c r="AW404">
        <v>0.29411799999999999</v>
      </c>
      <c r="AX404">
        <v>0.70588200000000001</v>
      </c>
      <c r="AY404">
        <v>403</v>
      </c>
      <c r="AZ404">
        <f>AT404*$BG$3+(AT404-1)*$BG$2</f>
        <v>600</v>
      </c>
      <c r="BA404">
        <f>BA403+AZ404</f>
        <v>127800</v>
      </c>
      <c r="BB404" t="str">
        <f t="shared" si="6"/>
        <v/>
      </c>
    </row>
    <row r="405" spans="1:54" x14ac:dyDescent="0.3">
      <c r="A405">
        <v>4.2</v>
      </c>
      <c r="B405">
        <v>1</v>
      </c>
      <c r="C405">
        <v>8319.0499999999993</v>
      </c>
      <c r="D405">
        <v>2</v>
      </c>
      <c r="E405">
        <v>10065.780000000001</v>
      </c>
      <c r="F405">
        <v>0</v>
      </c>
      <c r="G405">
        <v>9</v>
      </c>
      <c r="H405">
        <v>0</v>
      </c>
      <c r="I405">
        <v>0</v>
      </c>
      <c r="J405">
        <v>0</v>
      </c>
      <c r="K405">
        <v>1</v>
      </c>
      <c r="L405">
        <v>2</v>
      </c>
      <c r="M405">
        <v>0</v>
      </c>
      <c r="N405">
        <v>0</v>
      </c>
      <c r="O405">
        <v>1</v>
      </c>
      <c r="P405">
        <v>3962.98</v>
      </c>
      <c r="Q405">
        <v>3</v>
      </c>
      <c r="R405">
        <v>444.31</v>
      </c>
      <c r="S405">
        <v>1</v>
      </c>
      <c r="T405">
        <v>16500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31</v>
      </c>
      <c r="AM405">
        <v>1</v>
      </c>
      <c r="AN405">
        <v>13</v>
      </c>
      <c r="AO405">
        <v>117</v>
      </c>
      <c r="AP405" t="s">
        <v>50</v>
      </c>
      <c r="AQ405" t="s">
        <v>50</v>
      </c>
      <c r="AR405">
        <v>0</v>
      </c>
      <c r="AS405">
        <v>1</v>
      </c>
      <c r="AT405">
        <v>1</v>
      </c>
      <c r="AU405" t="s">
        <v>58</v>
      </c>
      <c r="AV405" t="s">
        <v>54</v>
      </c>
      <c r="AW405">
        <v>0.29411799999999999</v>
      </c>
      <c r="AX405">
        <v>0.70588200000000001</v>
      </c>
      <c r="AY405">
        <v>404</v>
      </c>
      <c r="AZ405">
        <f>AT405*$BG$3+(AT405-1)*$BG$2</f>
        <v>600</v>
      </c>
      <c r="BA405">
        <f>BA404+AZ405</f>
        <v>128400</v>
      </c>
      <c r="BB405" t="str">
        <f t="shared" si="6"/>
        <v/>
      </c>
    </row>
    <row r="406" spans="1:54" x14ac:dyDescent="0.3">
      <c r="A406">
        <v>26.3</v>
      </c>
      <c r="B406">
        <v>1</v>
      </c>
      <c r="C406">
        <v>1297.25</v>
      </c>
      <c r="D406">
        <v>1</v>
      </c>
      <c r="E406">
        <v>1298.08</v>
      </c>
      <c r="F406">
        <v>0</v>
      </c>
      <c r="G406">
        <v>10</v>
      </c>
      <c r="H406">
        <v>0</v>
      </c>
      <c r="I406">
        <v>0</v>
      </c>
      <c r="J406">
        <v>0</v>
      </c>
      <c r="K406">
        <v>0</v>
      </c>
      <c r="L406">
        <v>5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1</v>
      </c>
      <c r="T406">
        <v>16100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1</v>
      </c>
      <c r="AI406">
        <v>379.4</v>
      </c>
      <c r="AJ406">
        <v>0</v>
      </c>
      <c r="AK406">
        <v>0</v>
      </c>
      <c r="AL406" t="s">
        <v>50</v>
      </c>
      <c r="AM406" t="s">
        <v>50</v>
      </c>
      <c r="AN406" t="s">
        <v>50</v>
      </c>
      <c r="AO406" t="s">
        <v>50</v>
      </c>
      <c r="AP406" t="s">
        <v>50</v>
      </c>
      <c r="AQ406">
        <v>688</v>
      </c>
      <c r="AR406">
        <v>0</v>
      </c>
      <c r="AS406">
        <v>1</v>
      </c>
      <c r="AT406">
        <v>0</v>
      </c>
      <c r="AU406" t="s">
        <v>51</v>
      </c>
      <c r="AV406" t="s">
        <v>56</v>
      </c>
      <c r="AW406">
        <v>0.29411799999999999</v>
      </c>
      <c r="AX406">
        <v>0.70588200000000001</v>
      </c>
      <c r="AY406">
        <v>405</v>
      </c>
      <c r="AZ406">
        <f>AT406*$BG$3+(AT406-1)*$BG$2</f>
        <v>-400</v>
      </c>
      <c r="BA406">
        <f>BA405+AZ406</f>
        <v>128000</v>
      </c>
      <c r="BB406" t="str">
        <f t="shared" si="6"/>
        <v/>
      </c>
    </row>
    <row r="407" spans="1:54" x14ac:dyDescent="0.3">
      <c r="A407" t="s">
        <v>50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1</v>
      </c>
      <c r="T407">
        <v>16000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1</v>
      </c>
      <c r="AD407">
        <v>14843.14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1</v>
      </c>
      <c r="AL407" t="s">
        <v>50</v>
      </c>
      <c r="AM407" t="s">
        <v>50</v>
      </c>
      <c r="AN407" t="s">
        <v>50</v>
      </c>
      <c r="AO407" t="s">
        <v>50</v>
      </c>
      <c r="AP407" t="s">
        <v>50</v>
      </c>
      <c r="AQ407">
        <v>688</v>
      </c>
      <c r="AR407">
        <v>0</v>
      </c>
      <c r="AS407">
        <v>1</v>
      </c>
      <c r="AT407">
        <v>1</v>
      </c>
      <c r="AU407" t="s">
        <v>51</v>
      </c>
      <c r="AV407" t="s">
        <v>54</v>
      </c>
      <c r="AW407">
        <v>0.29411799999999999</v>
      </c>
      <c r="AX407">
        <v>0.70588200000000001</v>
      </c>
      <c r="AY407">
        <v>406</v>
      </c>
      <c r="AZ407">
        <f>AT407*$BG$3+(AT407-1)*$BG$2</f>
        <v>600</v>
      </c>
      <c r="BA407">
        <f>BA406+AZ407</f>
        <v>128600</v>
      </c>
      <c r="BB407" t="str">
        <f t="shared" si="6"/>
        <v/>
      </c>
    </row>
    <row r="408" spans="1:54" x14ac:dyDescent="0.3">
      <c r="A408" t="s">
        <v>50</v>
      </c>
      <c r="B408">
        <v>1</v>
      </c>
      <c r="C408">
        <v>4312.2700000000004</v>
      </c>
      <c r="D408">
        <v>2</v>
      </c>
      <c r="E408">
        <v>1666.18</v>
      </c>
      <c r="F408">
        <v>0</v>
      </c>
      <c r="G408">
        <v>7</v>
      </c>
      <c r="H408">
        <v>1</v>
      </c>
      <c r="I408">
        <v>0</v>
      </c>
      <c r="J408">
        <v>0</v>
      </c>
      <c r="K408" t="s">
        <v>50</v>
      </c>
      <c r="L408">
        <v>6</v>
      </c>
      <c r="M408">
        <v>0</v>
      </c>
      <c r="N408">
        <v>0</v>
      </c>
      <c r="O408">
        <v>0</v>
      </c>
      <c r="P408">
        <v>0</v>
      </c>
      <c r="Q408" t="s">
        <v>50</v>
      </c>
      <c r="R408" t="s">
        <v>50</v>
      </c>
      <c r="S408">
        <v>1</v>
      </c>
      <c r="T408">
        <v>19400</v>
      </c>
      <c r="U408">
        <v>0</v>
      </c>
      <c r="V408">
        <v>0</v>
      </c>
      <c r="W408">
        <v>0</v>
      </c>
      <c r="X408">
        <v>0</v>
      </c>
      <c r="Y408" t="s">
        <v>50</v>
      </c>
      <c r="Z408" t="s">
        <v>50</v>
      </c>
      <c r="AA408">
        <v>0</v>
      </c>
      <c r="AB408">
        <v>0</v>
      </c>
      <c r="AC408">
        <v>1</v>
      </c>
      <c r="AD408">
        <v>17850.099999999999</v>
      </c>
      <c r="AE408">
        <v>0</v>
      </c>
      <c r="AF408">
        <v>0</v>
      </c>
      <c r="AG408">
        <v>0</v>
      </c>
      <c r="AH408" t="s">
        <v>50</v>
      </c>
      <c r="AI408" t="s">
        <v>50</v>
      </c>
      <c r="AJ408" t="s">
        <v>50</v>
      </c>
      <c r="AK408">
        <v>1</v>
      </c>
      <c r="AL408">
        <v>10</v>
      </c>
      <c r="AM408">
        <v>1</v>
      </c>
      <c r="AN408">
        <v>12.5</v>
      </c>
      <c r="AO408">
        <v>91</v>
      </c>
      <c r="AP408">
        <v>63</v>
      </c>
      <c r="AQ408">
        <v>719</v>
      </c>
      <c r="AR408">
        <v>0</v>
      </c>
      <c r="AS408">
        <v>1</v>
      </c>
      <c r="AT408">
        <v>0</v>
      </c>
      <c r="AU408" t="s">
        <v>66</v>
      </c>
      <c r="AV408" t="s">
        <v>56</v>
      </c>
      <c r="AW408">
        <v>0.29411799999999999</v>
      </c>
      <c r="AX408">
        <v>0.70588200000000001</v>
      </c>
      <c r="AY408">
        <v>407</v>
      </c>
      <c r="AZ408">
        <f>AT408*$BG$3+(AT408-1)*$BG$2</f>
        <v>-400</v>
      </c>
      <c r="BA408">
        <f>BA407+AZ408</f>
        <v>128200</v>
      </c>
      <c r="BB408" t="str">
        <f t="shared" si="6"/>
        <v/>
      </c>
    </row>
    <row r="409" spans="1:54" x14ac:dyDescent="0.3">
      <c r="A409" t="s">
        <v>50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</v>
      </c>
      <c r="N409">
        <v>636.51</v>
      </c>
      <c r="O409">
        <v>0</v>
      </c>
      <c r="P409">
        <v>0</v>
      </c>
      <c r="Q409">
        <v>0</v>
      </c>
      <c r="R409">
        <v>0</v>
      </c>
      <c r="S409">
        <v>1</v>
      </c>
      <c r="T409">
        <v>71200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1</v>
      </c>
      <c r="AI409">
        <v>2347.38</v>
      </c>
      <c r="AJ409">
        <v>0</v>
      </c>
      <c r="AK409">
        <v>1</v>
      </c>
      <c r="AL409" t="s">
        <v>50</v>
      </c>
      <c r="AM409" t="s">
        <v>50</v>
      </c>
      <c r="AN409" t="s">
        <v>50</v>
      </c>
      <c r="AO409" t="s">
        <v>50</v>
      </c>
      <c r="AP409" t="s">
        <v>50</v>
      </c>
      <c r="AQ409">
        <v>699</v>
      </c>
      <c r="AR409">
        <v>0</v>
      </c>
      <c r="AS409">
        <v>1</v>
      </c>
      <c r="AT409">
        <v>1</v>
      </c>
      <c r="AU409" t="s">
        <v>70</v>
      </c>
      <c r="AV409" t="s">
        <v>56</v>
      </c>
      <c r="AW409">
        <v>0.29411799999999999</v>
      </c>
      <c r="AX409">
        <v>0.70588200000000001</v>
      </c>
      <c r="AY409">
        <v>408</v>
      </c>
      <c r="AZ409">
        <f>AT409*$BG$3+(AT409-1)*$BG$2</f>
        <v>600</v>
      </c>
      <c r="BA409">
        <f>BA408+AZ409</f>
        <v>128800</v>
      </c>
      <c r="BB409" t="str">
        <f t="shared" si="6"/>
        <v/>
      </c>
    </row>
    <row r="410" spans="1:54" x14ac:dyDescent="0.3">
      <c r="A410">
        <v>27.2</v>
      </c>
      <c r="B410">
        <v>1</v>
      </c>
      <c r="C410">
        <v>1958.43</v>
      </c>
      <c r="D410">
        <v>1</v>
      </c>
      <c r="E410">
        <v>616.76</v>
      </c>
      <c r="F410">
        <v>0</v>
      </c>
      <c r="G410">
        <v>2</v>
      </c>
      <c r="H410">
        <v>0</v>
      </c>
      <c r="I410">
        <v>0</v>
      </c>
      <c r="J410">
        <v>0</v>
      </c>
      <c r="K410">
        <v>0</v>
      </c>
      <c r="L410">
        <v>2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1</v>
      </c>
      <c r="T410">
        <v>28200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1</v>
      </c>
      <c r="AD410">
        <v>16195.01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64</v>
      </c>
      <c r="AM410">
        <v>1</v>
      </c>
      <c r="AN410">
        <v>4.5</v>
      </c>
      <c r="AO410">
        <v>101</v>
      </c>
      <c r="AP410">
        <v>49</v>
      </c>
      <c r="AQ410">
        <v>639</v>
      </c>
      <c r="AR410">
        <v>0</v>
      </c>
      <c r="AS410">
        <v>1</v>
      </c>
      <c r="AT410">
        <v>1</v>
      </c>
      <c r="AU410" t="s">
        <v>60</v>
      </c>
      <c r="AV410" t="s">
        <v>56</v>
      </c>
      <c r="AW410">
        <v>0.29411799999999999</v>
      </c>
      <c r="AX410">
        <v>0.70588200000000001</v>
      </c>
      <c r="AY410">
        <v>409</v>
      </c>
      <c r="AZ410">
        <f>AT410*$BG$3+(AT410-1)*$BG$2</f>
        <v>600</v>
      </c>
      <c r="BA410">
        <f>BA409+AZ410</f>
        <v>129400</v>
      </c>
      <c r="BB410" t="str">
        <f t="shared" si="6"/>
        <v/>
      </c>
    </row>
    <row r="411" spans="1:54" x14ac:dyDescent="0.3">
      <c r="A411">
        <v>3.9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1</v>
      </c>
      <c r="T411">
        <v>12000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55</v>
      </c>
      <c r="AM411">
        <v>0</v>
      </c>
      <c r="AN411">
        <v>3</v>
      </c>
      <c r="AO411">
        <v>125</v>
      </c>
      <c r="AP411">
        <v>50</v>
      </c>
      <c r="AQ411">
        <v>635</v>
      </c>
      <c r="AR411">
        <v>0</v>
      </c>
      <c r="AS411">
        <v>1</v>
      </c>
      <c r="AT411">
        <v>0</v>
      </c>
      <c r="AU411" t="s">
        <v>72</v>
      </c>
      <c r="AV411" t="s">
        <v>56</v>
      </c>
      <c r="AW411">
        <v>0.29411799999999999</v>
      </c>
      <c r="AX411">
        <v>0.70588200000000001</v>
      </c>
      <c r="AY411">
        <v>410</v>
      </c>
      <c r="AZ411">
        <f>AT411*$BG$3+(AT411-1)*$BG$2</f>
        <v>-400</v>
      </c>
      <c r="BA411">
        <f>BA410+AZ411</f>
        <v>129000</v>
      </c>
      <c r="BB411" t="str">
        <f t="shared" si="6"/>
        <v/>
      </c>
    </row>
    <row r="412" spans="1:54" x14ac:dyDescent="0.3">
      <c r="A412">
        <v>2.5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1</v>
      </c>
      <c r="T412">
        <v>83300</v>
      </c>
      <c r="U412">
        <v>1</v>
      </c>
      <c r="V412">
        <v>10871.97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1</v>
      </c>
      <c r="AG412">
        <v>88061.62</v>
      </c>
      <c r="AH412">
        <v>1</v>
      </c>
      <c r="AI412">
        <v>86251.13</v>
      </c>
      <c r="AJ412">
        <v>2</v>
      </c>
      <c r="AK412">
        <v>0</v>
      </c>
      <c r="AL412">
        <v>125</v>
      </c>
      <c r="AM412">
        <v>1</v>
      </c>
      <c r="AN412">
        <v>2.5</v>
      </c>
      <c r="AO412">
        <v>163</v>
      </c>
      <c r="AP412">
        <v>27</v>
      </c>
      <c r="AQ412">
        <v>614</v>
      </c>
      <c r="AR412">
        <v>0</v>
      </c>
      <c r="AS412">
        <v>1</v>
      </c>
      <c r="AT412">
        <v>1</v>
      </c>
      <c r="AU412" t="s">
        <v>68</v>
      </c>
      <c r="AV412" t="s">
        <v>52</v>
      </c>
      <c r="AW412">
        <v>0.29411799999999999</v>
      </c>
      <c r="AX412">
        <v>0.70588200000000001</v>
      </c>
      <c r="AY412">
        <v>411</v>
      </c>
      <c r="AZ412">
        <f>AT412*$BG$3+(AT412-1)*$BG$2</f>
        <v>600</v>
      </c>
      <c r="BA412">
        <f>BA411+AZ412</f>
        <v>129600</v>
      </c>
      <c r="BB412" t="str">
        <f t="shared" si="6"/>
        <v/>
      </c>
    </row>
    <row r="413" spans="1:54" x14ac:dyDescent="0.3">
      <c r="A413">
        <v>31.3</v>
      </c>
      <c r="B413">
        <v>1</v>
      </c>
      <c r="C413">
        <v>1406.69</v>
      </c>
      <c r="D413">
        <v>4</v>
      </c>
      <c r="E413">
        <v>13119.66</v>
      </c>
      <c r="F413">
        <v>0</v>
      </c>
      <c r="G413">
        <v>24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1</v>
      </c>
      <c r="T413">
        <v>106700</v>
      </c>
      <c r="U413">
        <v>0</v>
      </c>
      <c r="V413">
        <v>0</v>
      </c>
      <c r="W413">
        <v>1</v>
      </c>
      <c r="X413">
        <v>1437.07</v>
      </c>
      <c r="Y413">
        <v>0</v>
      </c>
      <c r="Z413">
        <v>0</v>
      </c>
      <c r="AA413">
        <v>0</v>
      </c>
      <c r="AB413">
        <v>0</v>
      </c>
      <c r="AC413">
        <v>1</v>
      </c>
      <c r="AD413">
        <v>16055.48</v>
      </c>
      <c r="AE413">
        <v>0</v>
      </c>
      <c r="AF413">
        <v>1</v>
      </c>
      <c r="AG413">
        <v>267834.62</v>
      </c>
      <c r="AH413">
        <v>1</v>
      </c>
      <c r="AI413">
        <v>258411.16</v>
      </c>
      <c r="AJ413">
        <v>1</v>
      </c>
      <c r="AK413">
        <v>0</v>
      </c>
      <c r="AL413">
        <v>10</v>
      </c>
      <c r="AM413">
        <v>1</v>
      </c>
      <c r="AN413">
        <v>5</v>
      </c>
      <c r="AO413">
        <v>99</v>
      </c>
      <c r="AP413">
        <v>67</v>
      </c>
      <c r="AQ413">
        <v>701</v>
      </c>
      <c r="AR413">
        <v>0</v>
      </c>
      <c r="AS413">
        <v>1</v>
      </c>
      <c r="AT413">
        <v>1</v>
      </c>
      <c r="AU413" t="s">
        <v>67</v>
      </c>
      <c r="AV413" t="s">
        <v>54</v>
      </c>
      <c r="AW413">
        <v>0.29411799999999999</v>
      </c>
      <c r="AX413">
        <v>0.70588200000000001</v>
      </c>
      <c r="AY413">
        <v>412</v>
      </c>
      <c r="AZ413">
        <f>AT413*$BG$3+(AT413-1)*$BG$2</f>
        <v>600</v>
      </c>
      <c r="BA413">
        <f>BA412+AZ413</f>
        <v>130200</v>
      </c>
      <c r="BB413" t="str">
        <f t="shared" si="6"/>
        <v/>
      </c>
    </row>
    <row r="414" spans="1:54" x14ac:dyDescent="0.3">
      <c r="A414">
        <v>6.8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0</v>
      </c>
      <c r="O414">
        <v>1</v>
      </c>
      <c r="P414">
        <v>292.87</v>
      </c>
      <c r="Q414">
        <v>0</v>
      </c>
      <c r="R414">
        <v>0</v>
      </c>
      <c r="S414">
        <v>1</v>
      </c>
      <c r="T414">
        <v>64000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</v>
      </c>
      <c r="AD414">
        <v>14876.87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24</v>
      </c>
      <c r="AM414">
        <v>1</v>
      </c>
      <c r="AN414">
        <v>11</v>
      </c>
      <c r="AO414">
        <v>95</v>
      </c>
      <c r="AP414">
        <v>73</v>
      </c>
      <c r="AQ414">
        <v>724</v>
      </c>
      <c r="AR414">
        <v>0</v>
      </c>
      <c r="AS414">
        <v>1</v>
      </c>
      <c r="AT414">
        <v>1</v>
      </c>
      <c r="AU414" t="s">
        <v>53</v>
      </c>
      <c r="AV414" t="s">
        <v>52</v>
      </c>
      <c r="AW414">
        <v>0.29411799999999999</v>
      </c>
      <c r="AX414">
        <v>0.70588200000000001</v>
      </c>
      <c r="AY414">
        <v>413</v>
      </c>
      <c r="AZ414">
        <f>AT414*$BG$3+(AT414-1)*$BG$2</f>
        <v>600</v>
      </c>
      <c r="BA414">
        <f>BA413+AZ414</f>
        <v>130800</v>
      </c>
      <c r="BB414" t="str">
        <f t="shared" si="6"/>
        <v/>
      </c>
    </row>
    <row r="415" spans="1:54" x14ac:dyDescent="0.3">
      <c r="A415">
        <v>2.1</v>
      </c>
      <c r="B415">
        <v>1</v>
      </c>
      <c r="C415">
        <v>1410.65</v>
      </c>
      <c r="D415">
        <v>2</v>
      </c>
      <c r="E415">
        <v>3216.23</v>
      </c>
      <c r="F415">
        <v>0</v>
      </c>
      <c r="G415">
        <v>8</v>
      </c>
      <c r="H415">
        <v>0</v>
      </c>
      <c r="I415">
        <v>0</v>
      </c>
      <c r="J415">
        <v>0</v>
      </c>
      <c r="K415">
        <v>1</v>
      </c>
      <c r="L415">
        <v>7</v>
      </c>
      <c r="M415">
        <v>0</v>
      </c>
      <c r="N415">
        <v>0</v>
      </c>
      <c r="O415">
        <v>1</v>
      </c>
      <c r="P415">
        <v>397.95</v>
      </c>
      <c r="Q415">
        <v>3</v>
      </c>
      <c r="R415">
        <v>181.5</v>
      </c>
      <c r="S415">
        <v>1</v>
      </c>
      <c r="T415">
        <v>9200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1</v>
      </c>
      <c r="AD415">
        <v>16216.31</v>
      </c>
      <c r="AE415">
        <v>0</v>
      </c>
      <c r="AF415">
        <v>0</v>
      </c>
      <c r="AG415">
        <v>0</v>
      </c>
      <c r="AH415">
        <v>1</v>
      </c>
      <c r="AI415">
        <v>0</v>
      </c>
      <c r="AJ415">
        <v>1</v>
      </c>
      <c r="AK415">
        <v>0</v>
      </c>
      <c r="AL415">
        <v>42</v>
      </c>
      <c r="AM415">
        <v>0</v>
      </c>
      <c r="AN415">
        <v>5.5</v>
      </c>
      <c r="AO415">
        <v>114</v>
      </c>
      <c r="AP415">
        <v>54</v>
      </c>
      <c r="AQ415">
        <v>679</v>
      </c>
      <c r="AR415">
        <v>0</v>
      </c>
      <c r="AS415">
        <v>1</v>
      </c>
      <c r="AT415">
        <v>1</v>
      </c>
      <c r="AU415" t="s">
        <v>53</v>
      </c>
      <c r="AV415" t="s">
        <v>52</v>
      </c>
      <c r="AW415">
        <v>0.29411799999999999</v>
      </c>
      <c r="AX415">
        <v>0.70588200000000001</v>
      </c>
      <c r="AY415">
        <v>414</v>
      </c>
      <c r="AZ415">
        <f>AT415*$BG$3+(AT415-1)*$BG$2</f>
        <v>600</v>
      </c>
      <c r="BA415">
        <f>BA414+AZ415</f>
        <v>131400</v>
      </c>
      <c r="BB415" t="str">
        <f t="shared" si="6"/>
        <v/>
      </c>
    </row>
    <row r="416" spans="1:54" x14ac:dyDescent="0.3">
      <c r="A416">
        <v>23.6</v>
      </c>
      <c r="B416">
        <v>1</v>
      </c>
      <c r="C416">
        <v>-15.66</v>
      </c>
      <c r="D416">
        <v>6</v>
      </c>
      <c r="E416">
        <v>1894.88</v>
      </c>
      <c r="F416">
        <v>0</v>
      </c>
      <c r="G416">
        <v>4</v>
      </c>
      <c r="H416">
        <v>1</v>
      </c>
      <c r="I416">
        <v>1</v>
      </c>
      <c r="J416">
        <v>38.090000000000003</v>
      </c>
      <c r="K416">
        <v>0</v>
      </c>
      <c r="L416">
        <v>0</v>
      </c>
      <c r="M416">
        <v>1</v>
      </c>
      <c r="N416">
        <v>232.79</v>
      </c>
      <c r="O416">
        <v>1</v>
      </c>
      <c r="P416">
        <v>847.19</v>
      </c>
      <c r="Q416">
        <v>8</v>
      </c>
      <c r="R416">
        <v>625.41999999999996</v>
      </c>
      <c r="S416">
        <v>1</v>
      </c>
      <c r="T416">
        <v>56200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1</v>
      </c>
      <c r="AI416">
        <v>4409.38</v>
      </c>
      <c r="AJ416">
        <v>0</v>
      </c>
      <c r="AK416">
        <v>0</v>
      </c>
      <c r="AL416">
        <v>55</v>
      </c>
      <c r="AM416">
        <v>0</v>
      </c>
      <c r="AN416">
        <v>4.5</v>
      </c>
      <c r="AO416">
        <v>117</v>
      </c>
      <c r="AP416">
        <v>33</v>
      </c>
      <c r="AQ416">
        <v>661</v>
      </c>
      <c r="AR416">
        <v>0</v>
      </c>
      <c r="AS416">
        <v>1</v>
      </c>
      <c r="AT416">
        <v>1</v>
      </c>
      <c r="AU416" t="s">
        <v>53</v>
      </c>
      <c r="AV416" t="s">
        <v>52</v>
      </c>
      <c r="AW416">
        <v>0.29411799999999999</v>
      </c>
      <c r="AX416">
        <v>0.70588200000000001</v>
      </c>
      <c r="AY416">
        <v>415</v>
      </c>
      <c r="AZ416">
        <f>AT416*$BG$3+(AT416-1)*$BG$2</f>
        <v>600</v>
      </c>
      <c r="BA416">
        <f>BA415+AZ416</f>
        <v>132000</v>
      </c>
      <c r="BB416" t="str">
        <f t="shared" si="6"/>
        <v/>
      </c>
    </row>
    <row r="417" spans="1:54" x14ac:dyDescent="0.3">
      <c r="A417">
        <v>2.2000000000000002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1</v>
      </c>
      <c r="T417">
        <v>37300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1</v>
      </c>
      <c r="AI417">
        <v>0</v>
      </c>
      <c r="AJ417">
        <v>0</v>
      </c>
      <c r="AK417">
        <v>0</v>
      </c>
      <c r="AL417">
        <v>16</v>
      </c>
      <c r="AM417">
        <v>1</v>
      </c>
      <c r="AN417">
        <v>8.5</v>
      </c>
      <c r="AO417">
        <v>81</v>
      </c>
      <c r="AP417">
        <v>61</v>
      </c>
      <c r="AQ417">
        <v>647</v>
      </c>
      <c r="AR417">
        <v>0</v>
      </c>
      <c r="AS417">
        <v>1</v>
      </c>
      <c r="AT417">
        <v>0</v>
      </c>
      <c r="AU417" t="s">
        <v>68</v>
      </c>
      <c r="AV417" t="s">
        <v>54</v>
      </c>
      <c r="AW417">
        <v>0.29411799999999999</v>
      </c>
      <c r="AX417">
        <v>0.70588200000000001</v>
      </c>
      <c r="AY417">
        <v>416</v>
      </c>
      <c r="AZ417">
        <f>AT417*$BG$3+(AT417-1)*$BG$2</f>
        <v>-400</v>
      </c>
      <c r="BA417">
        <f>BA416+AZ417</f>
        <v>131600</v>
      </c>
      <c r="BB417" t="str">
        <f t="shared" si="6"/>
        <v/>
      </c>
    </row>
    <row r="418" spans="1:54" x14ac:dyDescent="0.3">
      <c r="A418">
        <v>0.8</v>
      </c>
      <c r="B418">
        <v>1</v>
      </c>
      <c r="C418">
        <v>1530.88</v>
      </c>
      <c r="D418">
        <v>4</v>
      </c>
      <c r="E418">
        <v>5882.68</v>
      </c>
      <c r="F418">
        <v>0</v>
      </c>
      <c r="G418">
        <v>7</v>
      </c>
      <c r="H418">
        <v>1</v>
      </c>
      <c r="I418">
        <v>0</v>
      </c>
      <c r="J418">
        <v>0</v>
      </c>
      <c r="K418">
        <v>3</v>
      </c>
      <c r="L418">
        <v>0</v>
      </c>
      <c r="M418">
        <v>1</v>
      </c>
      <c r="N418">
        <v>335</v>
      </c>
      <c r="O418">
        <v>1</v>
      </c>
      <c r="P418">
        <v>1612.6</v>
      </c>
      <c r="Q418">
        <v>0</v>
      </c>
      <c r="R418">
        <v>0</v>
      </c>
      <c r="S418">
        <v>1</v>
      </c>
      <c r="T418">
        <v>18600</v>
      </c>
      <c r="U418">
        <v>0</v>
      </c>
      <c r="V418">
        <v>0</v>
      </c>
      <c r="W418">
        <v>1</v>
      </c>
      <c r="X418">
        <v>3754.7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1</v>
      </c>
      <c r="AI418">
        <v>4531.6499999999996</v>
      </c>
      <c r="AJ418">
        <v>0</v>
      </c>
      <c r="AK418">
        <v>0</v>
      </c>
      <c r="AL418">
        <v>50</v>
      </c>
      <c r="AM418">
        <v>0</v>
      </c>
      <c r="AN418">
        <v>6.5</v>
      </c>
      <c r="AO418">
        <v>114</v>
      </c>
      <c r="AP418">
        <v>23</v>
      </c>
      <c r="AQ418">
        <v>645</v>
      </c>
      <c r="AR418">
        <v>0</v>
      </c>
      <c r="AS418">
        <v>1</v>
      </c>
      <c r="AT418">
        <v>1</v>
      </c>
      <c r="AU418" t="s">
        <v>53</v>
      </c>
      <c r="AV418" t="s">
        <v>56</v>
      </c>
      <c r="AW418">
        <v>0.29411799999999999</v>
      </c>
      <c r="AX418">
        <v>0.70588200000000001</v>
      </c>
      <c r="AY418">
        <v>417</v>
      </c>
      <c r="AZ418">
        <f>AT418*$BG$3+(AT418-1)*$BG$2</f>
        <v>600</v>
      </c>
      <c r="BA418">
        <f>BA417+AZ418</f>
        <v>132200</v>
      </c>
      <c r="BB418" t="str">
        <f t="shared" si="6"/>
        <v/>
      </c>
    </row>
    <row r="419" spans="1:54" x14ac:dyDescent="0.3">
      <c r="A419">
        <v>1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1310.78</v>
      </c>
      <c r="O419">
        <v>0</v>
      </c>
      <c r="P419">
        <v>0</v>
      </c>
      <c r="Q419">
        <v>0</v>
      </c>
      <c r="R419">
        <v>0</v>
      </c>
      <c r="S419">
        <v>1</v>
      </c>
      <c r="T419">
        <v>16100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32</v>
      </c>
      <c r="AM419">
        <v>1</v>
      </c>
      <c r="AN419">
        <v>8.5</v>
      </c>
      <c r="AO419">
        <v>104</v>
      </c>
      <c r="AP419">
        <v>72</v>
      </c>
      <c r="AQ419">
        <v>660</v>
      </c>
      <c r="AR419">
        <v>0</v>
      </c>
      <c r="AS419">
        <v>1</v>
      </c>
      <c r="AT419">
        <v>0</v>
      </c>
      <c r="AU419" t="s">
        <v>55</v>
      </c>
      <c r="AV419" t="s">
        <v>54</v>
      </c>
      <c r="AW419">
        <v>0.29411799999999999</v>
      </c>
      <c r="AX419">
        <v>0.70588200000000001</v>
      </c>
      <c r="AY419">
        <v>418</v>
      </c>
      <c r="AZ419">
        <f>AT419*$BG$3+(AT419-1)*$BG$2</f>
        <v>-400</v>
      </c>
      <c r="BA419">
        <f>BA418+AZ419</f>
        <v>131800</v>
      </c>
      <c r="BB419" t="str">
        <f t="shared" si="6"/>
        <v/>
      </c>
    </row>
    <row r="420" spans="1:54" x14ac:dyDescent="0.3">
      <c r="A420">
        <v>2.4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</v>
      </c>
      <c r="N420">
        <v>139.16999999999999</v>
      </c>
      <c r="O420">
        <v>1</v>
      </c>
      <c r="P420">
        <v>104.05</v>
      </c>
      <c r="Q420">
        <v>0</v>
      </c>
      <c r="R420">
        <v>0</v>
      </c>
      <c r="S420">
        <v>1</v>
      </c>
      <c r="T420">
        <v>20700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1</v>
      </c>
      <c r="AL420">
        <v>48</v>
      </c>
      <c r="AM420">
        <v>0</v>
      </c>
      <c r="AN420">
        <v>4.5</v>
      </c>
      <c r="AO420">
        <v>127</v>
      </c>
      <c r="AP420">
        <v>39</v>
      </c>
      <c r="AQ420">
        <v>661</v>
      </c>
      <c r="AR420">
        <v>0</v>
      </c>
      <c r="AS420">
        <v>1</v>
      </c>
      <c r="AT420">
        <v>1</v>
      </c>
      <c r="AU420" t="s">
        <v>60</v>
      </c>
      <c r="AV420" t="s">
        <v>56</v>
      </c>
      <c r="AW420">
        <v>0.29411799999999999</v>
      </c>
      <c r="AX420">
        <v>0.70588200000000001</v>
      </c>
      <c r="AY420">
        <v>419</v>
      </c>
      <c r="AZ420">
        <f>AT420*$BG$3+(AT420-1)*$BG$2</f>
        <v>600</v>
      </c>
      <c r="BA420">
        <f>BA419+AZ420</f>
        <v>132400</v>
      </c>
      <c r="BB420" t="str">
        <f t="shared" si="6"/>
        <v/>
      </c>
    </row>
    <row r="421" spans="1:54" x14ac:dyDescent="0.3">
      <c r="A421">
        <v>2.4</v>
      </c>
      <c r="B421">
        <v>1</v>
      </c>
      <c r="C421">
        <v>1547.93</v>
      </c>
      <c r="D421">
        <v>3</v>
      </c>
      <c r="E421">
        <v>2881.79</v>
      </c>
      <c r="F421">
        <v>0</v>
      </c>
      <c r="G421">
        <v>15</v>
      </c>
      <c r="H421">
        <v>0</v>
      </c>
      <c r="I421">
        <v>0</v>
      </c>
      <c r="J421">
        <v>0</v>
      </c>
      <c r="K421">
        <v>0</v>
      </c>
      <c r="L421">
        <v>4</v>
      </c>
      <c r="M421">
        <v>1</v>
      </c>
      <c r="N421">
        <v>919.52</v>
      </c>
      <c r="O421">
        <v>0</v>
      </c>
      <c r="P421">
        <v>0</v>
      </c>
      <c r="Q421">
        <v>0</v>
      </c>
      <c r="R421">
        <v>0</v>
      </c>
      <c r="S421">
        <v>1</v>
      </c>
      <c r="T421">
        <v>10000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1</v>
      </c>
      <c r="AI421">
        <v>2136.6799999999998</v>
      </c>
      <c r="AJ421">
        <v>0</v>
      </c>
      <c r="AK421">
        <v>0</v>
      </c>
      <c r="AL421" t="s">
        <v>50</v>
      </c>
      <c r="AM421" t="s">
        <v>50</v>
      </c>
      <c r="AN421" t="s">
        <v>50</v>
      </c>
      <c r="AO421" t="s">
        <v>50</v>
      </c>
      <c r="AP421" t="s">
        <v>50</v>
      </c>
      <c r="AQ421">
        <v>640</v>
      </c>
      <c r="AR421">
        <v>0</v>
      </c>
      <c r="AS421">
        <v>1</v>
      </c>
      <c r="AT421">
        <v>0</v>
      </c>
      <c r="AU421" t="s">
        <v>72</v>
      </c>
      <c r="AV421" t="s">
        <v>56</v>
      </c>
      <c r="AW421">
        <v>0.29411799999999999</v>
      </c>
      <c r="AX421">
        <v>0.70588200000000001</v>
      </c>
      <c r="AY421">
        <v>420</v>
      </c>
      <c r="AZ421">
        <f>AT421*$BG$3+(AT421-1)*$BG$2</f>
        <v>-400</v>
      </c>
      <c r="BA421">
        <f>BA420+AZ421</f>
        <v>132000</v>
      </c>
      <c r="BB421" t="str">
        <f t="shared" si="6"/>
        <v/>
      </c>
    </row>
    <row r="422" spans="1:54" x14ac:dyDescent="0.3">
      <c r="A422">
        <v>15.3</v>
      </c>
      <c r="B422">
        <v>1</v>
      </c>
      <c r="C422">
        <v>1228.51</v>
      </c>
      <c r="D422">
        <v>1</v>
      </c>
      <c r="E422">
        <v>902.96</v>
      </c>
      <c r="F422">
        <v>0</v>
      </c>
      <c r="G422">
        <v>4</v>
      </c>
      <c r="H422">
        <v>1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1</v>
      </c>
      <c r="T422">
        <v>22400</v>
      </c>
      <c r="U422">
        <v>1</v>
      </c>
      <c r="V422">
        <v>4208.24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1</v>
      </c>
      <c r="AD422">
        <v>15827.38</v>
      </c>
      <c r="AE422">
        <v>0</v>
      </c>
      <c r="AF422">
        <v>0</v>
      </c>
      <c r="AG422">
        <v>0</v>
      </c>
      <c r="AH422">
        <v>1</v>
      </c>
      <c r="AI422">
        <v>75.58</v>
      </c>
      <c r="AJ422">
        <v>0</v>
      </c>
      <c r="AK422">
        <v>0</v>
      </c>
      <c r="AL422">
        <v>20</v>
      </c>
      <c r="AM422">
        <v>1</v>
      </c>
      <c r="AN422">
        <v>9.5</v>
      </c>
      <c r="AO422">
        <v>94</v>
      </c>
      <c r="AP422">
        <v>51</v>
      </c>
      <c r="AQ422">
        <v>726</v>
      </c>
      <c r="AR422">
        <v>0</v>
      </c>
      <c r="AS422">
        <v>1</v>
      </c>
      <c r="AT422">
        <v>0</v>
      </c>
      <c r="AU422" t="s">
        <v>51</v>
      </c>
      <c r="AV422" t="s">
        <v>56</v>
      </c>
      <c r="AW422">
        <v>0.29411799999999999</v>
      </c>
      <c r="AX422">
        <v>0.70588200000000001</v>
      </c>
      <c r="AY422">
        <v>421</v>
      </c>
      <c r="AZ422">
        <f>AT422*$BG$3+(AT422-1)*$BG$2</f>
        <v>-400</v>
      </c>
      <c r="BA422">
        <f>BA421+AZ422</f>
        <v>131600</v>
      </c>
      <c r="BB422" t="str">
        <f t="shared" si="6"/>
        <v/>
      </c>
    </row>
    <row r="423" spans="1:54" x14ac:dyDescent="0.3">
      <c r="A423">
        <v>4.5999999999999996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</v>
      </c>
      <c r="N423">
        <v>825.54</v>
      </c>
      <c r="O423">
        <v>1</v>
      </c>
      <c r="P423">
        <v>77.89</v>
      </c>
      <c r="Q423">
        <v>0</v>
      </c>
      <c r="R423">
        <v>0</v>
      </c>
      <c r="S423">
        <v>1</v>
      </c>
      <c r="T423">
        <v>613600</v>
      </c>
      <c r="U423">
        <v>0</v>
      </c>
      <c r="V423">
        <v>0</v>
      </c>
      <c r="W423">
        <v>0</v>
      </c>
      <c r="X423">
        <v>0</v>
      </c>
      <c r="Y423">
        <v>1</v>
      </c>
      <c r="Z423">
        <v>13291.7</v>
      </c>
      <c r="AA423">
        <v>0</v>
      </c>
      <c r="AB423">
        <v>0</v>
      </c>
      <c r="AC423">
        <v>1</v>
      </c>
      <c r="AD423">
        <v>14964.19</v>
      </c>
      <c r="AE423">
        <v>0</v>
      </c>
      <c r="AF423">
        <v>0</v>
      </c>
      <c r="AG423">
        <v>0</v>
      </c>
      <c r="AH423">
        <v>1</v>
      </c>
      <c r="AI423">
        <v>2713.29</v>
      </c>
      <c r="AJ423">
        <v>2</v>
      </c>
      <c r="AK423">
        <v>0</v>
      </c>
      <c r="AL423">
        <v>61</v>
      </c>
      <c r="AM423">
        <v>1</v>
      </c>
      <c r="AN423">
        <v>9.5</v>
      </c>
      <c r="AO423">
        <v>117</v>
      </c>
      <c r="AP423">
        <v>54</v>
      </c>
      <c r="AQ423">
        <v>633</v>
      </c>
      <c r="AR423">
        <v>0</v>
      </c>
      <c r="AS423">
        <v>1</v>
      </c>
      <c r="AT423">
        <v>1</v>
      </c>
      <c r="AU423" t="s">
        <v>60</v>
      </c>
      <c r="AV423" t="s">
        <v>52</v>
      </c>
      <c r="AW423">
        <v>0.29411799999999999</v>
      </c>
      <c r="AX423">
        <v>0.70588200000000001</v>
      </c>
      <c r="AY423">
        <v>422</v>
      </c>
      <c r="AZ423">
        <f>AT423*$BG$3+(AT423-1)*$BG$2</f>
        <v>600</v>
      </c>
      <c r="BA423">
        <f>BA422+AZ423</f>
        <v>132200</v>
      </c>
      <c r="BB423" t="str">
        <f t="shared" si="6"/>
        <v/>
      </c>
    </row>
    <row r="424" spans="1:54" x14ac:dyDescent="0.3">
      <c r="A424" t="s">
        <v>50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1</v>
      </c>
      <c r="T424">
        <v>66700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1</v>
      </c>
      <c r="AI424">
        <v>5.48</v>
      </c>
      <c r="AJ424">
        <v>0</v>
      </c>
      <c r="AK424">
        <v>0</v>
      </c>
      <c r="AL424">
        <v>26</v>
      </c>
      <c r="AM424">
        <v>1</v>
      </c>
      <c r="AN424">
        <v>6.5</v>
      </c>
      <c r="AO424">
        <v>100</v>
      </c>
      <c r="AP424">
        <v>58</v>
      </c>
      <c r="AQ424">
        <v>713</v>
      </c>
      <c r="AR424">
        <v>1</v>
      </c>
      <c r="AS424">
        <v>1</v>
      </c>
      <c r="AT424">
        <v>0</v>
      </c>
      <c r="AU424" t="s">
        <v>57</v>
      </c>
      <c r="AV424" t="s">
        <v>54</v>
      </c>
      <c r="AW424">
        <v>0.29411799999999999</v>
      </c>
      <c r="AX424">
        <v>0.70588200000000001</v>
      </c>
      <c r="AY424">
        <v>423</v>
      </c>
      <c r="AZ424">
        <f>AT424*$BG$3+(AT424-1)*$BG$2</f>
        <v>-400</v>
      </c>
      <c r="BA424">
        <f>BA423+AZ424</f>
        <v>131800</v>
      </c>
      <c r="BB424" t="str">
        <f t="shared" si="6"/>
        <v/>
      </c>
    </row>
    <row r="425" spans="1:54" x14ac:dyDescent="0.3">
      <c r="A425">
        <v>1.2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1</v>
      </c>
      <c r="T425">
        <v>44000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1</v>
      </c>
      <c r="AL425">
        <v>25</v>
      </c>
      <c r="AM425">
        <v>1</v>
      </c>
      <c r="AN425">
        <v>8.5</v>
      </c>
      <c r="AO425">
        <v>84</v>
      </c>
      <c r="AP425">
        <v>39</v>
      </c>
      <c r="AQ425">
        <v>611</v>
      </c>
      <c r="AR425">
        <v>0</v>
      </c>
      <c r="AS425">
        <v>1</v>
      </c>
      <c r="AT425">
        <v>0</v>
      </c>
      <c r="AU425" t="s">
        <v>68</v>
      </c>
      <c r="AV425" t="s">
        <v>52</v>
      </c>
      <c r="AW425">
        <v>0.29411799999999999</v>
      </c>
      <c r="AX425">
        <v>0.70588200000000001</v>
      </c>
      <c r="AY425">
        <v>424</v>
      </c>
      <c r="AZ425">
        <f>AT425*$BG$3+(AT425-1)*$BG$2</f>
        <v>-400</v>
      </c>
      <c r="BA425">
        <f>BA424+AZ425</f>
        <v>131400</v>
      </c>
      <c r="BB425" t="str">
        <f t="shared" si="6"/>
        <v/>
      </c>
    </row>
    <row r="426" spans="1:54" x14ac:dyDescent="0.3">
      <c r="A426">
        <v>4.4000000000000004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1</v>
      </c>
      <c r="T426">
        <v>36000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1</v>
      </c>
      <c r="AI426">
        <v>121.25</v>
      </c>
      <c r="AJ426">
        <v>0</v>
      </c>
      <c r="AK426">
        <v>1</v>
      </c>
      <c r="AL426">
        <v>32</v>
      </c>
      <c r="AM426">
        <v>1</v>
      </c>
      <c r="AN426">
        <v>9.5</v>
      </c>
      <c r="AO426">
        <v>85</v>
      </c>
      <c r="AP426">
        <v>80</v>
      </c>
      <c r="AQ426">
        <v>725</v>
      </c>
      <c r="AR426">
        <v>0</v>
      </c>
      <c r="AS426">
        <v>1</v>
      </c>
      <c r="AT426">
        <v>0</v>
      </c>
      <c r="AU426" t="s">
        <v>70</v>
      </c>
      <c r="AV426" t="s">
        <v>56</v>
      </c>
      <c r="AW426">
        <v>0.29411799999999999</v>
      </c>
      <c r="AX426">
        <v>0.70588200000000001</v>
      </c>
      <c r="AY426">
        <v>425</v>
      </c>
      <c r="AZ426">
        <f>AT426*$BG$3+(AT426-1)*$BG$2</f>
        <v>-400</v>
      </c>
      <c r="BA426">
        <f>BA425+AZ426</f>
        <v>131000</v>
      </c>
      <c r="BB426" t="str">
        <f t="shared" si="6"/>
        <v/>
      </c>
    </row>
    <row r="427" spans="1:54" x14ac:dyDescent="0.3">
      <c r="A427">
        <v>4.8</v>
      </c>
      <c r="B427">
        <v>1</v>
      </c>
      <c r="C427">
        <v>1263.3699999999999</v>
      </c>
      <c r="D427">
        <v>1</v>
      </c>
      <c r="E427">
        <v>396.86</v>
      </c>
      <c r="F427">
        <v>0</v>
      </c>
      <c r="G427">
        <v>3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589.87</v>
      </c>
      <c r="O427">
        <v>0</v>
      </c>
      <c r="P427">
        <v>0</v>
      </c>
      <c r="Q427">
        <v>0</v>
      </c>
      <c r="R427">
        <v>0</v>
      </c>
      <c r="S427">
        <v>1</v>
      </c>
      <c r="T427">
        <v>61500</v>
      </c>
      <c r="U427">
        <v>1</v>
      </c>
      <c r="V427">
        <v>6059.29</v>
      </c>
      <c r="W427">
        <v>0</v>
      </c>
      <c r="X427">
        <v>0</v>
      </c>
      <c r="Y427">
        <v>1</v>
      </c>
      <c r="Z427">
        <v>0</v>
      </c>
      <c r="AA427">
        <v>0</v>
      </c>
      <c r="AB427">
        <v>0</v>
      </c>
      <c r="AC427">
        <v>1</v>
      </c>
      <c r="AD427">
        <v>15676.59</v>
      </c>
      <c r="AE427">
        <v>2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1</v>
      </c>
      <c r="AL427">
        <v>64</v>
      </c>
      <c r="AM427">
        <v>1</v>
      </c>
      <c r="AN427">
        <v>7.5</v>
      </c>
      <c r="AO427">
        <v>119</v>
      </c>
      <c r="AP427">
        <v>50</v>
      </c>
      <c r="AQ427">
        <v>634</v>
      </c>
      <c r="AR427">
        <v>0</v>
      </c>
      <c r="AS427">
        <v>1</v>
      </c>
      <c r="AT427">
        <v>1</v>
      </c>
      <c r="AU427" t="s">
        <v>59</v>
      </c>
      <c r="AV427" t="s">
        <v>52</v>
      </c>
      <c r="AW427">
        <v>0.29411799999999999</v>
      </c>
      <c r="AX427">
        <v>0.70588200000000001</v>
      </c>
      <c r="AY427">
        <v>426</v>
      </c>
      <c r="AZ427">
        <f>AT427*$BG$3+(AT427-1)*$BG$2</f>
        <v>600</v>
      </c>
      <c r="BA427">
        <f>BA426+AZ427</f>
        <v>131600</v>
      </c>
      <c r="BB427" t="str">
        <f t="shared" si="6"/>
        <v/>
      </c>
    </row>
    <row r="428" spans="1:54" x14ac:dyDescent="0.3">
      <c r="A428">
        <v>19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1</v>
      </c>
      <c r="T428">
        <v>32000</v>
      </c>
      <c r="U428">
        <v>1</v>
      </c>
      <c r="V428">
        <v>16027.07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1</v>
      </c>
      <c r="AD428">
        <v>15009.04</v>
      </c>
      <c r="AE428">
        <v>0</v>
      </c>
      <c r="AF428">
        <v>0</v>
      </c>
      <c r="AG428">
        <v>0</v>
      </c>
      <c r="AH428">
        <v>1</v>
      </c>
      <c r="AI428">
        <v>0</v>
      </c>
      <c r="AJ428">
        <v>0</v>
      </c>
      <c r="AK428">
        <v>0</v>
      </c>
      <c r="AL428">
        <v>170</v>
      </c>
      <c r="AM428">
        <v>1</v>
      </c>
      <c r="AN428">
        <v>3.5</v>
      </c>
      <c r="AO428">
        <v>160</v>
      </c>
      <c r="AP428">
        <v>62</v>
      </c>
      <c r="AQ428">
        <v>710</v>
      </c>
      <c r="AR428">
        <v>0</v>
      </c>
      <c r="AS428">
        <v>1</v>
      </c>
      <c r="AT428">
        <v>1</v>
      </c>
      <c r="AU428" t="s">
        <v>59</v>
      </c>
      <c r="AV428" t="s">
        <v>54</v>
      </c>
      <c r="AW428">
        <v>0.29411799999999999</v>
      </c>
      <c r="AX428">
        <v>0.70588200000000001</v>
      </c>
      <c r="AY428">
        <v>427</v>
      </c>
      <c r="AZ428">
        <f>AT428*$BG$3+(AT428-1)*$BG$2</f>
        <v>600</v>
      </c>
      <c r="BA428">
        <f>BA427+AZ428</f>
        <v>132200</v>
      </c>
      <c r="BB428" t="str">
        <f t="shared" si="6"/>
        <v/>
      </c>
    </row>
    <row r="429" spans="1:54" x14ac:dyDescent="0.3">
      <c r="A429">
        <v>16.899999999999999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1</v>
      </c>
      <c r="T429">
        <v>65300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1</v>
      </c>
      <c r="AI429">
        <v>1103.28</v>
      </c>
      <c r="AJ429">
        <v>0</v>
      </c>
      <c r="AK429">
        <v>0</v>
      </c>
      <c r="AL429">
        <v>16</v>
      </c>
      <c r="AM429">
        <v>0</v>
      </c>
      <c r="AN429">
        <v>9</v>
      </c>
      <c r="AO429">
        <v>89</v>
      </c>
      <c r="AP429">
        <v>46</v>
      </c>
      <c r="AQ429">
        <v>662</v>
      </c>
      <c r="AR429">
        <v>0</v>
      </c>
      <c r="AS429">
        <v>1</v>
      </c>
      <c r="AT429">
        <v>1</v>
      </c>
      <c r="AU429" t="s">
        <v>60</v>
      </c>
      <c r="AV429" t="s">
        <v>52</v>
      </c>
      <c r="AW429">
        <v>0.29411799999999999</v>
      </c>
      <c r="AX429">
        <v>0.70588200000000001</v>
      </c>
      <c r="AY429">
        <v>428</v>
      </c>
      <c r="AZ429">
        <f>AT429*$BG$3+(AT429-1)*$BG$2</f>
        <v>600</v>
      </c>
      <c r="BA429">
        <f>BA428+AZ429</f>
        <v>132800</v>
      </c>
      <c r="BB429" t="str">
        <f t="shared" si="6"/>
        <v/>
      </c>
    </row>
    <row r="430" spans="1:54" x14ac:dyDescent="0.3">
      <c r="A430">
        <v>2.2999999999999998</v>
      </c>
      <c r="B430">
        <v>1</v>
      </c>
      <c r="C430">
        <v>2330.08</v>
      </c>
      <c r="D430">
        <v>2</v>
      </c>
      <c r="E430">
        <v>1688.37</v>
      </c>
      <c r="F430">
        <v>0</v>
      </c>
      <c r="G430">
        <v>6</v>
      </c>
      <c r="H430">
        <v>0</v>
      </c>
      <c r="I430">
        <v>0</v>
      </c>
      <c r="J430">
        <v>0</v>
      </c>
      <c r="K430" t="s">
        <v>50</v>
      </c>
      <c r="L430">
        <v>3</v>
      </c>
      <c r="M430">
        <v>0</v>
      </c>
      <c r="N430">
        <v>0</v>
      </c>
      <c r="O430">
        <v>1</v>
      </c>
      <c r="P430">
        <v>53.71</v>
      </c>
      <c r="Q430" t="s">
        <v>50</v>
      </c>
      <c r="R430" t="s">
        <v>50</v>
      </c>
      <c r="S430">
        <v>1</v>
      </c>
      <c r="T430">
        <v>12300</v>
      </c>
      <c r="U430">
        <v>0</v>
      </c>
      <c r="V430">
        <v>0</v>
      </c>
      <c r="W430">
        <v>0</v>
      </c>
      <c r="X430">
        <v>0</v>
      </c>
      <c r="Y430" t="s">
        <v>50</v>
      </c>
      <c r="Z430" t="s">
        <v>50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 t="s">
        <v>50</v>
      </c>
      <c r="AI430" t="s">
        <v>50</v>
      </c>
      <c r="AJ430" t="s">
        <v>50</v>
      </c>
      <c r="AK430">
        <v>0</v>
      </c>
      <c r="AL430">
        <v>51</v>
      </c>
      <c r="AM430">
        <v>0</v>
      </c>
      <c r="AN430">
        <v>6</v>
      </c>
      <c r="AO430">
        <v>119</v>
      </c>
      <c r="AP430">
        <v>61</v>
      </c>
      <c r="AQ430">
        <v>692</v>
      </c>
      <c r="AR430">
        <v>0</v>
      </c>
      <c r="AS430">
        <v>1</v>
      </c>
      <c r="AT430">
        <v>1</v>
      </c>
      <c r="AU430" t="s">
        <v>61</v>
      </c>
      <c r="AV430" t="s">
        <v>56</v>
      </c>
      <c r="AW430">
        <v>0.29411799999999999</v>
      </c>
      <c r="AX430">
        <v>0.70588200000000001</v>
      </c>
      <c r="AY430">
        <v>429</v>
      </c>
      <c r="AZ430">
        <f>AT430*$BG$3+(AT430-1)*$BG$2</f>
        <v>600</v>
      </c>
      <c r="BA430">
        <f>BA429+AZ430</f>
        <v>133400</v>
      </c>
      <c r="BB430" t="str">
        <f t="shared" si="6"/>
        <v/>
      </c>
    </row>
    <row r="431" spans="1:54" x14ac:dyDescent="0.3">
      <c r="A431">
        <v>22.8</v>
      </c>
      <c r="B431">
        <v>1</v>
      </c>
      <c r="C431">
        <v>1732.01</v>
      </c>
      <c r="D431">
        <v>6</v>
      </c>
      <c r="E431">
        <v>3046.29</v>
      </c>
      <c r="F431">
        <v>0</v>
      </c>
      <c r="G431">
        <v>13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1</v>
      </c>
      <c r="P431">
        <v>672.41</v>
      </c>
      <c r="Q431">
        <v>0</v>
      </c>
      <c r="R431">
        <v>0</v>
      </c>
      <c r="S431">
        <v>1</v>
      </c>
      <c r="T431">
        <v>9400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101</v>
      </c>
      <c r="AM431">
        <v>1</v>
      </c>
      <c r="AN431">
        <v>8</v>
      </c>
      <c r="AO431">
        <v>142</v>
      </c>
      <c r="AP431">
        <v>47</v>
      </c>
      <c r="AQ431">
        <v>693</v>
      </c>
      <c r="AR431">
        <v>0</v>
      </c>
      <c r="AS431">
        <v>1</v>
      </c>
      <c r="AT431">
        <v>0</v>
      </c>
      <c r="AU431" t="s">
        <v>63</v>
      </c>
      <c r="AV431" t="s">
        <v>52</v>
      </c>
      <c r="AW431">
        <v>0.29411799999999999</v>
      </c>
      <c r="AX431">
        <v>0.70588200000000001</v>
      </c>
      <c r="AY431">
        <v>430</v>
      </c>
      <c r="AZ431">
        <f>AT431*$BG$3+(AT431-1)*$BG$2</f>
        <v>-400</v>
      </c>
      <c r="BA431">
        <f>BA430+AZ431</f>
        <v>133000</v>
      </c>
      <c r="BB431" t="str">
        <f t="shared" si="6"/>
        <v/>
      </c>
    </row>
    <row r="432" spans="1:54" x14ac:dyDescent="0.3">
      <c r="A432">
        <v>4.3</v>
      </c>
      <c r="B432">
        <v>1</v>
      </c>
      <c r="C432">
        <v>1172.94</v>
      </c>
      <c r="D432">
        <v>2</v>
      </c>
      <c r="E432">
        <v>2165.1999999999998</v>
      </c>
      <c r="F432">
        <v>0</v>
      </c>
      <c r="G432">
        <v>4</v>
      </c>
      <c r="H432">
        <v>0</v>
      </c>
      <c r="I432">
        <v>0</v>
      </c>
      <c r="J432">
        <v>0</v>
      </c>
      <c r="K432">
        <v>0</v>
      </c>
      <c r="L432">
        <v>3</v>
      </c>
      <c r="M432">
        <v>1</v>
      </c>
      <c r="N432">
        <v>343.81</v>
      </c>
      <c r="O432">
        <v>0</v>
      </c>
      <c r="P432">
        <v>0</v>
      </c>
      <c r="Q432">
        <v>0</v>
      </c>
      <c r="R432">
        <v>0</v>
      </c>
      <c r="S432">
        <v>1</v>
      </c>
      <c r="T432">
        <v>82800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1</v>
      </c>
      <c r="AI432">
        <v>92.39</v>
      </c>
      <c r="AJ432">
        <v>0</v>
      </c>
      <c r="AK432">
        <v>0</v>
      </c>
      <c r="AL432">
        <v>16</v>
      </c>
      <c r="AM432">
        <v>0</v>
      </c>
      <c r="AN432">
        <v>5</v>
      </c>
      <c r="AO432">
        <v>102</v>
      </c>
      <c r="AP432">
        <v>31</v>
      </c>
      <c r="AQ432">
        <v>695</v>
      </c>
      <c r="AR432">
        <v>0</v>
      </c>
      <c r="AS432">
        <v>1</v>
      </c>
      <c r="AT432">
        <v>1</v>
      </c>
      <c r="AU432" t="s">
        <v>51</v>
      </c>
      <c r="AV432" t="s">
        <v>56</v>
      </c>
      <c r="AW432">
        <v>0.29411799999999999</v>
      </c>
      <c r="AX432">
        <v>0.70588200000000001</v>
      </c>
      <c r="AY432">
        <v>431</v>
      </c>
      <c r="AZ432">
        <f>AT432*$BG$3+(AT432-1)*$BG$2</f>
        <v>600</v>
      </c>
      <c r="BA432">
        <f>BA431+AZ432</f>
        <v>133600</v>
      </c>
      <c r="BB432" t="str">
        <f t="shared" si="6"/>
        <v/>
      </c>
    </row>
    <row r="433" spans="1:54" x14ac:dyDescent="0.3">
      <c r="A433">
        <v>3.2</v>
      </c>
      <c r="B433">
        <v>1</v>
      </c>
      <c r="C433">
        <v>44975.58</v>
      </c>
      <c r="D433">
        <v>1</v>
      </c>
      <c r="E433">
        <v>11818.59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3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1</v>
      </c>
      <c r="T433">
        <v>20500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1</v>
      </c>
      <c r="AB433">
        <v>15731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1</v>
      </c>
      <c r="AI433">
        <v>36539.03</v>
      </c>
      <c r="AJ433">
        <v>0</v>
      </c>
      <c r="AK433">
        <v>0</v>
      </c>
      <c r="AL433">
        <v>30</v>
      </c>
      <c r="AM433">
        <v>0</v>
      </c>
      <c r="AN433">
        <v>3</v>
      </c>
      <c r="AO433">
        <v>184</v>
      </c>
      <c r="AP433">
        <v>55</v>
      </c>
      <c r="AQ433">
        <v>610</v>
      </c>
      <c r="AR433">
        <v>0</v>
      </c>
      <c r="AS433">
        <v>1</v>
      </c>
      <c r="AT433">
        <v>1</v>
      </c>
      <c r="AU433" t="s">
        <v>53</v>
      </c>
      <c r="AV433" t="s">
        <v>52</v>
      </c>
      <c r="AW433">
        <v>0.29411799999999999</v>
      </c>
      <c r="AX433">
        <v>0.70588200000000001</v>
      </c>
      <c r="AY433">
        <v>432</v>
      </c>
      <c r="AZ433">
        <f>AT433*$BG$3+(AT433-1)*$BG$2</f>
        <v>600</v>
      </c>
      <c r="BA433">
        <f>BA432+AZ433</f>
        <v>134200</v>
      </c>
      <c r="BB433" t="str">
        <f t="shared" si="6"/>
        <v/>
      </c>
    </row>
    <row r="434" spans="1:54" x14ac:dyDescent="0.3">
      <c r="A434">
        <v>17.899999999999999</v>
      </c>
      <c r="B434">
        <v>1</v>
      </c>
      <c r="C434">
        <v>2684.83</v>
      </c>
      <c r="D434">
        <v>3</v>
      </c>
      <c r="E434">
        <v>38569.449999999997</v>
      </c>
      <c r="F434">
        <v>0</v>
      </c>
      <c r="G434">
        <v>21</v>
      </c>
      <c r="H434">
        <v>0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1</v>
      </c>
      <c r="T434">
        <v>56400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1</v>
      </c>
      <c r="AD434">
        <v>16820.02</v>
      </c>
      <c r="AE434">
        <v>1</v>
      </c>
      <c r="AF434">
        <v>0</v>
      </c>
      <c r="AG434">
        <v>0</v>
      </c>
      <c r="AH434">
        <v>1</v>
      </c>
      <c r="AI434">
        <v>45.4</v>
      </c>
      <c r="AJ434">
        <v>0</v>
      </c>
      <c r="AK434">
        <v>0</v>
      </c>
      <c r="AL434" t="s">
        <v>50</v>
      </c>
      <c r="AM434" t="s">
        <v>50</v>
      </c>
      <c r="AN434" t="s">
        <v>50</v>
      </c>
      <c r="AO434" t="s">
        <v>50</v>
      </c>
      <c r="AP434" t="s">
        <v>50</v>
      </c>
      <c r="AQ434">
        <v>650</v>
      </c>
      <c r="AR434">
        <v>0</v>
      </c>
      <c r="AS434">
        <v>1</v>
      </c>
      <c r="AT434">
        <v>1</v>
      </c>
      <c r="AU434" t="s">
        <v>51</v>
      </c>
      <c r="AV434" t="s">
        <v>54</v>
      </c>
      <c r="AW434">
        <v>0.29411799999999999</v>
      </c>
      <c r="AX434">
        <v>0.70588200000000001</v>
      </c>
      <c r="AY434">
        <v>433</v>
      </c>
      <c r="AZ434">
        <f>AT434*$BG$3+(AT434-1)*$BG$2</f>
        <v>600</v>
      </c>
      <c r="BA434">
        <f>BA433+AZ434</f>
        <v>134800</v>
      </c>
      <c r="BB434" t="str">
        <f t="shared" si="6"/>
        <v/>
      </c>
    </row>
    <row r="435" spans="1:54" x14ac:dyDescent="0.3">
      <c r="A435">
        <v>0.7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1</v>
      </c>
      <c r="T435">
        <v>14000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83</v>
      </c>
      <c r="AM435">
        <v>0</v>
      </c>
      <c r="AN435">
        <v>2.5</v>
      </c>
      <c r="AO435">
        <v>125</v>
      </c>
      <c r="AP435">
        <v>65</v>
      </c>
      <c r="AQ435">
        <v>774</v>
      </c>
      <c r="AR435">
        <v>0</v>
      </c>
      <c r="AS435">
        <v>0</v>
      </c>
      <c r="AT435">
        <v>1</v>
      </c>
      <c r="AU435" t="s">
        <v>68</v>
      </c>
      <c r="AV435" t="s">
        <v>56</v>
      </c>
      <c r="AW435">
        <v>0.29411799999999999</v>
      </c>
      <c r="AX435">
        <v>0.70588200000000001</v>
      </c>
      <c r="AY435">
        <v>434</v>
      </c>
      <c r="AZ435">
        <f>AT435*$BG$3+(AT435-1)*$BG$2</f>
        <v>600</v>
      </c>
      <c r="BA435">
        <f>BA434+AZ435</f>
        <v>135400</v>
      </c>
      <c r="BB435" t="str">
        <f t="shared" si="6"/>
        <v/>
      </c>
    </row>
    <row r="436" spans="1:54" x14ac:dyDescent="0.3">
      <c r="A436">
        <v>40.6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725.94</v>
      </c>
      <c r="O436">
        <v>0</v>
      </c>
      <c r="P436">
        <v>0</v>
      </c>
      <c r="Q436">
        <v>0</v>
      </c>
      <c r="R436">
        <v>0</v>
      </c>
      <c r="S436">
        <v>1</v>
      </c>
      <c r="T436">
        <v>40000</v>
      </c>
      <c r="U436">
        <v>1</v>
      </c>
      <c r="V436">
        <v>72985.34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1</v>
      </c>
      <c r="AD436">
        <v>14754.29</v>
      </c>
      <c r="AE436">
        <v>0</v>
      </c>
      <c r="AF436">
        <v>0</v>
      </c>
      <c r="AG436">
        <v>0</v>
      </c>
      <c r="AH436">
        <v>1</v>
      </c>
      <c r="AI436">
        <v>465.61</v>
      </c>
      <c r="AJ436">
        <v>0</v>
      </c>
      <c r="AK436">
        <v>0</v>
      </c>
      <c r="AL436">
        <v>11</v>
      </c>
      <c r="AM436">
        <v>1</v>
      </c>
      <c r="AN436">
        <v>13</v>
      </c>
      <c r="AO436">
        <v>91</v>
      </c>
      <c r="AP436">
        <v>70</v>
      </c>
      <c r="AQ436">
        <v>719</v>
      </c>
      <c r="AR436">
        <v>0</v>
      </c>
      <c r="AS436">
        <v>1</v>
      </c>
      <c r="AT436">
        <v>1</v>
      </c>
      <c r="AU436" t="s">
        <v>70</v>
      </c>
      <c r="AV436" t="s">
        <v>52</v>
      </c>
      <c r="AW436">
        <v>0.29411799999999999</v>
      </c>
      <c r="AX436">
        <v>0.70588200000000001</v>
      </c>
      <c r="AY436">
        <v>435</v>
      </c>
      <c r="AZ436">
        <f>AT436*$BG$3+(AT436-1)*$BG$2</f>
        <v>600</v>
      </c>
      <c r="BA436">
        <f>BA435+AZ436</f>
        <v>136000</v>
      </c>
      <c r="BB436" t="str">
        <f t="shared" si="6"/>
        <v/>
      </c>
    </row>
    <row r="437" spans="1:54" x14ac:dyDescent="0.3">
      <c r="A437">
        <v>16.7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1</v>
      </c>
      <c r="T437">
        <v>58000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1</v>
      </c>
      <c r="AD437">
        <v>14932.15</v>
      </c>
      <c r="AE437">
        <v>0</v>
      </c>
      <c r="AF437">
        <v>0</v>
      </c>
      <c r="AG437">
        <v>0</v>
      </c>
      <c r="AH437">
        <v>1</v>
      </c>
      <c r="AI437">
        <v>540.96</v>
      </c>
      <c r="AJ437">
        <v>1</v>
      </c>
      <c r="AK437">
        <v>0</v>
      </c>
      <c r="AL437">
        <v>38</v>
      </c>
      <c r="AM437">
        <v>0</v>
      </c>
      <c r="AN437">
        <v>6</v>
      </c>
      <c r="AO437">
        <v>102</v>
      </c>
      <c r="AP437">
        <v>41</v>
      </c>
      <c r="AQ437">
        <v>698</v>
      </c>
      <c r="AR437">
        <v>0</v>
      </c>
      <c r="AS437">
        <v>1</v>
      </c>
      <c r="AT437">
        <v>1</v>
      </c>
      <c r="AU437" t="s">
        <v>63</v>
      </c>
      <c r="AV437" t="s">
        <v>56</v>
      </c>
      <c r="AW437">
        <v>0.29411799999999999</v>
      </c>
      <c r="AX437">
        <v>0.70588200000000001</v>
      </c>
      <c r="AY437">
        <v>436</v>
      </c>
      <c r="AZ437">
        <f>AT437*$BG$3+(AT437-1)*$BG$2</f>
        <v>600</v>
      </c>
      <c r="BA437">
        <f>BA436+AZ437</f>
        <v>136600</v>
      </c>
      <c r="BB437" t="str">
        <f t="shared" si="6"/>
        <v/>
      </c>
    </row>
    <row r="438" spans="1:54" x14ac:dyDescent="0.3">
      <c r="A438">
        <v>3.9</v>
      </c>
      <c r="B438">
        <v>1</v>
      </c>
      <c r="C438">
        <v>2408.13</v>
      </c>
      <c r="D438">
        <v>2</v>
      </c>
      <c r="E438">
        <v>3680.75</v>
      </c>
      <c r="F438">
        <v>0</v>
      </c>
      <c r="G438">
        <v>8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1</v>
      </c>
      <c r="P438">
        <v>48.76</v>
      </c>
      <c r="Q438">
        <v>0</v>
      </c>
      <c r="R438">
        <v>0</v>
      </c>
      <c r="S438">
        <v>1</v>
      </c>
      <c r="T438">
        <v>11700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1</v>
      </c>
      <c r="AB438">
        <v>11147.14</v>
      </c>
      <c r="AC438">
        <v>0</v>
      </c>
      <c r="AD438">
        <v>0</v>
      </c>
      <c r="AE438">
        <v>0</v>
      </c>
      <c r="AF438">
        <v>1</v>
      </c>
      <c r="AG438">
        <v>126183.66</v>
      </c>
      <c r="AH438">
        <v>1</v>
      </c>
      <c r="AI438">
        <v>123392.67</v>
      </c>
      <c r="AJ438">
        <v>1</v>
      </c>
      <c r="AK438">
        <v>0</v>
      </c>
      <c r="AL438">
        <v>20</v>
      </c>
      <c r="AM438">
        <v>1</v>
      </c>
      <c r="AN438">
        <v>10</v>
      </c>
      <c r="AO438">
        <v>102</v>
      </c>
      <c r="AP438">
        <v>53</v>
      </c>
      <c r="AQ438">
        <v>660</v>
      </c>
      <c r="AR438">
        <v>0</v>
      </c>
      <c r="AS438">
        <v>1</v>
      </c>
      <c r="AT438">
        <v>0</v>
      </c>
      <c r="AU438" t="s">
        <v>68</v>
      </c>
      <c r="AV438" t="s">
        <v>52</v>
      </c>
      <c r="AW438">
        <v>0.29411799999999999</v>
      </c>
      <c r="AX438">
        <v>0.70588200000000001</v>
      </c>
      <c r="AY438">
        <v>437</v>
      </c>
      <c r="AZ438">
        <f>AT438*$BG$3+(AT438-1)*$BG$2</f>
        <v>-400</v>
      </c>
      <c r="BA438">
        <f>BA437+AZ438</f>
        <v>136200</v>
      </c>
      <c r="BB438" t="str">
        <f t="shared" si="6"/>
        <v/>
      </c>
    </row>
    <row r="439" spans="1:54" x14ac:dyDescent="0.3">
      <c r="A439">
        <v>0.7</v>
      </c>
      <c r="B439">
        <v>1</v>
      </c>
      <c r="C439">
        <v>28370.82</v>
      </c>
      <c r="D439">
        <v>2</v>
      </c>
      <c r="E439">
        <v>8664.2800000000007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1</v>
      </c>
      <c r="T439">
        <v>10900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18</v>
      </c>
      <c r="AM439">
        <v>1</v>
      </c>
      <c r="AN439">
        <v>8.5</v>
      </c>
      <c r="AO439">
        <v>132</v>
      </c>
      <c r="AP439">
        <v>56</v>
      </c>
      <c r="AQ439">
        <v>638</v>
      </c>
      <c r="AR439">
        <v>0</v>
      </c>
      <c r="AS439">
        <v>1</v>
      </c>
      <c r="AT439">
        <v>1</v>
      </c>
      <c r="AU439" t="s">
        <v>60</v>
      </c>
      <c r="AV439" t="s">
        <v>54</v>
      </c>
      <c r="AW439">
        <v>0.29411799999999999</v>
      </c>
      <c r="AX439">
        <v>0.70588200000000001</v>
      </c>
      <c r="AY439">
        <v>438</v>
      </c>
      <c r="AZ439">
        <f>AT439*$BG$3+(AT439-1)*$BG$2</f>
        <v>600</v>
      </c>
      <c r="BA439">
        <f>BA438+AZ439</f>
        <v>136800</v>
      </c>
      <c r="BB439" t="str">
        <f t="shared" si="6"/>
        <v/>
      </c>
    </row>
    <row r="440" spans="1:54" x14ac:dyDescent="0.3">
      <c r="A440">
        <v>0.4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1</v>
      </c>
      <c r="T440">
        <v>28000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1</v>
      </c>
      <c r="AD440">
        <v>15157.07</v>
      </c>
      <c r="AE440">
        <v>0</v>
      </c>
      <c r="AF440">
        <v>0</v>
      </c>
      <c r="AG440">
        <v>0</v>
      </c>
      <c r="AH440">
        <v>1</v>
      </c>
      <c r="AI440">
        <v>0</v>
      </c>
      <c r="AJ440">
        <v>1</v>
      </c>
      <c r="AK440">
        <v>0</v>
      </c>
      <c r="AL440" t="s">
        <v>50</v>
      </c>
      <c r="AM440" t="s">
        <v>50</v>
      </c>
      <c r="AN440" t="s">
        <v>50</v>
      </c>
      <c r="AO440" t="s">
        <v>50</v>
      </c>
      <c r="AP440" t="s">
        <v>50</v>
      </c>
      <c r="AQ440">
        <v>663</v>
      </c>
      <c r="AR440">
        <v>0</v>
      </c>
      <c r="AS440">
        <v>1</v>
      </c>
      <c r="AT440">
        <v>1</v>
      </c>
      <c r="AU440" t="s">
        <v>51</v>
      </c>
      <c r="AV440" t="s">
        <v>56</v>
      </c>
      <c r="AW440">
        <v>0.29411799999999999</v>
      </c>
      <c r="AX440">
        <v>0.70588200000000001</v>
      </c>
      <c r="AY440">
        <v>439</v>
      </c>
      <c r="AZ440">
        <f>AT440*$BG$3+(AT440-1)*$BG$2</f>
        <v>600</v>
      </c>
      <c r="BA440">
        <f>BA439+AZ440</f>
        <v>137400</v>
      </c>
      <c r="BB440" t="str">
        <f t="shared" si="6"/>
        <v/>
      </c>
    </row>
    <row r="441" spans="1:54" x14ac:dyDescent="0.3">
      <c r="A441">
        <v>31.7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1</v>
      </c>
      <c r="T441">
        <v>14400</v>
      </c>
      <c r="U441">
        <v>1</v>
      </c>
      <c r="V441">
        <v>22538.95</v>
      </c>
      <c r="W441">
        <v>0</v>
      </c>
      <c r="X441">
        <v>0</v>
      </c>
      <c r="Y441">
        <v>1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1</v>
      </c>
      <c r="AI441">
        <v>0</v>
      </c>
      <c r="AJ441">
        <v>0</v>
      </c>
      <c r="AK441">
        <v>1</v>
      </c>
      <c r="AL441" t="s">
        <v>50</v>
      </c>
      <c r="AM441" t="s">
        <v>50</v>
      </c>
      <c r="AN441" t="s">
        <v>50</v>
      </c>
      <c r="AO441" t="s">
        <v>50</v>
      </c>
      <c r="AP441" t="s">
        <v>50</v>
      </c>
      <c r="AQ441">
        <v>717</v>
      </c>
      <c r="AR441">
        <v>0</v>
      </c>
      <c r="AS441">
        <v>0</v>
      </c>
      <c r="AT441">
        <v>1</v>
      </c>
      <c r="AU441" t="s">
        <v>51</v>
      </c>
      <c r="AV441" t="s">
        <v>52</v>
      </c>
      <c r="AW441">
        <v>0.29411799999999999</v>
      </c>
      <c r="AX441">
        <v>0.70588200000000001</v>
      </c>
      <c r="AY441">
        <v>440</v>
      </c>
      <c r="AZ441">
        <f>AT441*$BG$3+(AT441-1)*$BG$2</f>
        <v>600</v>
      </c>
      <c r="BA441">
        <f>BA440+AZ441</f>
        <v>138000</v>
      </c>
      <c r="BB441" t="str">
        <f t="shared" si="6"/>
        <v/>
      </c>
    </row>
    <row r="442" spans="1:54" x14ac:dyDescent="0.3">
      <c r="A442">
        <v>4.0999999999999996</v>
      </c>
      <c r="B442">
        <v>1</v>
      </c>
      <c r="C442">
        <v>1597.91</v>
      </c>
      <c r="D442">
        <v>2</v>
      </c>
      <c r="E442">
        <v>2106.4899999999998</v>
      </c>
      <c r="F442">
        <v>0</v>
      </c>
      <c r="G442">
        <v>2</v>
      </c>
      <c r="H442">
        <v>0</v>
      </c>
      <c r="I442">
        <v>0</v>
      </c>
      <c r="J442">
        <v>0</v>
      </c>
      <c r="K442" t="s">
        <v>50</v>
      </c>
      <c r="L442">
        <v>2</v>
      </c>
      <c r="M442">
        <v>0</v>
      </c>
      <c r="N442">
        <v>0</v>
      </c>
      <c r="O442">
        <v>1</v>
      </c>
      <c r="P442">
        <v>0</v>
      </c>
      <c r="Q442" t="s">
        <v>50</v>
      </c>
      <c r="R442" t="s">
        <v>50</v>
      </c>
      <c r="S442">
        <v>1</v>
      </c>
      <c r="T442">
        <v>17200</v>
      </c>
      <c r="U442">
        <v>1</v>
      </c>
      <c r="V442">
        <v>121595.51</v>
      </c>
      <c r="W442">
        <v>0</v>
      </c>
      <c r="X442">
        <v>0</v>
      </c>
      <c r="Y442" t="s">
        <v>50</v>
      </c>
      <c r="Z442" t="s">
        <v>50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 t="s">
        <v>50</v>
      </c>
      <c r="AI442" t="s">
        <v>50</v>
      </c>
      <c r="AJ442" t="s">
        <v>50</v>
      </c>
      <c r="AK442">
        <v>0</v>
      </c>
      <c r="AL442">
        <v>8</v>
      </c>
      <c r="AM442">
        <v>0</v>
      </c>
      <c r="AN442">
        <v>8</v>
      </c>
      <c r="AO442">
        <v>86</v>
      </c>
      <c r="AP442">
        <v>40</v>
      </c>
      <c r="AQ442">
        <v>718</v>
      </c>
      <c r="AR442">
        <v>0</v>
      </c>
      <c r="AS442">
        <v>1</v>
      </c>
      <c r="AT442">
        <v>1</v>
      </c>
      <c r="AU442" t="s">
        <v>61</v>
      </c>
      <c r="AV442" t="s">
        <v>54</v>
      </c>
      <c r="AW442">
        <v>0.29411799999999999</v>
      </c>
      <c r="AX442">
        <v>0.70588200000000001</v>
      </c>
      <c r="AY442">
        <v>441</v>
      </c>
      <c r="AZ442">
        <f>AT442*$BG$3+(AT442-1)*$BG$2</f>
        <v>600</v>
      </c>
      <c r="BA442">
        <f>BA441+AZ442</f>
        <v>138600</v>
      </c>
      <c r="BB442" t="str">
        <f t="shared" si="6"/>
        <v/>
      </c>
    </row>
    <row r="443" spans="1:54" x14ac:dyDescent="0.3">
      <c r="A443">
        <v>7.3</v>
      </c>
      <c r="B443">
        <v>1</v>
      </c>
      <c r="C443">
        <v>312.48</v>
      </c>
      <c r="D443">
        <v>2</v>
      </c>
      <c r="E443">
        <v>2009.34</v>
      </c>
      <c r="F443">
        <v>0</v>
      </c>
      <c r="G443">
        <v>11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1</v>
      </c>
      <c r="P443">
        <v>2485.6</v>
      </c>
      <c r="Q443">
        <v>0</v>
      </c>
      <c r="R443">
        <v>0</v>
      </c>
      <c r="S443">
        <v>1</v>
      </c>
      <c r="T443">
        <v>9500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1</v>
      </c>
      <c r="AI443">
        <v>527.17999999999995</v>
      </c>
      <c r="AJ443">
        <v>1</v>
      </c>
      <c r="AK443">
        <v>0</v>
      </c>
      <c r="AL443">
        <v>81</v>
      </c>
      <c r="AM443">
        <v>1</v>
      </c>
      <c r="AN443">
        <v>7</v>
      </c>
      <c r="AO443">
        <v>125</v>
      </c>
      <c r="AP443">
        <v>37</v>
      </c>
      <c r="AQ443">
        <v>725</v>
      </c>
      <c r="AR443">
        <v>0</v>
      </c>
      <c r="AS443">
        <v>1</v>
      </c>
      <c r="AT443">
        <v>0</v>
      </c>
      <c r="AU443" t="s">
        <v>68</v>
      </c>
      <c r="AV443" t="s">
        <v>52</v>
      </c>
      <c r="AW443">
        <v>0.29411799999999999</v>
      </c>
      <c r="AX443">
        <v>0.70588200000000001</v>
      </c>
      <c r="AY443">
        <v>442</v>
      </c>
      <c r="AZ443">
        <f>AT443*$BG$3+(AT443-1)*$BG$2</f>
        <v>-400</v>
      </c>
      <c r="BA443">
        <f>BA442+AZ443</f>
        <v>138200</v>
      </c>
      <c r="BB443" t="str">
        <f t="shared" si="6"/>
        <v/>
      </c>
    </row>
    <row r="444" spans="1:54" x14ac:dyDescent="0.3">
      <c r="A444">
        <v>0.6</v>
      </c>
      <c r="B444">
        <v>1</v>
      </c>
      <c r="C444">
        <v>1996.41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</v>
      </c>
      <c r="N444">
        <v>1319.53</v>
      </c>
      <c r="O444">
        <v>0</v>
      </c>
      <c r="P444">
        <v>0</v>
      </c>
      <c r="Q444">
        <v>0</v>
      </c>
      <c r="R444">
        <v>0</v>
      </c>
      <c r="S444">
        <v>1</v>
      </c>
      <c r="T444">
        <v>14600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1</v>
      </c>
      <c r="AI444">
        <v>151.27000000000001</v>
      </c>
      <c r="AJ444">
        <v>0</v>
      </c>
      <c r="AK444">
        <v>1</v>
      </c>
      <c r="AL444">
        <v>51</v>
      </c>
      <c r="AM444">
        <v>0</v>
      </c>
      <c r="AN444">
        <v>3.5</v>
      </c>
      <c r="AO444">
        <v>112</v>
      </c>
      <c r="AP444">
        <v>52</v>
      </c>
      <c r="AQ444">
        <v>698</v>
      </c>
      <c r="AR444">
        <v>0</v>
      </c>
      <c r="AS444">
        <v>0</v>
      </c>
      <c r="AT444">
        <v>1</v>
      </c>
      <c r="AU444" t="s">
        <v>51</v>
      </c>
      <c r="AV444" t="s">
        <v>56</v>
      </c>
      <c r="AW444">
        <v>0.29411799999999999</v>
      </c>
      <c r="AX444">
        <v>0.70588200000000001</v>
      </c>
      <c r="AY444">
        <v>443</v>
      </c>
      <c r="AZ444">
        <f>AT444*$BG$3+(AT444-1)*$BG$2</f>
        <v>600</v>
      </c>
      <c r="BA444">
        <f>BA443+AZ444</f>
        <v>138800</v>
      </c>
      <c r="BB444" t="str">
        <f t="shared" si="6"/>
        <v/>
      </c>
    </row>
    <row r="445" spans="1:54" x14ac:dyDescent="0.3">
      <c r="A445">
        <v>4.3</v>
      </c>
      <c r="B445">
        <v>1</v>
      </c>
      <c r="C445">
        <v>3172.33</v>
      </c>
      <c r="D445">
        <v>3</v>
      </c>
      <c r="E445">
        <v>2724.66</v>
      </c>
      <c r="F445">
        <v>0</v>
      </c>
      <c r="G445">
        <v>11</v>
      </c>
      <c r="H445">
        <v>1</v>
      </c>
      <c r="I445">
        <v>0</v>
      </c>
      <c r="J445">
        <v>0</v>
      </c>
      <c r="K445">
        <v>0</v>
      </c>
      <c r="L445">
        <v>2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1</v>
      </c>
      <c r="T445">
        <v>60800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1</v>
      </c>
      <c r="AD445">
        <v>17293.34</v>
      </c>
      <c r="AE445">
        <v>1</v>
      </c>
      <c r="AF445">
        <v>1</v>
      </c>
      <c r="AG445">
        <v>28133.07</v>
      </c>
      <c r="AH445">
        <v>1</v>
      </c>
      <c r="AI445">
        <v>26745.47</v>
      </c>
      <c r="AJ445">
        <v>1</v>
      </c>
      <c r="AK445">
        <v>0</v>
      </c>
      <c r="AL445">
        <v>0</v>
      </c>
      <c r="AM445">
        <v>1</v>
      </c>
      <c r="AN445">
        <v>6.5</v>
      </c>
      <c r="AO445">
        <v>107</v>
      </c>
      <c r="AP445">
        <v>45</v>
      </c>
      <c r="AQ445">
        <v>704</v>
      </c>
      <c r="AR445">
        <v>0</v>
      </c>
      <c r="AS445">
        <v>1</v>
      </c>
      <c r="AT445">
        <v>0</v>
      </c>
      <c r="AU445" t="s">
        <v>51</v>
      </c>
      <c r="AV445" t="s">
        <v>56</v>
      </c>
      <c r="AW445">
        <v>0.29411799999999999</v>
      </c>
      <c r="AX445">
        <v>0.70588200000000001</v>
      </c>
      <c r="AY445">
        <v>444</v>
      </c>
      <c r="AZ445">
        <f>AT445*$BG$3+(AT445-1)*$BG$2</f>
        <v>-400</v>
      </c>
      <c r="BA445">
        <f>BA444+AZ445</f>
        <v>138400</v>
      </c>
      <c r="BB445" t="str">
        <f t="shared" si="6"/>
        <v/>
      </c>
    </row>
    <row r="446" spans="1:54" x14ac:dyDescent="0.3">
      <c r="A446">
        <v>4.3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50</v>
      </c>
      <c r="L446">
        <v>0</v>
      </c>
      <c r="M446">
        <v>1</v>
      </c>
      <c r="N446">
        <v>580.88</v>
      </c>
      <c r="O446">
        <v>0</v>
      </c>
      <c r="P446">
        <v>0</v>
      </c>
      <c r="Q446" t="s">
        <v>50</v>
      </c>
      <c r="R446" t="s">
        <v>50</v>
      </c>
      <c r="S446">
        <v>1</v>
      </c>
      <c r="T446">
        <v>10200</v>
      </c>
      <c r="U446">
        <v>0</v>
      </c>
      <c r="V446">
        <v>0</v>
      </c>
      <c r="W446">
        <v>0</v>
      </c>
      <c r="X446">
        <v>0</v>
      </c>
      <c r="Y446" t="s">
        <v>50</v>
      </c>
      <c r="Z446" t="s">
        <v>50</v>
      </c>
      <c r="AA446">
        <v>1</v>
      </c>
      <c r="AB446">
        <v>10877.53</v>
      </c>
      <c r="AC446">
        <v>0</v>
      </c>
      <c r="AD446">
        <v>0</v>
      </c>
      <c r="AE446">
        <v>0</v>
      </c>
      <c r="AF446">
        <v>1</v>
      </c>
      <c r="AG446">
        <v>84118.31</v>
      </c>
      <c r="AH446" t="s">
        <v>50</v>
      </c>
      <c r="AI446" t="s">
        <v>50</v>
      </c>
      <c r="AJ446" t="s">
        <v>50</v>
      </c>
      <c r="AK446">
        <v>0</v>
      </c>
      <c r="AL446">
        <v>55</v>
      </c>
      <c r="AM446">
        <v>1</v>
      </c>
      <c r="AN446">
        <v>9</v>
      </c>
      <c r="AO446">
        <v>111</v>
      </c>
      <c r="AP446">
        <v>55</v>
      </c>
      <c r="AQ446">
        <v>686</v>
      </c>
      <c r="AR446">
        <v>0</v>
      </c>
      <c r="AS446">
        <v>1</v>
      </c>
      <c r="AT446">
        <v>0</v>
      </c>
      <c r="AU446" t="s">
        <v>61</v>
      </c>
      <c r="AV446" t="s">
        <v>54</v>
      </c>
      <c r="AW446">
        <v>0.29411799999999999</v>
      </c>
      <c r="AX446">
        <v>0.70588200000000001</v>
      </c>
      <c r="AY446">
        <v>445</v>
      </c>
      <c r="AZ446">
        <f>AT446*$BG$3+(AT446-1)*$BG$2</f>
        <v>-400</v>
      </c>
      <c r="BA446">
        <f>BA445+AZ446</f>
        <v>138000</v>
      </c>
      <c r="BB446" t="str">
        <f t="shared" si="6"/>
        <v/>
      </c>
    </row>
    <row r="447" spans="1:54" x14ac:dyDescent="0.3">
      <c r="A447">
        <v>6.8</v>
      </c>
      <c r="B447">
        <v>1</v>
      </c>
      <c r="C447">
        <v>5482.37</v>
      </c>
      <c r="D447">
        <v>1</v>
      </c>
      <c r="E447">
        <v>187.05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1</v>
      </c>
      <c r="T447">
        <v>49600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30</v>
      </c>
      <c r="AM447">
        <v>0</v>
      </c>
      <c r="AN447">
        <v>4.5</v>
      </c>
      <c r="AO447">
        <v>121</v>
      </c>
      <c r="AP447">
        <v>62</v>
      </c>
      <c r="AQ447">
        <v>610</v>
      </c>
      <c r="AR447">
        <v>0</v>
      </c>
      <c r="AS447">
        <v>1</v>
      </c>
      <c r="AT447">
        <v>0</v>
      </c>
      <c r="AU447" t="s">
        <v>58</v>
      </c>
      <c r="AV447" t="s">
        <v>52</v>
      </c>
      <c r="AW447">
        <v>0.29411799999999999</v>
      </c>
      <c r="AX447">
        <v>0.70588200000000001</v>
      </c>
      <c r="AY447">
        <v>446</v>
      </c>
      <c r="AZ447">
        <f>AT447*$BG$3+(AT447-1)*$BG$2</f>
        <v>-400</v>
      </c>
      <c r="BA447">
        <f>BA446+AZ447</f>
        <v>137600</v>
      </c>
      <c r="BB447" t="str">
        <f t="shared" si="6"/>
        <v/>
      </c>
    </row>
    <row r="448" spans="1:54" x14ac:dyDescent="0.3">
      <c r="A448" t="s">
        <v>50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1</v>
      </c>
      <c r="T448">
        <v>24800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1</v>
      </c>
      <c r="AD448">
        <v>14845.44</v>
      </c>
      <c r="AE448">
        <v>0</v>
      </c>
      <c r="AF448">
        <v>0</v>
      </c>
      <c r="AG448">
        <v>0</v>
      </c>
      <c r="AH448">
        <v>1</v>
      </c>
      <c r="AI448">
        <v>42.44</v>
      </c>
      <c r="AJ448">
        <v>0</v>
      </c>
      <c r="AK448">
        <v>1</v>
      </c>
      <c r="AL448">
        <v>56</v>
      </c>
      <c r="AM448">
        <v>0</v>
      </c>
      <c r="AN448">
        <v>4</v>
      </c>
      <c r="AO448">
        <v>131</v>
      </c>
      <c r="AP448">
        <v>56</v>
      </c>
      <c r="AQ448">
        <v>677</v>
      </c>
      <c r="AR448">
        <v>0</v>
      </c>
      <c r="AS448">
        <v>0</v>
      </c>
      <c r="AT448">
        <v>0</v>
      </c>
      <c r="AU448" t="s">
        <v>53</v>
      </c>
      <c r="AV448" t="s">
        <v>56</v>
      </c>
      <c r="AW448">
        <v>0.29411799999999999</v>
      </c>
      <c r="AX448">
        <v>0.70588200000000001</v>
      </c>
      <c r="AY448">
        <v>447</v>
      </c>
      <c r="AZ448">
        <f>AT448*$BG$3+(AT448-1)*$BG$2</f>
        <v>-400</v>
      </c>
      <c r="BA448">
        <f>BA447+AZ448</f>
        <v>137200</v>
      </c>
      <c r="BB448" t="str">
        <f t="shared" si="6"/>
        <v/>
      </c>
    </row>
    <row r="449" spans="1:54" x14ac:dyDescent="0.3">
      <c r="A449">
        <v>1.7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1</v>
      </c>
      <c r="T449">
        <v>26800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1</v>
      </c>
      <c r="AG449">
        <v>260220.64</v>
      </c>
      <c r="AH449">
        <v>1</v>
      </c>
      <c r="AI449">
        <v>228777.58</v>
      </c>
      <c r="AJ449">
        <v>2</v>
      </c>
      <c r="AK449">
        <v>0</v>
      </c>
      <c r="AL449">
        <v>35</v>
      </c>
      <c r="AM449">
        <v>1</v>
      </c>
      <c r="AN449">
        <v>4</v>
      </c>
      <c r="AO449">
        <v>100</v>
      </c>
      <c r="AP449">
        <v>35</v>
      </c>
      <c r="AQ449">
        <v>666</v>
      </c>
      <c r="AR449">
        <v>0</v>
      </c>
      <c r="AS449">
        <v>1</v>
      </c>
      <c r="AT449">
        <v>1</v>
      </c>
      <c r="AU449" t="s">
        <v>71</v>
      </c>
      <c r="AV449" t="s">
        <v>52</v>
      </c>
      <c r="AW449">
        <v>0.29411799999999999</v>
      </c>
      <c r="AX449">
        <v>0.70588200000000001</v>
      </c>
      <c r="AY449">
        <v>448</v>
      </c>
      <c r="AZ449">
        <f>AT449*$BG$3+(AT449-1)*$BG$2</f>
        <v>600</v>
      </c>
      <c r="BA449">
        <f>BA448+AZ449</f>
        <v>137800</v>
      </c>
      <c r="BB449" t="str">
        <f t="shared" si="6"/>
        <v/>
      </c>
    </row>
    <row r="450" spans="1:54" x14ac:dyDescent="0.3">
      <c r="A450">
        <v>16.399999999999999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1</v>
      </c>
      <c r="T450">
        <v>35400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1</v>
      </c>
      <c r="AI450">
        <v>50.46</v>
      </c>
      <c r="AJ450">
        <v>0</v>
      </c>
      <c r="AK450">
        <v>1</v>
      </c>
      <c r="AL450">
        <v>49</v>
      </c>
      <c r="AM450">
        <v>0</v>
      </c>
      <c r="AN450">
        <v>5</v>
      </c>
      <c r="AO450">
        <v>116</v>
      </c>
      <c r="AP450" t="s">
        <v>50</v>
      </c>
      <c r="AQ450" t="s">
        <v>50</v>
      </c>
      <c r="AR450">
        <v>0</v>
      </c>
      <c r="AS450">
        <v>1</v>
      </c>
      <c r="AT450">
        <v>1</v>
      </c>
      <c r="AU450" t="s">
        <v>53</v>
      </c>
      <c r="AV450" t="s">
        <v>56</v>
      </c>
      <c r="AW450">
        <v>0.29411799999999999</v>
      </c>
      <c r="AX450">
        <v>0.70588200000000001</v>
      </c>
      <c r="AY450">
        <v>449</v>
      </c>
      <c r="AZ450">
        <f>AT450*$BG$3+(AT450-1)*$BG$2</f>
        <v>600</v>
      </c>
      <c r="BA450">
        <f>BA449+AZ450</f>
        <v>138400</v>
      </c>
      <c r="BB450" t="str">
        <f t="shared" si="6"/>
        <v/>
      </c>
    </row>
    <row r="451" spans="1:54" x14ac:dyDescent="0.3">
      <c r="A451">
        <v>1.6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1</v>
      </c>
      <c r="T451">
        <v>54300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1</v>
      </c>
      <c r="AI451">
        <v>264.94</v>
      </c>
      <c r="AJ451">
        <v>0</v>
      </c>
      <c r="AK451">
        <v>0</v>
      </c>
      <c r="AL451">
        <v>93</v>
      </c>
      <c r="AM451">
        <v>1</v>
      </c>
      <c r="AN451">
        <v>9.5</v>
      </c>
      <c r="AO451">
        <v>128</v>
      </c>
      <c r="AP451">
        <v>44</v>
      </c>
      <c r="AQ451">
        <v>629</v>
      </c>
      <c r="AR451">
        <v>0</v>
      </c>
      <c r="AS451">
        <v>1</v>
      </c>
      <c r="AT451">
        <v>1</v>
      </c>
      <c r="AU451" t="s">
        <v>70</v>
      </c>
      <c r="AV451" t="s">
        <v>54</v>
      </c>
      <c r="AW451">
        <v>0.29411799999999999</v>
      </c>
      <c r="AX451">
        <v>0.70588200000000001</v>
      </c>
      <c r="AY451">
        <v>450</v>
      </c>
      <c r="AZ451">
        <f>AT451*$BG$3+(AT451-1)*$BG$2</f>
        <v>600</v>
      </c>
      <c r="BA451">
        <f>BA450+AZ451</f>
        <v>139000</v>
      </c>
      <c r="BB451" t="str">
        <f t="shared" ref="BB451:BB514" si="7">IF(BA451=$BF$7,1,"")</f>
        <v/>
      </c>
    </row>
    <row r="452" spans="1:54" x14ac:dyDescent="0.3">
      <c r="A452">
        <v>7.5</v>
      </c>
      <c r="B452">
        <v>1</v>
      </c>
      <c r="C452">
        <v>1724.83</v>
      </c>
      <c r="D452">
        <v>3</v>
      </c>
      <c r="E452">
        <v>4672.3900000000003</v>
      </c>
      <c r="F452">
        <v>0</v>
      </c>
      <c r="G452">
        <v>11</v>
      </c>
      <c r="H452">
        <v>0</v>
      </c>
      <c r="I452">
        <v>0</v>
      </c>
      <c r="J452">
        <v>0</v>
      </c>
      <c r="K452">
        <v>1</v>
      </c>
      <c r="L452">
        <v>2</v>
      </c>
      <c r="M452">
        <v>1</v>
      </c>
      <c r="N452">
        <v>309.56</v>
      </c>
      <c r="O452">
        <v>1</v>
      </c>
      <c r="P452">
        <v>3829.61</v>
      </c>
      <c r="Q452">
        <v>9</v>
      </c>
      <c r="R452">
        <v>601.01</v>
      </c>
      <c r="S452">
        <v>1</v>
      </c>
      <c r="T452">
        <v>37200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1</v>
      </c>
      <c r="AI452">
        <v>0</v>
      </c>
      <c r="AJ452">
        <v>1</v>
      </c>
      <c r="AK452">
        <v>0</v>
      </c>
      <c r="AL452">
        <v>61</v>
      </c>
      <c r="AM452">
        <v>1</v>
      </c>
      <c r="AN452">
        <v>7</v>
      </c>
      <c r="AO452">
        <v>127</v>
      </c>
      <c r="AP452">
        <v>38</v>
      </c>
      <c r="AQ452">
        <v>649</v>
      </c>
      <c r="AR452">
        <v>0</v>
      </c>
      <c r="AS452">
        <v>1</v>
      </c>
      <c r="AT452">
        <v>1</v>
      </c>
      <c r="AU452" t="s">
        <v>58</v>
      </c>
      <c r="AV452" t="s">
        <v>52</v>
      </c>
      <c r="AW452">
        <v>0.29411799999999999</v>
      </c>
      <c r="AX452">
        <v>0.70588200000000001</v>
      </c>
      <c r="AY452">
        <v>451</v>
      </c>
      <c r="AZ452">
        <f>AT452*$BG$3+(AT452-1)*$BG$2</f>
        <v>600</v>
      </c>
      <c r="BA452">
        <f>BA451+AZ452</f>
        <v>139600</v>
      </c>
      <c r="BB452" t="str">
        <f t="shared" si="7"/>
        <v/>
      </c>
    </row>
    <row r="453" spans="1:54" x14ac:dyDescent="0.3">
      <c r="A453">
        <v>7</v>
      </c>
      <c r="B453">
        <v>1</v>
      </c>
      <c r="C453">
        <v>1654.76</v>
      </c>
      <c r="D453">
        <v>1</v>
      </c>
      <c r="E453">
        <v>950.75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</v>
      </c>
      <c r="N453">
        <v>671.46</v>
      </c>
      <c r="O453">
        <v>0</v>
      </c>
      <c r="P453">
        <v>0</v>
      </c>
      <c r="Q453">
        <v>0</v>
      </c>
      <c r="R453">
        <v>0</v>
      </c>
      <c r="S453">
        <v>1</v>
      </c>
      <c r="T453">
        <v>15300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1</v>
      </c>
      <c r="AI453">
        <v>14.41</v>
      </c>
      <c r="AJ453">
        <v>0</v>
      </c>
      <c r="AK453">
        <v>0</v>
      </c>
      <c r="AL453">
        <v>48</v>
      </c>
      <c r="AM453">
        <v>1</v>
      </c>
      <c r="AN453">
        <v>8</v>
      </c>
      <c r="AO453">
        <v>117</v>
      </c>
      <c r="AP453">
        <v>31</v>
      </c>
      <c r="AQ453">
        <v>592</v>
      </c>
      <c r="AR453">
        <v>0</v>
      </c>
      <c r="AS453">
        <v>1</v>
      </c>
      <c r="AT453">
        <v>1</v>
      </c>
      <c r="AU453" t="s">
        <v>68</v>
      </c>
      <c r="AV453" t="s">
        <v>52</v>
      </c>
      <c r="AW453">
        <v>0.29411799999999999</v>
      </c>
      <c r="AX453">
        <v>0.70588200000000001</v>
      </c>
      <c r="AY453">
        <v>452</v>
      </c>
      <c r="AZ453">
        <f>AT453*$BG$3+(AT453-1)*$BG$2</f>
        <v>600</v>
      </c>
      <c r="BA453">
        <f>BA452+AZ453</f>
        <v>140200</v>
      </c>
      <c r="BB453" t="str">
        <f t="shared" si="7"/>
        <v/>
      </c>
    </row>
    <row r="454" spans="1:54" x14ac:dyDescent="0.3">
      <c r="A454">
        <v>3.6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1</v>
      </c>
      <c r="T454">
        <v>25600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1</v>
      </c>
      <c r="AD454">
        <v>14882.08</v>
      </c>
      <c r="AE454">
        <v>2</v>
      </c>
      <c r="AF454">
        <v>0</v>
      </c>
      <c r="AG454">
        <v>0</v>
      </c>
      <c r="AH454">
        <v>1</v>
      </c>
      <c r="AI454">
        <v>74.099999999999994</v>
      </c>
      <c r="AJ454">
        <v>0</v>
      </c>
      <c r="AK454">
        <v>0</v>
      </c>
      <c r="AL454">
        <v>12</v>
      </c>
      <c r="AM454">
        <v>0</v>
      </c>
      <c r="AN454">
        <v>7.5</v>
      </c>
      <c r="AO454">
        <v>102</v>
      </c>
      <c r="AP454">
        <v>50</v>
      </c>
      <c r="AQ454">
        <v>600</v>
      </c>
      <c r="AR454">
        <v>0</v>
      </c>
      <c r="AS454">
        <v>1</v>
      </c>
      <c r="AT454">
        <v>1</v>
      </c>
      <c r="AU454" t="s">
        <v>64</v>
      </c>
      <c r="AV454" t="s">
        <v>56</v>
      </c>
      <c r="AW454">
        <v>0.29411799999999999</v>
      </c>
      <c r="AX454">
        <v>0.70588200000000001</v>
      </c>
      <c r="AY454">
        <v>453</v>
      </c>
      <c r="AZ454">
        <f>AT454*$BG$3+(AT454-1)*$BG$2</f>
        <v>600</v>
      </c>
      <c r="BA454">
        <f>BA453+AZ454</f>
        <v>140800</v>
      </c>
      <c r="BB454" t="str">
        <f t="shared" si="7"/>
        <v/>
      </c>
    </row>
    <row r="455" spans="1:54" x14ac:dyDescent="0.3">
      <c r="A455">
        <v>3.8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1</v>
      </c>
      <c r="T455">
        <v>30600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1</v>
      </c>
      <c r="AD455">
        <v>15046.61</v>
      </c>
      <c r="AE455">
        <v>0</v>
      </c>
      <c r="AF455">
        <v>0</v>
      </c>
      <c r="AG455">
        <v>0</v>
      </c>
      <c r="AH455">
        <v>1</v>
      </c>
      <c r="AI455">
        <v>0</v>
      </c>
      <c r="AJ455">
        <v>0</v>
      </c>
      <c r="AK455">
        <v>0</v>
      </c>
      <c r="AL455">
        <v>10</v>
      </c>
      <c r="AM455">
        <v>0</v>
      </c>
      <c r="AN455">
        <v>2.5</v>
      </c>
      <c r="AO455">
        <v>97</v>
      </c>
      <c r="AP455">
        <v>41</v>
      </c>
      <c r="AQ455">
        <v>610</v>
      </c>
      <c r="AR455">
        <v>0</v>
      </c>
      <c r="AS455">
        <v>1</v>
      </c>
      <c r="AT455">
        <v>1</v>
      </c>
      <c r="AU455" t="s">
        <v>68</v>
      </c>
      <c r="AV455" t="s">
        <v>52</v>
      </c>
      <c r="AW455">
        <v>0.29411799999999999</v>
      </c>
      <c r="AX455">
        <v>0.70588200000000001</v>
      </c>
      <c r="AY455">
        <v>454</v>
      </c>
      <c r="AZ455">
        <f>AT455*$BG$3+(AT455-1)*$BG$2</f>
        <v>600</v>
      </c>
      <c r="BA455">
        <f>BA454+AZ455</f>
        <v>141400</v>
      </c>
      <c r="BB455" t="str">
        <f t="shared" si="7"/>
        <v/>
      </c>
    </row>
    <row r="456" spans="1:54" x14ac:dyDescent="0.3">
      <c r="A456">
        <v>10.9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</v>
      </c>
      <c r="N456">
        <v>1115.23</v>
      </c>
      <c r="O456">
        <v>1</v>
      </c>
      <c r="P456">
        <v>2550.4299999999998</v>
      </c>
      <c r="Q456">
        <v>0</v>
      </c>
      <c r="R456">
        <v>0</v>
      </c>
      <c r="S456">
        <v>1</v>
      </c>
      <c r="T456">
        <v>16000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1</v>
      </c>
      <c r="AD456">
        <v>14856.81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23</v>
      </c>
      <c r="AM456">
        <v>0</v>
      </c>
      <c r="AN456">
        <v>6</v>
      </c>
      <c r="AO456">
        <v>84</v>
      </c>
      <c r="AP456">
        <v>54</v>
      </c>
      <c r="AQ456">
        <v>684</v>
      </c>
      <c r="AR456">
        <v>0</v>
      </c>
      <c r="AS456">
        <v>1</v>
      </c>
      <c r="AT456">
        <v>1</v>
      </c>
      <c r="AU456" t="s">
        <v>57</v>
      </c>
      <c r="AV456" t="s">
        <v>54</v>
      </c>
      <c r="AW456">
        <v>0.29411799999999999</v>
      </c>
      <c r="AX456">
        <v>0.70588200000000001</v>
      </c>
      <c r="AY456">
        <v>455</v>
      </c>
      <c r="AZ456">
        <f>AT456*$BG$3+(AT456-1)*$BG$2</f>
        <v>600</v>
      </c>
      <c r="BA456">
        <f>BA455+AZ456</f>
        <v>142000</v>
      </c>
      <c r="BB456" t="str">
        <f t="shared" si="7"/>
        <v/>
      </c>
    </row>
    <row r="457" spans="1:54" x14ac:dyDescent="0.3">
      <c r="A457">
        <v>3.3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1</v>
      </c>
      <c r="T457">
        <v>14700</v>
      </c>
      <c r="U457">
        <v>1</v>
      </c>
      <c r="V457">
        <v>5667.97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1</v>
      </c>
      <c r="AI457">
        <v>41.04</v>
      </c>
      <c r="AJ457">
        <v>0</v>
      </c>
      <c r="AK457">
        <v>0</v>
      </c>
      <c r="AL457">
        <v>25</v>
      </c>
      <c r="AM457">
        <v>1</v>
      </c>
      <c r="AN457">
        <v>12.5</v>
      </c>
      <c r="AO457">
        <v>85</v>
      </c>
      <c r="AP457">
        <v>50</v>
      </c>
      <c r="AQ457">
        <v>652</v>
      </c>
      <c r="AR457">
        <v>0</v>
      </c>
      <c r="AS457">
        <v>1</v>
      </c>
      <c r="AT457">
        <v>1</v>
      </c>
      <c r="AU457" t="s">
        <v>53</v>
      </c>
      <c r="AV457" t="s">
        <v>52</v>
      </c>
      <c r="AW457">
        <v>0.29411799999999999</v>
      </c>
      <c r="AX457">
        <v>0.70588200000000001</v>
      </c>
      <c r="AY457">
        <v>456</v>
      </c>
      <c r="AZ457">
        <f>AT457*$BG$3+(AT457-1)*$BG$2</f>
        <v>600</v>
      </c>
      <c r="BA457">
        <f>BA456+AZ457</f>
        <v>142600</v>
      </c>
      <c r="BB457" t="str">
        <f t="shared" si="7"/>
        <v/>
      </c>
    </row>
    <row r="458" spans="1:54" x14ac:dyDescent="0.3">
      <c r="A458">
        <v>4.5999999999999996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1</v>
      </c>
      <c r="T458">
        <v>17800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1</v>
      </c>
      <c r="AD458">
        <v>15086.49</v>
      </c>
      <c r="AE458">
        <v>0</v>
      </c>
      <c r="AF458">
        <v>0</v>
      </c>
      <c r="AG458">
        <v>0</v>
      </c>
      <c r="AH458">
        <v>1</v>
      </c>
      <c r="AI458">
        <v>143.88</v>
      </c>
      <c r="AJ458">
        <v>0</v>
      </c>
      <c r="AK458">
        <v>0</v>
      </c>
      <c r="AL458">
        <v>5</v>
      </c>
      <c r="AM458">
        <v>1</v>
      </c>
      <c r="AN458">
        <v>9</v>
      </c>
      <c r="AO458">
        <v>86</v>
      </c>
      <c r="AP458">
        <v>50</v>
      </c>
      <c r="AQ458">
        <v>698</v>
      </c>
      <c r="AR458">
        <v>0</v>
      </c>
      <c r="AS458">
        <v>1</v>
      </c>
      <c r="AT458">
        <v>1</v>
      </c>
      <c r="AU458" t="s">
        <v>67</v>
      </c>
      <c r="AV458" t="s">
        <v>56</v>
      </c>
      <c r="AW458">
        <v>0.29411799999999999</v>
      </c>
      <c r="AX458">
        <v>0.70588200000000001</v>
      </c>
      <c r="AY458">
        <v>457</v>
      </c>
      <c r="AZ458">
        <f>AT458*$BG$3+(AT458-1)*$BG$2</f>
        <v>600</v>
      </c>
      <c r="BA458">
        <f>BA457+AZ458</f>
        <v>143200</v>
      </c>
      <c r="BB458" t="str">
        <f t="shared" si="7"/>
        <v/>
      </c>
    </row>
    <row r="459" spans="1:54" x14ac:dyDescent="0.3">
      <c r="A459">
        <v>1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1</v>
      </c>
      <c r="T459">
        <v>13000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1</v>
      </c>
      <c r="AG459">
        <v>70255.710000000006</v>
      </c>
      <c r="AH459">
        <v>1</v>
      </c>
      <c r="AI459">
        <v>61499.09</v>
      </c>
      <c r="AJ459">
        <v>0</v>
      </c>
      <c r="AK459">
        <v>0</v>
      </c>
      <c r="AL459">
        <v>35</v>
      </c>
      <c r="AM459">
        <v>1</v>
      </c>
      <c r="AN459">
        <v>8.5</v>
      </c>
      <c r="AO459">
        <v>84</v>
      </c>
      <c r="AP459">
        <v>55</v>
      </c>
      <c r="AQ459">
        <v>725</v>
      </c>
      <c r="AR459">
        <v>0</v>
      </c>
      <c r="AS459">
        <v>1</v>
      </c>
      <c r="AT459">
        <v>0</v>
      </c>
      <c r="AU459" t="s">
        <v>58</v>
      </c>
      <c r="AV459" t="s">
        <v>54</v>
      </c>
      <c r="AW459">
        <v>0.29411799999999999</v>
      </c>
      <c r="AX459">
        <v>0.70588200000000001</v>
      </c>
      <c r="AY459">
        <v>458</v>
      </c>
      <c r="AZ459">
        <f>AT459*$BG$3+(AT459-1)*$BG$2</f>
        <v>-400</v>
      </c>
      <c r="BA459">
        <f>BA458+AZ459</f>
        <v>142800</v>
      </c>
      <c r="BB459" t="str">
        <f t="shared" si="7"/>
        <v/>
      </c>
    </row>
    <row r="460" spans="1:54" x14ac:dyDescent="0.3">
      <c r="A460">
        <v>4.4000000000000004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1</v>
      </c>
      <c r="T460">
        <v>67800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 t="s">
        <v>50</v>
      </c>
      <c r="AM460" t="s">
        <v>50</v>
      </c>
      <c r="AN460" t="s">
        <v>50</v>
      </c>
      <c r="AO460" t="s">
        <v>50</v>
      </c>
      <c r="AP460" t="s">
        <v>50</v>
      </c>
      <c r="AQ460">
        <v>681</v>
      </c>
      <c r="AR460">
        <v>0</v>
      </c>
      <c r="AS460">
        <v>1</v>
      </c>
      <c r="AT460">
        <v>1</v>
      </c>
      <c r="AU460" t="s">
        <v>51</v>
      </c>
      <c r="AV460" t="s">
        <v>56</v>
      </c>
      <c r="AW460">
        <v>0.29411799999999999</v>
      </c>
      <c r="AX460">
        <v>0.70588200000000001</v>
      </c>
      <c r="AY460">
        <v>459</v>
      </c>
      <c r="AZ460">
        <f>AT460*$BG$3+(AT460-1)*$BG$2</f>
        <v>600</v>
      </c>
      <c r="BA460">
        <f>BA459+AZ460</f>
        <v>143400</v>
      </c>
      <c r="BB460" t="str">
        <f t="shared" si="7"/>
        <v/>
      </c>
    </row>
    <row r="461" spans="1:54" x14ac:dyDescent="0.3">
      <c r="A461">
        <v>3.9</v>
      </c>
      <c r="B461">
        <v>1</v>
      </c>
      <c r="C461">
        <v>3755.36</v>
      </c>
      <c r="D461">
        <v>3</v>
      </c>
      <c r="E461">
        <v>10360.200000000001</v>
      </c>
      <c r="F461">
        <v>0</v>
      </c>
      <c r="G461">
        <v>1</v>
      </c>
      <c r="H461">
        <v>1</v>
      </c>
      <c r="I461">
        <v>0</v>
      </c>
      <c r="J461">
        <v>0</v>
      </c>
      <c r="K461">
        <v>0</v>
      </c>
      <c r="L461">
        <v>0</v>
      </c>
      <c r="M461">
        <v>1</v>
      </c>
      <c r="N461">
        <v>3798.53</v>
      </c>
      <c r="O461">
        <v>1</v>
      </c>
      <c r="P461">
        <v>1341.05</v>
      </c>
      <c r="Q461">
        <v>0</v>
      </c>
      <c r="R461">
        <v>0</v>
      </c>
      <c r="S461">
        <v>1</v>
      </c>
      <c r="T461">
        <v>7200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17</v>
      </c>
      <c r="AM461">
        <v>0</v>
      </c>
      <c r="AN461">
        <v>4.5</v>
      </c>
      <c r="AO461">
        <v>97</v>
      </c>
      <c r="AP461">
        <v>41</v>
      </c>
      <c r="AQ461">
        <v>670</v>
      </c>
      <c r="AR461">
        <v>0</v>
      </c>
      <c r="AS461">
        <v>1</v>
      </c>
      <c r="AT461">
        <v>1</v>
      </c>
      <c r="AU461" t="s">
        <v>57</v>
      </c>
      <c r="AV461" t="s">
        <v>54</v>
      </c>
      <c r="AW461">
        <v>0.41514699999999999</v>
      </c>
      <c r="AX461">
        <v>0.58485299999999996</v>
      </c>
      <c r="AY461">
        <v>460</v>
      </c>
      <c r="AZ461">
        <f>AT461*$BG$3+(AT461-1)*$BG$2</f>
        <v>600</v>
      </c>
      <c r="BA461">
        <f>BA460+AZ461</f>
        <v>144000</v>
      </c>
      <c r="BB461" t="str">
        <f t="shared" si="7"/>
        <v/>
      </c>
    </row>
    <row r="462" spans="1:54" x14ac:dyDescent="0.3">
      <c r="A462">
        <v>2.4</v>
      </c>
      <c r="B462">
        <v>1</v>
      </c>
      <c r="C462">
        <v>681.22</v>
      </c>
      <c r="D462">
        <v>2</v>
      </c>
      <c r="E462">
        <v>808.06</v>
      </c>
      <c r="F462">
        <v>0</v>
      </c>
      <c r="G462">
        <v>0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1450.28</v>
      </c>
      <c r="O462">
        <v>1</v>
      </c>
      <c r="P462">
        <v>501.33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26</v>
      </c>
      <c r="AM462">
        <v>0</v>
      </c>
      <c r="AN462">
        <v>4.5</v>
      </c>
      <c r="AO462">
        <v>99</v>
      </c>
      <c r="AP462">
        <v>45</v>
      </c>
      <c r="AQ462">
        <v>684</v>
      </c>
      <c r="AR462">
        <v>0</v>
      </c>
      <c r="AS462">
        <v>1</v>
      </c>
      <c r="AT462">
        <v>0</v>
      </c>
      <c r="AU462" t="s">
        <v>60</v>
      </c>
      <c r="AV462" t="s">
        <v>56</v>
      </c>
      <c r="AW462">
        <v>0.41514699999999999</v>
      </c>
      <c r="AX462">
        <v>0.58485299999999996</v>
      </c>
      <c r="AY462">
        <v>461</v>
      </c>
      <c r="AZ462">
        <f>AT462*$BG$3+(AT462-1)*$BG$2</f>
        <v>-400</v>
      </c>
      <c r="BA462">
        <f>BA461+AZ462</f>
        <v>143600</v>
      </c>
      <c r="BB462" t="str">
        <f t="shared" si="7"/>
        <v/>
      </c>
    </row>
    <row r="463" spans="1:54" x14ac:dyDescent="0.3">
      <c r="A463">
        <v>1.8</v>
      </c>
      <c r="B463">
        <v>1</v>
      </c>
      <c r="C463">
        <v>3229.33</v>
      </c>
      <c r="D463">
        <v>1</v>
      </c>
      <c r="E463">
        <v>948.62</v>
      </c>
      <c r="F463">
        <v>0</v>
      </c>
      <c r="G463">
        <v>2</v>
      </c>
      <c r="H463">
        <v>1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7138.1</v>
      </c>
      <c r="O463">
        <v>1</v>
      </c>
      <c r="P463">
        <v>485.31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 t="s">
        <v>50</v>
      </c>
      <c r="AM463" t="s">
        <v>50</v>
      </c>
      <c r="AN463" t="s">
        <v>50</v>
      </c>
      <c r="AO463" t="s">
        <v>50</v>
      </c>
      <c r="AP463" t="s">
        <v>50</v>
      </c>
      <c r="AQ463">
        <v>618</v>
      </c>
      <c r="AR463">
        <v>0</v>
      </c>
      <c r="AS463">
        <v>1</v>
      </c>
      <c r="AT463">
        <v>1</v>
      </c>
      <c r="AU463" t="s">
        <v>53</v>
      </c>
      <c r="AV463" t="s">
        <v>54</v>
      </c>
      <c r="AW463">
        <v>0.41514699999999999</v>
      </c>
      <c r="AX463">
        <v>0.58485299999999996</v>
      </c>
      <c r="AY463">
        <v>462</v>
      </c>
      <c r="AZ463">
        <f>AT463*$BG$3+(AT463-1)*$BG$2</f>
        <v>600</v>
      </c>
      <c r="BA463">
        <f>BA462+AZ463</f>
        <v>144200</v>
      </c>
      <c r="BB463" t="str">
        <f t="shared" si="7"/>
        <v/>
      </c>
    </row>
    <row r="464" spans="1:54" x14ac:dyDescent="0.3">
      <c r="A464">
        <v>0.6</v>
      </c>
      <c r="B464">
        <v>1</v>
      </c>
      <c r="C464">
        <v>1686.04</v>
      </c>
      <c r="D464">
        <v>1</v>
      </c>
      <c r="E464">
        <v>447.21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1715.47</v>
      </c>
      <c r="O464">
        <v>1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63</v>
      </c>
      <c r="AM464">
        <v>1</v>
      </c>
      <c r="AN464">
        <v>13.5</v>
      </c>
      <c r="AO464">
        <v>122</v>
      </c>
      <c r="AP464">
        <v>45</v>
      </c>
      <c r="AQ464">
        <v>662</v>
      </c>
      <c r="AR464">
        <v>0</v>
      </c>
      <c r="AS464">
        <v>1</v>
      </c>
      <c r="AT464">
        <v>1</v>
      </c>
      <c r="AU464" t="s">
        <v>68</v>
      </c>
      <c r="AV464" t="s">
        <v>56</v>
      </c>
      <c r="AW464">
        <v>0.41514699999999999</v>
      </c>
      <c r="AX464">
        <v>0.58485299999999996</v>
      </c>
      <c r="AY464">
        <v>463</v>
      </c>
      <c r="AZ464">
        <f>AT464*$BG$3+(AT464-1)*$BG$2</f>
        <v>600</v>
      </c>
      <c r="BA464">
        <f>BA463+AZ464</f>
        <v>144800</v>
      </c>
      <c r="BB464" t="str">
        <f t="shared" si="7"/>
        <v/>
      </c>
    </row>
    <row r="465" spans="1:54" x14ac:dyDescent="0.3">
      <c r="A465">
        <v>4.5999999999999996</v>
      </c>
      <c r="B465">
        <v>1</v>
      </c>
      <c r="C465">
        <v>1843.72</v>
      </c>
      <c r="D465">
        <v>2</v>
      </c>
      <c r="E465">
        <v>3042.87</v>
      </c>
      <c r="F465">
        <v>0</v>
      </c>
      <c r="G465">
        <v>6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2955.5</v>
      </c>
      <c r="O465">
        <v>1</v>
      </c>
      <c r="P465">
        <v>4124.04</v>
      </c>
      <c r="Q465">
        <v>1</v>
      </c>
      <c r="R465">
        <v>69.28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49</v>
      </c>
      <c r="AM465">
        <v>1</v>
      </c>
      <c r="AN465">
        <v>7.5</v>
      </c>
      <c r="AO465">
        <v>113</v>
      </c>
      <c r="AP465">
        <v>53</v>
      </c>
      <c r="AQ465">
        <v>672</v>
      </c>
      <c r="AR465">
        <v>0</v>
      </c>
      <c r="AS465">
        <v>1</v>
      </c>
      <c r="AT465">
        <v>0</v>
      </c>
      <c r="AU465" t="s">
        <v>51</v>
      </c>
      <c r="AV465" t="s">
        <v>56</v>
      </c>
      <c r="AW465">
        <v>0.41514699999999999</v>
      </c>
      <c r="AX465">
        <v>0.58485299999999996</v>
      </c>
      <c r="AY465">
        <v>464</v>
      </c>
      <c r="AZ465">
        <f>AT465*$BG$3+(AT465-1)*$BG$2</f>
        <v>-400</v>
      </c>
      <c r="BA465">
        <f>BA464+AZ465</f>
        <v>144400</v>
      </c>
      <c r="BB465" t="str">
        <f t="shared" si="7"/>
        <v/>
      </c>
    </row>
    <row r="466" spans="1:54" x14ac:dyDescent="0.3">
      <c r="A466">
        <v>4.2</v>
      </c>
      <c r="B466">
        <v>1</v>
      </c>
      <c r="C466">
        <v>928.67</v>
      </c>
      <c r="D466">
        <v>1</v>
      </c>
      <c r="E466">
        <v>458.78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2314.66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1</v>
      </c>
      <c r="AI466">
        <v>0</v>
      </c>
      <c r="AJ466">
        <v>0</v>
      </c>
      <c r="AK466">
        <v>1</v>
      </c>
      <c r="AL466">
        <v>6</v>
      </c>
      <c r="AM466">
        <v>1</v>
      </c>
      <c r="AN466">
        <v>9.5</v>
      </c>
      <c r="AO466">
        <v>92</v>
      </c>
      <c r="AP466">
        <v>28</v>
      </c>
      <c r="AQ466">
        <v>671</v>
      </c>
      <c r="AR466">
        <v>0</v>
      </c>
      <c r="AS466">
        <v>1</v>
      </c>
      <c r="AT466">
        <v>0</v>
      </c>
      <c r="AU466" t="s">
        <v>68</v>
      </c>
      <c r="AV466" t="s">
        <v>54</v>
      </c>
      <c r="AW466">
        <v>0.41514699999999999</v>
      </c>
      <c r="AX466">
        <v>0.58485299999999996</v>
      </c>
      <c r="AY466">
        <v>465</v>
      </c>
      <c r="AZ466">
        <f>AT466*$BG$3+(AT466-1)*$BG$2</f>
        <v>-400</v>
      </c>
      <c r="BA466">
        <f>BA465+AZ466</f>
        <v>144000</v>
      </c>
      <c r="BB466" t="str">
        <f t="shared" si="7"/>
        <v/>
      </c>
    </row>
    <row r="467" spans="1:54" x14ac:dyDescent="0.3">
      <c r="A467">
        <v>4.3</v>
      </c>
      <c r="B467">
        <v>1</v>
      </c>
      <c r="C467">
        <v>567.73</v>
      </c>
      <c r="D467">
        <v>2</v>
      </c>
      <c r="E467">
        <v>1098.6099999999999</v>
      </c>
      <c r="F467">
        <v>0</v>
      </c>
      <c r="G467">
        <v>3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7647</v>
      </c>
      <c r="O467">
        <v>1</v>
      </c>
      <c r="P467">
        <v>995.29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1</v>
      </c>
      <c r="AI467">
        <v>1486.75</v>
      </c>
      <c r="AJ467">
        <v>0</v>
      </c>
      <c r="AK467">
        <v>0</v>
      </c>
      <c r="AL467">
        <v>49</v>
      </c>
      <c r="AM467">
        <v>1</v>
      </c>
      <c r="AN467">
        <v>6.5</v>
      </c>
      <c r="AO467">
        <v>116</v>
      </c>
      <c r="AP467">
        <v>52</v>
      </c>
      <c r="AQ467">
        <v>650</v>
      </c>
      <c r="AR467">
        <v>0</v>
      </c>
      <c r="AS467">
        <v>1</v>
      </c>
      <c r="AT467">
        <v>1</v>
      </c>
      <c r="AU467" t="s">
        <v>53</v>
      </c>
      <c r="AV467" t="s">
        <v>52</v>
      </c>
      <c r="AW467">
        <v>0.41514699999999999</v>
      </c>
      <c r="AX467">
        <v>0.58485299999999996</v>
      </c>
      <c r="AY467">
        <v>466</v>
      </c>
      <c r="AZ467">
        <f>AT467*$BG$3+(AT467-1)*$BG$2</f>
        <v>600</v>
      </c>
      <c r="BA467">
        <f>BA466+AZ467</f>
        <v>144600</v>
      </c>
      <c r="BB467" t="str">
        <f t="shared" si="7"/>
        <v/>
      </c>
    </row>
    <row r="468" spans="1:54" x14ac:dyDescent="0.3">
      <c r="A468">
        <v>6.7</v>
      </c>
      <c r="B468">
        <v>1</v>
      </c>
      <c r="C468">
        <v>12280.89</v>
      </c>
      <c r="D468">
        <v>2</v>
      </c>
      <c r="E468">
        <v>2056.61</v>
      </c>
      <c r="F468">
        <v>0</v>
      </c>
      <c r="G468">
        <v>6</v>
      </c>
      <c r="H468">
        <v>1</v>
      </c>
      <c r="I468">
        <v>0</v>
      </c>
      <c r="J468">
        <v>0</v>
      </c>
      <c r="K468">
        <v>0</v>
      </c>
      <c r="L468">
        <v>1</v>
      </c>
      <c r="M468">
        <v>1</v>
      </c>
      <c r="N468">
        <v>6900.41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40</v>
      </c>
      <c r="AM468">
        <v>1</v>
      </c>
      <c r="AN468">
        <v>7.5</v>
      </c>
      <c r="AO468">
        <v>134</v>
      </c>
      <c r="AP468">
        <v>60</v>
      </c>
      <c r="AQ468">
        <v>717</v>
      </c>
      <c r="AR468">
        <v>0</v>
      </c>
      <c r="AS468">
        <v>1</v>
      </c>
      <c r="AT468">
        <v>1</v>
      </c>
      <c r="AU468" t="s">
        <v>60</v>
      </c>
      <c r="AV468" t="s">
        <v>56</v>
      </c>
      <c r="AW468">
        <v>0.41514699999999999</v>
      </c>
      <c r="AX468">
        <v>0.58485299999999996</v>
      </c>
      <c r="AY468">
        <v>467</v>
      </c>
      <c r="AZ468">
        <f>AT468*$BG$3+(AT468-1)*$BG$2</f>
        <v>600</v>
      </c>
      <c r="BA468">
        <f>BA467+AZ468</f>
        <v>145200</v>
      </c>
      <c r="BB468" t="str">
        <f t="shared" si="7"/>
        <v/>
      </c>
    </row>
    <row r="469" spans="1:54" x14ac:dyDescent="0.3">
      <c r="A469">
        <v>1.9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7571.64</v>
      </c>
      <c r="O469">
        <v>1</v>
      </c>
      <c r="P469">
        <v>1155.71</v>
      </c>
      <c r="Q469">
        <v>5</v>
      </c>
      <c r="R469">
        <v>402.81</v>
      </c>
      <c r="S469">
        <v>1</v>
      </c>
      <c r="T469">
        <v>2700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1</v>
      </c>
      <c r="AG469">
        <v>305804.73</v>
      </c>
      <c r="AH469">
        <v>1</v>
      </c>
      <c r="AI469">
        <v>282107.87</v>
      </c>
      <c r="AJ469">
        <v>1</v>
      </c>
      <c r="AK469">
        <v>0</v>
      </c>
      <c r="AL469">
        <v>40</v>
      </c>
      <c r="AM469">
        <v>1</v>
      </c>
      <c r="AN469">
        <v>8.5</v>
      </c>
      <c r="AO469">
        <v>102</v>
      </c>
      <c r="AP469">
        <v>63</v>
      </c>
      <c r="AQ469">
        <v>688</v>
      </c>
      <c r="AR469">
        <v>0</v>
      </c>
      <c r="AS469">
        <v>1</v>
      </c>
      <c r="AT469">
        <v>1</v>
      </c>
      <c r="AU469" t="s">
        <v>58</v>
      </c>
      <c r="AV469" t="s">
        <v>56</v>
      </c>
      <c r="AW469">
        <v>0.41514699999999999</v>
      </c>
      <c r="AX469">
        <v>0.58485299999999996</v>
      </c>
      <c r="AY469">
        <v>468</v>
      </c>
      <c r="AZ469">
        <f>AT469*$BG$3+(AT469-1)*$BG$2</f>
        <v>600</v>
      </c>
      <c r="BA469">
        <f>BA468+AZ469</f>
        <v>145800</v>
      </c>
      <c r="BB469" t="str">
        <f t="shared" si="7"/>
        <v/>
      </c>
    </row>
    <row r="470" spans="1:54" x14ac:dyDescent="0.3">
      <c r="A470">
        <v>2.4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4864.5200000000004</v>
      </c>
      <c r="O470">
        <v>1</v>
      </c>
      <c r="P470">
        <v>739.42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53</v>
      </c>
      <c r="AM470">
        <v>0</v>
      </c>
      <c r="AN470">
        <v>3</v>
      </c>
      <c r="AO470">
        <v>109</v>
      </c>
      <c r="AP470">
        <v>33</v>
      </c>
      <c r="AQ470">
        <v>614</v>
      </c>
      <c r="AR470">
        <v>0</v>
      </c>
      <c r="AS470">
        <v>1</v>
      </c>
      <c r="AT470">
        <v>0</v>
      </c>
      <c r="AU470" t="s">
        <v>51</v>
      </c>
      <c r="AV470" t="s">
        <v>56</v>
      </c>
      <c r="AW470">
        <v>0.41514699999999999</v>
      </c>
      <c r="AX470">
        <v>0.58485299999999996</v>
      </c>
      <c r="AY470">
        <v>469</v>
      </c>
      <c r="AZ470">
        <f>AT470*$BG$3+(AT470-1)*$BG$2</f>
        <v>-400</v>
      </c>
      <c r="BA470">
        <f>BA469+AZ470</f>
        <v>145400</v>
      </c>
      <c r="BB470" t="str">
        <f t="shared" si="7"/>
        <v/>
      </c>
    </row>
    <row r="471" spans="1:54" x14ac:dyDescent="0.3">
      <c r="A471" t="s">
        <v>50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 t="s">
        <v>50</v>
      </c>
      <c r="L471">
        <v>0</v>
      </c>
      <c r="M471">
        <v>1</v>
      </c>
      <c r="N471">
        <v>8078.16</v>
      </c>
      <c r="O471">
        <v>0</v>
      </c>
      <c r="P471">
        <v>0</v>
      </c>
      <c r="Q471" t="s">
        <v>50</v>
      </c>
      <c r="R471" t="s">
        <v>50</v>
      </c>
      <c r="S471">
        <v>1</v>
      </c>
      <c r="T471">
        <v>48000</v>
      </c>
      <c r="U471">
        <v>0</v>
      </c>
      <c r="V471">
        <v>0</v>
      </c>
      <c r="W471">
        <v>0</v>
      </c>
      <c r="X471">
        <v>0</v>
      </c>
      <c r="Y471" t="s">
        <v>50</v>
      </c>
      <c r="Z471" t="s">
        <v>50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 t="s">
        <v>50</v>
      </c>
      <c r="AI471" t="s">
        <v>50</v>
      </c>
      <c r="AJ471" t="s">
        <v>50</v>
      </c>
      <c r="AK471">
        <v>1</v>
      </c>
      <c r="AL471">
        <v>109</v>
      </c>
      <c r="AM471">
        <v>0</v>
      </c>
      <c r="AN471">
        <v>4.5</v>
      </c>
      <c r="AO471">
        <v>147</v>
      </c>
      <c r="AP471">
        <v>29</v>
      </c>
      <c r="AQ471">
        <v>677</v>
      </c>
      <c r="AR471">
        <v>0</v>
      </c>
      <c r="AS471">
        <v>1</v>
      </c>
      <c r="AT471">
        <v>1</v>
      </c>
      <c r="AU471" t="s">
        <v>65</v>
      </c>
      <c r="AV471" t="s">
        <v>52</v>
      </c>
      <c r="AW471">
        <v>0.41514699999999999</v>
      </c>
      <c r="AX471">
        <v>0.58485299999999996</v>
      </c>
      <c r="AY471">
        <v>470</v>
      </c>
      <c r="AZ471">
        <f>AT471*$BG$3+(AT471-1)*$BG$2</f>
        <v>600</v>
      </c>
      <c r="BA471">
        <f>BA470+AZ471</f>
        <v>146000</v>
      </c>
      <c r="BB471" t="str">
        <f t="shared" si="7"/>
        <v/>
      </c>
    </row>
    <row r="472" spans="1:54" x14ac:dyDescent="0.3">
      <c r="A472">
        <v>3.4</v>
      </c>
      <c r="B472">
        <v>1</v>
      </c>
      <c r="C472">
        <v>7060.89</v>
      </c>
      <c r="D472">
        <v>3</v>
      </c>
      <c r="E472">
        <v>6699.67</v>
      </c>
      <c r="F472">
        <v>0</v>
      </c>
      <c r="G472">
        <v>5</v>
      </c>
      <c r="H472">
        <v>1</v>
      </c>
      <c r="I472">
        <v>1</v>
      </c>
      <c r="J472">
        <v>6.05</v>
      </c>
      <c r="K472" t="s">
        <v>50</v>
      </c>
      <c r="L472">
        <v>0</v>
      </c>
      <c r="M472">
        <v>1</v>
      </c>
      <c r="N472">
        <v>4633.75</v>
      </c>
      <c r="O472">
        <v>1</v>
      </c>
      <c r="P472">
        <v>11202.41</v>
      </c>
      <c r="Q472" t="s">
        <v>50</v>
      </c>
      <c r="R472" t="s">
        <v>50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 t="s">
        <v>50</v>
      </c>
      <c r="Z472" t="s">
        <v>50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 t="s">
        <v>50</v>
      </c>
      <c r="AI472" t="s">
        <v>50</v>
      </c>
      <c r="AJ472" t="s">
        <v>50</v>
      </c>
      <c r="AK472">
        <v>0</v>
      </c>
      <c r="AL472">
        <v>86</v>
      </c>
      <c r="AM472">
        <v>0</v>
      </c>
      <c r="AN472">
        <v>3</v>
      </c>
      <c r="AO472">
        <v>161</v>
      </c>
      <c r="AP472">
        <v>23</v>
      </c>
      <c r="AQ472">
        <v>620</v>
      </c>
      <c r="AR472">
        <v>0</v>
      </c>
      <c r="AS472">
        <v>1</v>
      </c>
      <c r="AT472">
        <v>1</v>
      </c>
      <c r="AU472" t="s">
        <v>66</v>
      </c>
      <c r="AV472" t="s">
        <v>54</v>
      </c>
      <c r="AW472">
        <v>0.41514699999999999</v>
      </c>
      <c r="AX472">
        <v>0.58485299999999996</v>
      </c>
      <c r="AY472">
        <v>471</v>
      </c>
      <c r="AZ472">
        <f>AT472*$BG$3+(AT472-1)*$BG$2</f>
        <v>600</v>
      </c>
      <c r="BA472">
        <f>BA471+AZ472</f>
        <v>146600</v>
      </c>
      <c r="BB472" t="str">
        <f t="shared" si="7"/>
        <v/>
      </c>
    </row>
    <row r="473" spans="1:54" x14ac:dyDescent="0.3">
      <c r="A473">
        <v>10</v>
      </c>
      <c r="B473">
        <v>1</v>
      </c>
      <c r="C473">
        <v>1691.31</v>
      </c>
      <c r="D473">
        <v>2</v>
      </c>
      <c r="E473">
        <v>4554.96</v>
      </c>
      <c r="F473">
        <v>0</v>
      </c>
      <c r="G473">
        <v>2</v>
      </c>
      <c r="H473">
        <v>0</v>
      </c>
      <c r="I473">
        <v>0</v>
      </c>
      <c r="J473">
        <v>0</v>
      </c>
      <c r="K473">
        <v>0</v>
      </c>
      <c r="L473">
        <v>2</v>
      </c>
      <c r="M473">
        <v>1</v>
      </c>
      <c r="N473">
        <v>3816.19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71</v>
      </c>
      <c r="AM473">
        <v>0</v>
      </c>
      <c r="AN473">
        <v>2</v>
      </c>
      <c r="AO473">
        <v>137</v>
      </c>
      <c r="AP473">
        <v>17</v>
      </c>
      <c r="AQ473">
        <v>608</v>
      </c>
      <c r="AR473">
        <v>0</v>
      </c>
      <c r="AS473">
        <v>1</v>
      </c>
      <c r="AT473">
        <v>1</v>
      </c>
      <c r="AU473" t="s">
        <v>68</v>
      </c>
      <c r="AV473" t="s">
        <v>52</v>
      </c>
      <c r="AW473">
        <v>0.41514699999999999</v>
      </c>
      <c r="AX473">
        <v>0.58485299999999996</v>
      </c>
      <c r="AY473">
        <v>472</v>
      </c>
      <c r="AZ473">
        <f>AT473*$BG$3+(AT473-1)*$BG$2</f>
        <v>600</v>
      </c>
      <c r="BA473">
        <f>BA472+AZ473</f>
        <v>147200</v>
      </c>
      <c r="BB473" t="str">
        <f t="shared" si="7"/>
        <v/>
      </c>
    </row>
    <row r="474" spans="1:54" x14ac:dyDescent="0.3">
      <c r="A474">
        <v>0.8</v>
      </c>
      <c r="B474">
        <v>1</v>
      </c>
      <c r="C474">
        <v>1049.29</v>
      </c>
      <c r="D474">
        <v>1</v>
      </c>
      <c r="E474">
        <v>433.29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3900.63</v>
      </c>
      <c r="O474">
        <v>1</v>
      </c>
      <c r="P474">
        <v>505.17</v>
      </c>
      <c r="Q474">
        <v>0</v>
      </c>
      <c r="R474">
        <v>0</v>
      </c>
      <c r="S474">
        <v>1</v>
      </c>
      <c r="T474">
        <v>8200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21</v>
      </c>
      <c r="AM474">
        <v>0</v>
      </c>
      <c r="AN474">
        <v>5.5</v>
      </c>
      <c r="AO474">
        <v>96</v>
      </c>
      <c r="AP474">
        <v>43</v>
      </c>
      <c r="AQ474">
        <v>639</v>
      </c>
      <c r="AR474">
        <v>0</v>
      </c>
      <c r="AS474">
        <v>1</v>
      </c>
      <c r="AT474">
        <v>1</v>
      </c>
      <c r="AU474" t="s">
        <v>53</v>
      </c>
      <c r="AV474" t="s">
        <v>52</v>
      </c>
      <c r="AW474">
        <v>0.41514699999999999</v>
      </c>
      <c r="AX474">
        <v>0.58485299999999996</v>
      </c>
      <c r="AY474">
        <v>473</v>
      </c>
      <c r="AZ474">
        <f>AT474*$BG$3+(AT474-1)*$BG$2</f>
        <v>600</v>
      </c>
      <c r="BA474">
        <f>BA473+AZ474</f>
        <v>147800</v>
      </c>
      <c r="BB474" t="str">
        <f t="shared" si="7"/>
        <v/>
      </c>
    </row>
    <row r="475" spans="1:54" x14ac:dyDescent="0.3">
      <c r="A475">
        <v>0.9</v>
      </c>
      <c r="B475">
        <v>1</v>
      </c>
      <c r="C475">
        <v>1293.68</v>
      </c>
      <c r="D475">
        <v>2</v>
      </c>
      <c r="E475">
        <v>1074.6600000000001</v>
      </c>
      <c r="F475">
        <v>0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1429.85</v>
      </c>
      <c r="O475">
        <v>1</v>
      </c>
      <c r="P475">
        <v>1983.37</v>
      </c>
      <c r="Q475">
        <v>0</v>
      </c>
      <c r="R475">
        <v>0</v>
      </c>
      <c r="S475">
        <v>1</v>
      </c>
      <c r="T475">
        <v>29600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1</v>
      </c>
      <c r="AL475" t="s">
        <v>50</v>
      </c>
      <c r="AM475" t="s">
        <v>50</v>
      </c>
      <c r="AN475" t="s">
        <v>50</v>
      </c>
      <c r="AO475" t="s">
        <v>50</v>
      </c>
      <c r="AP475" t="s">
        <v>50</v>
      </c>
      <c r="AQ475">
        <v>660</v>
      </c>
      <c r="AR475">
        <v>1</v>
      </c>
      <c r="AS475">
        <v>1</v>
      </c>
      <c r="AT475">
        <v>1</v>
      </c>
      <c r="AU475" t="s">
        <v>53</v>
      </c>
      <c r="AV475" t="s">
        <v>56</v>
      </c>
      <c r="AW475">
        <v>0.41514699999999999</v>
      </c>
      <c r="AX475">
        <v>0.58485299999999996</v>
      </c>
      <c r="AY475">
        <v>474</v>
      </c>
      <c r="AZ475">
        <f>AT475*$BG$3+(AT475-1)*$BG$2</f>
        <v>600</v>
      </c>
      <c r="BA475">
        <f>BA474+AZ475</f>
        <v>148400</v>
      </c>
      <c r="BB475" t="str">
        <f t="shared" si="7"/>
        <v/>
      </c>
    </row>
    <row r="476" spans="1:54" x14ac:dyDescent="0.3">
      <c r="A476">
        <v>4.2</v>
      </c>
      <c r="B476">
        <v>1</v>
      </c>
      <c r="C476">
        <v>7684.29</v>
      </c>
      <c r="D476">
        <v>2</v>
      </c>
      <c r="E476">
        <v>1718.43</v>
      </c>
      <c r="F476">
        <v>0</v>
      </c>
      <c r="G476">
        <v>5</v>
      </c>
      <c r="H476">
        <v>1</v>
      </c>
      <c r="I476">
        <v>0</v>
      </c>
      <c r="J476">
        <v>0</v>
      </c>
      <c r="K476">
        <v>0</v>
      </c>
      <c r="L476">
        <v>2</v>
      </c>
      <c r="M476">
        <v>1</v>
      </c>
      <c r="N476">
        <v>4584.3900000000003</v>
      </c>
      <c r="O476">
        <v>1</v>
      </c>
      <c r="P476">
        <v>6929.31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6</v>
      </c>
      <c r="AM476">
        <v>1</v>
      </c>
      <c r="AN476">
        <v>13.5</v>
      </c>
      <c r="AO476">
        <v>101</v>
      </c>
      <c r="AP476">
        <v>32</v>
      </c>
      <c r="AQ476">
        <v>598</v>
      </c>
      <c r="AR476">
        <v>0</v>
      </c>
      <c r="AS476">
        <v>1</v>
      </c>
      <c r="AT476">
        <v>1</v>
      </c>
      <c r="AU476" t="s">
        <v>59</v>
      </c>
      <c r="AV476" t="s">
        <v>56</v>
      </c>
      <c r="AW476">
        <v>0.41514699999999999</v>
      </c>
      <c r="AX476">
        <v>0.58485299999999996</v>
      </c>
      <c r="AY476">
        <v>475</v>
      </c>
      <c r="AZ476">
        <f>AT476*$BG$3+(AT476-1)*$BG$2</f>
        <v>600</v>
      </c>
      <c r="BA476">
        <f>BA475+AZ476</f>
        <v>149000</v>
      </c>
      <c r="BB476" t="str">
        <f t="shared" si="7"/>
        <v/>
      </c>
    </row>
    <row r="477" spans="1:54" x14ac:dyDescent="0.3">
      <c r="A477">
        <v>4.3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4977.16</v>
      </c>
      <c r="O477">
        <v>1</v>
      </c>
      <c r="P477">
        <v>10634.38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1</v>
      </c>
      <c r="AI477">
        <v>0</v>
      </c>
      <c r="AJ477">
        <v>0</v>
      </c>
      <c r="AK477">
        <v>0</v>
      </c>
      <c r="AL477">
        <v>112</v>
      </c>
      <c r="AM477">
        <v>1</v>
      </c>
      <c r="AN477">
        <v>10.5</v>
      </c>
      <c r="AO477">
        <v>149</v>
      </c>
      <c r="AP477">
        <v>33</v>
      </c>
      <c r="AQ477">
        <v>672</v>
      </c>
      <c r="AR477">
        <v>0</v>
      </c>
      <c r="AS477">
        <v>1</v>
      </c>
      <c r="AT477">
        <v>0</v>
      </c>
      <c r="AU477" t="s">
        <v>53</v>
      </c>
      <c r="AV477" t="s">
        <v>56</v>
      </c>
      <c r="AW477">
        <v>0.41514699999999999</v>
      </c>
      <c r="AX477">
        <v>0.58485299999999996</v>
      </c>
      <c r="AY477">
        <v>476</v>
      </c>
      <c r="AZ477">
        <f>AT477*$BG$3+(AT477-1)*$BG$2</f>
        <v>-400</v>
      </c>
      <c r="BA477">
        <f>BA476+AZ477</f>
        <v>148600</v>
      </c>
      <c r="BB477" t="str">
        <f t="shared" si="7"/>
        <v/>
      </c>
    </row>
    <row r="478" spans="1:54" x14ac:dyDescent="0.3">
      <c r="A478">
        <v>16.8</v>
      </c>
      <c r="B478">
        <v>1</v>
      </c>
      <c r="C478">
        <v>1262.6600000000001</v>
      </c>
      <c r="D478">
        <v>2</v>
      </c>
      <c r="E478">
        <v>1152.46</v>
      </c>
      <c r="F478">
        <v>0</v>
      </c>
      <c r="G478">
        <v>5</v>
      </c>
      <c r="H478">
        <v>0</v>
      </c>
      <c r="I478">
        <v>0</v>
      </c>
      <c r="J478">
        <v>0</v>
      </c>
      <c r="K478">
        <v>0</v>
      </c>
      <c r="L478">
        <v>2</v>
      </c>
      <c r="M478">
        <v>1</v>
      </c>
      <c r="N478">
        <v>7462.48</v>
      </c>
      <c r="O478">
        <v>1</v>
      </c>
      <c r="P478">
        <v>593.41999999999996</v>
      </c>
      <c r="Q478">
        <v>6</v>
      </c>
      <c r="R478">
        <v>197.18</v>
      </c>
      <c r="S478">
        <v>1</v>
      </c>
      <c r="T478">
        <v>8100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1</v>
      </c>
      <c r="AI478">
        <v>148.35</v>
      </c>
      <c r="AJ478">
        <v>1</v>
      </c>
      <c r="AK478">
        <v>0</v>
      </c>
      <c r="AL478">
        <v>36</v>
      </c>
      <c r="AM478">
        <v>0</v>
      </c>
      <c r="AN478">
        <v>5.5</v>
      </c>
      <c r="AO478">
        <v>108</v>
      </c>
      <c r="AP478">
        <v>46</v>
      </c>
      <c r="AQ478">
        <v>697</v>
      </c>
      <c r="AR478">
        <v>0</v>
      </c>
      <c r="AS478">
        <v>1</v>
      </c>
      <c r="AT478">
        <v>0</v>
      </c>
      <c r="AU478" t="s">
        <v>59</v>
      </c>
      <c r="AV478" t="s">
        <v>56</v>
      </c>
      <c r="AW478">
        <v>0.41514699999999999</v>
      </c>
      <c r="AX478">
        <v>0.58485299999999996</v>
      </c>
      <c r="AY478">
        <v>477</v>
      </c>
      <c r="AZ478">
        <f>AT478*$BG$3+(AT478-1)*$BG$2</f>
        <v>-400</v>
      </c>
      <c r="BA478">
        <f>BA477+AZ478</f>
        <v>148200</v>
      </c>
      <c r="BB478" t="str">
        <f t="shared" si="7"/>
        <v/>
      </c>
    </row>
    <row r="479" spans="1:54" x14ac:dyDescent="0.3">
      <c r="A479">
        <v>1.9</v>
      </c>
      <c r="B479">
        <v>1</v>
      </c>
      <c r="C479">
        <v>21.18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3034.42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11</v>
      </c>
      <c r="AM479">
        <v>1</v>
      </c>
      <c r="AN479">
        <v>9</v>
      </c>
      <c r="AO479">
        <v>83</v>
      </c>
      <c r="AP479">
        <v>47</v>
      </c>
      <c r="AQ479">
        <v>639</v>
      </c>
      <c r="AR479">
        <v>0</v>
      </c>
      <c r="AS479">
        <v>0</v>
      </c>
      <c r="AT479">
        <v>1</v>
      </c>
      <c r="AU479" t="s">
        <v>68</v>
      </c>
      <c r="AV479" t="s">
        <v>52</v>
      </c>
      <c r="AW479">
        <v>0.41514699999999999</v>
      </c>
      <c r="AX479">
        <v>0.58485299999999996</v>
      </c>
      <c r="AY479">
        <v>478</v>
      </c>
      <c r="AZ479">
        <f>AT479*$BG$3+(AT479-1)*$BG$2</f>
        <v>600</v>
      </c>
      <c r="BA479">
        <f>BA478+AZ479</f>
        <v>148800</v>
      </c>
      <c r="BB479" t="str">
        <f t="shared" si="7"/>
        <v/>
      </c>
    </row>
    <row r="480" spans="1:54" x14ac:dyDescent="0.3">
      <c r="A480">
        <v>2.2000000000000002</v>
      </c>
      <c r="B480">
        <v>1</v>
      </c>
      <c r="C480">
        <v>269.64999999999998</v>
      </c>
      <c r="D480">
        <v>2</v>
      </c>
      <c r="E480">
        <v>370.76</v>
      </c>
      <c r="F480">
        <v>0</v>
      </c>
      <c r="G480">
        <v>2</v>
      </c>
      <c r="H480">
        <v>0</v>
      </c>
      <c r="I480">
        <v>0</v>
      </c>
      <c r="J480">
        <v>0</v>
      </c>
      <c r="K480">
        <v>0</v>
      </c>
      <c r="L480">
        <v>3</v>
      </c>
      <c r="M480">
        <v>1</v>
      </c>
      <c r="N480">
        <v>2006.07</v>
      </c>
      <c r="O480">
        <v>1</v>
      </c>
      <c r="P480">
        <v>23.4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96</v>
      </c>
      <c r="AM480">
        <v>1</v>
      </c>
      <c r="AN480">
        <v>10.5</v>
      </c>
      <c r="AO480">
        <v>151</v>
      </c>
      <c r="AP480">
        <v>53</v>
      </c>
      <c r="AQ480">
        <v>647</v>
      </c>
      <c r="AR480">
        <v>0</v>
      </c>
      <c r="AS480">
        <v>1</v>
      </c>
      <c r="AT480">
        <v>1</v>
      </c>
      <c r="AU480" t="s">
        <v>51</v>
      </c>
      <c r="AV480" t="s">
        <v>54</v>
      </c>
      <c r="AW480">
        <v>0.41514699999999999</v>
      </c>
      <c r="AX480">
        <v>0.58485299999999996</v>
      </c>
      <c r="AY480">
        <v>479</v>
      </c>
      <c r="AZ480">
        <f>AT480*$BG$3+(AT480-1)*$BG$2</f>
        <v>600</v>
      </c>
      <c r="BA480">
        <f>BA479+AZ480</f>
        <v>149400</v>
      </c>
      <c r="BB480" t="str">
        <f t="shared" si="7"/>
        <v/>
      </c>
    </row>
    <row r="481" spans="1:54" x14ac:dyDescent="0.3">
      <c r="A481">
        <v>2.1</v>
      </c>
      <c r="B481">
        <v>1</v>
      </c>
      <c r="C481">
        <v>678.34</v>
      </c>
      <c r="D481">
        <v>3</v>
      </c>
      <c r="E481">
        <v>1528.11</v>
      </c>
      <c r="F481">
        <v>0</v>
      </c>
      <c r="G481">
        <v>2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</v>
      </c>
      <c r="N481">
        <v>4219.83</v>
      </c>
      <c r="O481">
        <v>1</v>
      </c>
      <c r="P481">
        <v>2916.23</v>
      </c>
      <c r="Q481">
        <v>3</v>
      </c>
      <c r="R481">
        <v>70.64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45</v>
      </c>
      <c r="AM481">
        <v>0</v>
      </c>
      <c r="AN481">
        <v>3.5</v>
      </c>
      <c r="AO481">
        <v>142</v>
      </c>
      <c r="AP481">
        <v>26</v>
      </c>
      <c r="AQ481">
        <v>642</v>
      </c>
      <c r="AR481">
        <v>0</v>
      </c>
      <c r="AS481">
        <v>1</v>
      </c>
      <c r="AT481">
        <v>1</v>
      </c>
      <c r="AU481" t="s">
        <v>60</v>
      </c>
      <c r="AV481" t="s">
        <v>56</v>
      </c>
      <c r="AW481">
        <v>0.41514699999999999</v>
      </c>
      <c r="AX481">
        <v>0.58485299999999996</v>
      </c>
      <c r="AY481">
        <v>480</v>
      </c>
      <c r="AZ481">
        <f>AT481*$BG$3+(AT481-1)*$BG$2</f>
        <v>600</v>
      </c>
      <c r="BA481">
        <f>BA480+AZ481</f>
        <v>150000</v>
      </c>
      <c r="BB481" t="str">
        <f t="shared" si="7"/>
        <v/>
      </c>
    </row>
    <row r="482" spans="1:54" x14ac:dyDescent="0.3">
      <c r="A482" t="s">
        <v>50</v>
      </c>
      <c r="B482">
        <v>1</v>
      </c>
      <c r="C482">
        <v>1075.31</v>
      </c>
      <c r="D482">
        <v>1</v>
      </c>
      <c r="E482">
        <v>327.35000000000002</v>
      </c>
      <c r="F482">
        <v>0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2908.54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1</v>
      </c>
      <c r="AI482">
        <v>0</v>
      </c>
      <c r="AJ482">
        <v>0</v>
      </c>
      <c r="AK482">
        <v>0</v>
      </c>
      <c r="AL482">
        <v>25</v>
      </c>
      <c r="AM482">
        <v>0</v>
      </c>
      <c r="AN482">
        <v>4.5</v>
      </c>
      <c r="AO482">
        <v>106</v>
      </c>
      <c r="AP482" t="s">
        <v>50</v>
      </c>
      <c r="AQ482" t="s">
        <v>50</v>
      </c>
      <c r="AR482">
        <v>0</v>
      </c>
      <c r="AS482">
        <v>1</v>
      </c>
      <c r="AT482">
        <v>1</v>
      </c>
      <c r="AU482" t="s">
        <v>55</v>
      </c>
      <c r="AV482" t="s">
        <v>54</v>
      </c>
      <c r="AW482">
        <v>0.41514699999999999</v>
      </c>
      <c r="AX482">
        <v>0.58485299999999996</v>
      </c>
      <c r="AY482">
        <v>481</v>
      </c>
      <c r="AZ482">
        <f>AT482*$BG$3+(AT482-1)*$BG$2</f>
        <v>600</v>
      </c>
      <c r="BA482">
        <f>BA481+AZ482</f>
        <v>150600</v>
      </c>
      <c r="BB482" t="str">
        <f t="shared" si="7"/>
        <v/>
      </c>
    </row>
    <row r="483" spans="1:54" x14ac:dyDescent="0.3">
      <c r="A483">
        <v>2.4</v>
      </c>
      <c r="B483">
        <v>1</v>
      </c>
      <c r="C483">
        <v>187.03</v>
      </c>
      <c r="D483">
        <v>2</v>
      </c>
      <c r="E483">
        <v>738.76</v>
      </c>
      <c r="F483">
        <v>0</v>
      </c>
      <c r="G483">
        <v>2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2399.85</v>
      </c>
      <c r="O483">
        <v>1</v>
      </c>
      <c r="P483">
        <v>927.05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42</v>
      </c>
      <c r="AM483">
        <v>1</v>
      </c>
      <c r="AN483">
        <v>8.5</v>
      </c>
      <c r="AO483">
        <v>111</v>
      </c>
      <c r="AP483">
        <v>28</v>
      </c>
      <c r="AQ483">
        <v>590</v>
      </c>
      <c r="AR483">
        <v>1</v>
      </c>
      <c r="AS483">
        <v>1</v>
      </c>
      <c r="AT483">
        <v>0</v>
      </c>
      <c r="AU483" t="s">
        <v>68</v>
      </c>
      <c r="AV483" t="s">
        <v>56</v>
      </c>
      <c r="AW483">
        <v>0.41514699999999999</v>
      </c>
      <c r="AX483">
        <v>0.58485299999999996</v>
      </c>
      <c r="AY483">
        <v>482</v>
      </c>
      <c r="AZ483">
        <f>AT483*$BG$3+(AT483-1)*$BG$2</f>
        <v>-400</v>
      </c>
      <c r="BA483">
        <f>BA482+AZ483</f>
        <v>150200</v>
      </c>
      <c r="BB483" t="str">
        <f t="shared" si="7"/>
        <v/>
      </c>
    </row>
    <row r="484" spans="1:54" x14ac:dyDescent="0.3">
      <c r="A484">
        <v>5.3</v>
      </c>
      <c r="B484">
        <v>1</v>
      </c>
      <c r="C484">
        <v>1301.5</v>
      </c>
      <c r="D484">
        <v>1</v>
      </c>
      <c r="E484">
        <v>1086.6099999999999</v>
      </c>
      <c r="F484">
        <v>0</v>
      </c>
      <c r="G484">
        <v>2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2188.63</v>
      </c>
      <c r="O484">
        <v>1</v>
      </c>
      <c r="P484">
        <v>1142.67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1</v>
      </c>
      <c r="AL484">
        <v>16</v>
      </c>
      <c r="AM484">
        <v>0</v>
      </c>
      <c r="AN484">
        <v>6.5</v>
      </c>
      <c r="AO484">
        <v>102</v>
      </c>
      <c r="AP484">
        <v>41</v>
      </c>
      <c r="AQ484">
        <v>641</v>
      </c>
      <c r="AR484">
        <v>0</v>
      </c>
      <c r="AS484">
        <v>1</v>
      </c>
      <c r="AT484">
        <v>0</v>
      </c>
      <c r="AU484" t="s">
        <v>51</v>
      </c>
      <c r="AV484" t="s">
        <v>52</v>
      </c>
      <c r="AW484">
        <v>0.41514699999999999</v>
      </c>
      <c r="AX484">
        <v>0.58485299999999996</v>
      </c>
      <c r="AY484">
        <v>483</v>
      </c>
      <c r="AZ484">
        <f>AT484*$BG$3+(AT484-1)*$BG$2</f>
        <v>-400</v>
      </c>
      <c r="BA484">
        <f>BA483+AZ484</f>
        <v>149800</v>
      </c>
      <c r="BB484" t="str">
        <f t="shared" si="7"/>
        <v/>
      </c>
    </row>
    <row r="485" spans="1:54" x14ac:dyDescent="0.3">
      <c r="A485">
        <v>4.0999999999999996</v>
      </c>
      <c r="B485">
        <v>1</v>
      </c>
      <c r="C485">
        <v>1043.6500000000001</v>
      </c>
      <c r="D485">
        <v>1</v>
      </c>
      <c r="E485">
        <v>126.51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1768.42</v>
      </c>
      <c r="O485">
        <v>1</v>
      </c>
      <c r="P485">
        <v>274.04000000000002</v>
      </c>
      <c r="Q485">
        <v>0</v>
      </c>
      <c r="R485">
        <v>0</v>
      </c>
      <c r="S485">
        <v>0</v>
      </c>
      <c r="T485">
        <v>0</v>
      </c>
      <c r="U485">
        <v>1</v>
      </c>
      <c r="V485">
        <v>1745.76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1</v>
      </c>
      <c r="AG485">
        <v>131527.63</v>
      </c>
      <c r="AH485">
        <v>1</v>
      </c>
      <c r="AI485">
        <v>130282.12</v>
      </c>
      <c r="AJ485">
        <v>0</v>
      </c>
      <c r="AK485">
        <v>0</v>
      </c>
      <c r="AL485" t="s">
        <v>50</v>
      </c>
      <c r="AM485">
        <v>1</v>
      </c>
      <c r="AN485" t="s">
        <v>50</v>
      </c>
      <c r="AO485" t="s">
        <v>50</v>
      </c>
      <c r="AP485" t="s">
        <v>50</v>
      </c>
      <c r="AQ485">
        <v>733</v>
      </c>
      <c r="AR485">
        <v>0</v>
      </c>
      <c r="AS485">
        <v>1</v>
      </c>
      <c r="AT485">
        <v>1</v>
      </c>
      <c r="AU485" t="s">
        <v>51</v>
      </c>
      <c r="AV485" t="s">
        <v>52</v>
      </c>
      <c r="AW485">
        <v>0.41514699999999999</v>
      </c>
      <c r="AX485">
        <v>0.58485299999999996</v>
      </c>
      <c r="AY485">
        <v>484</v>
      </c>
      <c r="AZ485">
        <f>AT485*$BG$3+(AT485-1)*$BG$2</f>
        <v>600</v>
      </c>
      <c r="BA485">
        <f>BA484+AZ485</f>
        <v>150400</v>
      </c>
      <c r="BB485" t="str">
        <f t="shared" si="7"/>
        <v/>
      </c>
    </row>
    <row r="486" spans="1:54" x14ac:dyDescent="0.3">
      <c r="A486">
        <v>0.9</v>
      </c>
      <c r="B486">
        <v>1</v>
      </c>
      <c r="C486">
        <v>2270.85</v>
      </c>
      <c r="D486">
        <v>2</v>
      </c>
      <c r="E486">
        <v>500.37</v>
      </c>
      <c r="F486">
        <v>0</v>
      </c>
      <c r="G486">
        <v>2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1</v>
      </c>
      <c r="N486">
        <v>1916.33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1</v>
      </c>
      <c r="AI486">
        <v>1924.89</v>
      </c>
      <c r="AJ486">
        <v>0</v>
      </c>
      <c r="AK486">
        <v>0</v>
      </c>
      <c r="AL486" t="s">
        <v>50</v>
      </c>
      <c r="AM486" t="s">
        <v>50</v>
      </c>
      <c r="AN486" t="s">
        <v>50</v>
      </c>
      <c r="AO486" t="s">
        <v>50</v>
      </c>
      <c r="AP486" t="s">
        <v>50</v>
      </c>
      <c r="AQ486">
        <v>642</v>
      </c>
      <c r="AR486">
        <v>0</v>
      </c>
      <c r="AS486">
        <v>1</v>
      </c>
      <c r="AT486">
        <v>0</v>
      </c>
      <c r="AU486" t="s">
        <v>68</v>
      </c>
      <c r="AV486" t="s">
        <v>56</v>
      </c>
      <c r="AW486">
        <v>0.41514699999999999</v>
      </c>
      <c r="AX486">
        <v>0.58485299999999996</v>
      </c>
      <c r="AY486">
        <v>485</v>
      </c>
      <c r="AZ486">
        <f>AT486*$BG$3+(AT486-1)*$BG$2</f>
        <v>-400</v>
      </c>
      <c r="BA486">
        <f>BA485+AZ486</f>
        <v>150000</v>
      </c>
      <c r="BB486" t="str">
        <f t="shared" si="7"/>
        <v/>
      </c>
    </row>
    <row r="487" spans="1:54" x14ac:dyDescent="0.3">
      <c r="A487">
        <v>2.5</v>
      </c>
      <c r="B487">
        <v>1</v>
      </c>
      <c r="C487">
        <v>810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</v>
      </c>
      <c r="N487">
        <v>6678.03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1</v>
      </c>
      <c r="AB487">
        <v>10090.120000000001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1</v>
      </c>
      <c r="AI487">
        <v>33507.67</v>
      </c>
      <c r="AJ487">
        <v>0</v>
      </c>
      <c r="AK487">
        <v>0</v>
      </c>
      <c r="AL487">
        <v>60</v>
      </c>
      <c r="AM487">
        <v>0</v>
      </c>
      <c r="AN487">
        <v>5</v>
      </c>
      <c r="AO487">
        <v>117</v>
      </c>
      <c r="AP487">
        <v>47</v>
      </c>
      <c r="AQ487">
        <v>676</v>
      </c>
      <c r="AR487">
        <v>0</v>
      </c>
      <c r="AS487">
        <v>0</v>
      </c>
      <c r="AT487">
        <v>1</v>
      </c>
      <c r="AU487" t="s">
        <v>51</v>
      </c>
      <c r="AV487" t="s">
        <v>52</v>
      </c>
      <c r="AW487">
        <v>0.41514699999999999</v>
      </c>
      <c r="AX487">
        <v>0.58485299999999996</v>
      </c>
      <c r="AY487">
        <v>486</v>
      </c>
      <c r="AZ487">
        <f>AT487*$BG$3+(AT487-1)*$BG$2</f>
        <v>600</v>
      </c>
      <c r="BA487">
        <f>BA486+AZ487</f>
        <v>150600</v>
      </c>
      <c r="BB487" t="str">
        <f t="shared" si="7"/>
        <v/>
      </c>
    </row>
    <row r="488" spans="1:54" x14ac:dyDescent="0.3">
      <c r="A488">
        <v>4</v>
      </c>
      <c r="B488">
        <v>1</v>
      </c>
      <c r="C488">
        <v>765.38</v>
      </c>
      <c r="D488">
        <v>6</v>
      </c>
      <c r="E488">
        <v>1925.62</v>
      </c>
      <c r="F488">
        <v>0</v>
      </c>
      <c r="G488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4661.32</v>
      </c>
      <c r="O488">
        <v>1</v>
      </c>
      <c r="P488">
        <v>7220.08</v>
      </c>
      <c r="Q488">
        <v>4</v>
      </c>
      <c r="R488">
        <v>132.78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1</v>
      </c>
      <c r="AI488">
        <v>493.77</v>
      </c>
      <c r="AJ488">
        <v>1</v>
      </c>
      <c r="AK488">
        <v>0</v>
      </c>
      <c r="AL488">
        <v>50</v>
      </c>
      <c r="AM488">
        <v>1</v>
      </c>
      <c r="AN488">
        <v>9</v>
      </c>
      <c r="AO488">
        <v>110</v>
      </c>
      <c r="AP488">
        <v>45</v>
      </c>
      <c r="AQ488">
        <v>697</v>
      </c>
      <c r="AR488">
        <v>0</v>
      </c>
      <c r="AS488">
        <v>1</v>
      </c>
      <c r="AT488">
        <v>1</v>
      </c>
      <c r="AU488" t="s">
        <v>70</v>
      </c>
      <c r="AV488" t="s">
        <v>52</v>
      </c>
      <c r="AW488">
        <v>0.41514699999999999</v>
      </c>
      <c r="AX488">
        <v>0.58485299999999996</v>
      </c>
      <c r="AY488">
        <v>487</v>
      </c>
      <c r="AZ488">
        <f>AT488*$BG$3+(AT488-1)*$BG$2</f>
        <v>600</v>
      </c>
      <c r="BA488">
        <f>BA487+AZ488</f>
        <v>151200</v>
      </c>
      <c r="BB488" t="str">
        <f t="shared" si="7"/>
        <v/>
      </c>
    </row>
    <row r="489" spans="1:54" x14ac:dyDescent="0.3">
      <c r="A489">
        <v>4.4000000000000004</v>
      </c>
      <c r="B489">
        <v>1</v>
      </c>
      <c r="C489">
        <v>1412.55</v>
      </c>
      <c r="D489">
        <v>3</v>
      </c>
      <c r="E489">
        <v>1418.72</v>
      </c>
      <c r="F489">
        <v>0</v>
      </c>
      <c r="G489">
        <v>5</v>
      </c>
      <c r="H489">
        <v>0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2071.5700000000002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55</v>
      </c>
      <c r="AM489">
        <v>1</v>
      </c>
      <c r="AN489">
        <v>10.5</v>
      </c>
      <c r="AO489">
        <v>128</v>
      </c>
      <c r="AP489">
        <v>33</v>
      </c>
      <c r="AQ489">
        <v>636</v>
      </c>
      <c r="AR489">
        <v>0</v>
      </c>
      <c r="AS489">
        <v>1</v>
      </c>
      <c r="AT489">
        <v>1</v>
      </c>
      <c r="AU489" t="s">
        <v>53</v>
      </c>
      <c r="AV489" t="s">
        <v>54</v>
      </c>
      <c r="AW489">
        <v>0.41514699999999999</v>
      </c>
      <c r="AX489">
        <v>0.58485299999999996</v>
      </c>
      <c r="AY489">
        <v>488</v>
      </c>
      <c r="AZ489">
        <f>AT489*$BG$3+(AT489-1)*$BG$2</f>
        <v>600</v>
      </c>
      <c r="BA489">
        <f>BA488+AZ489</f>
        <v>151800</v>
      </c>
      <c r="BB489" t="str">
        <f t="shared" si="7"/>
        <v/>
      </c>
    </row>
    <row r="490" spans="1:54" x14ac:dyDescent="0.3">
      <c r="A490">
        <v>2.2999999999999998</v>
      </c>
      <c r="B490">
        <v>1</v>
      </c>
      <c r="C490">
        <v>638.54</v>
      </c>
      <c r="D490">
        <v>2</v>
      </c>
      <c r="E490">
        <v>4928.55</v>
      </c>
      <c r="F490">
        <v>0</v>
      </c>
      <c r="G490">
        <v>5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1554.83</v>
      </c>
      <c r="O490">
        <v>1</v>
      </c>
      <c r="P490">
        <v>226.94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1</v>
      </c>
      <c r="AI490">
        <v>2.68</v>
      </c>
      <c r="AJ490">
        <v>0</v>
      </c>
      <c r="AK490">
        <v>0</v>
      </c>
      <c r="AL490">
        <v>21</v>
      </c>
      <c r="AM490">
        <v>0</v>
      </c>
      <c r="AN490">
        <v>4.5</v>
      </c>
      <c r="AO490">
        <v>104</v>
      </c>
      <c r="AP490">
        <v>27</v>
      </c>
      <c r="AQ490">
        <v>669</v>
      </c>
      <c r="AR490">
        <v>0</v>
      </c>
      <c r="AS490">
        <v>1</v>
      </c>
      <c r="AT490">
        <v>1</v>
      </c>
      <c r="AU490" t="s">
        <v>68</v>
      </c>
      <c r="AV490" t="s">
        <v>56</v>
      </c>
      <c r="AW490">
        <v>0.41514699999999999</v>
      </c>
      <c r="AX490">
        <v>0.58485299999999996</v>
      </c>
      <c r="AY490">
        <v>489</v>
      </c>
      <c r="AZ490">
        <f>AT490*$BG$3+(AT490-1)*$BG$2</f>
        <v>600</v>
      </c>
      <c r="BA490">
        <f>BA489+AZ490</f>
        <v>152400</v>
      </c>
      <c r="BB490" t="str">
        <f t="shared" si="7"/>
        <v/>
      </c>
    </row>
    <row r="491" spans="1:54" x14ac:dyDescent="0.3">
      <c r="A491">
        <v>7.2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 t="s">
        <v>50</v>
      </c>
      <c r="L491">
        <v>0</v>
      </c>
      <c r="M491">
        <v>1</v>
      </c>
      <c r="N491">
        <v>3829.38</v>
      </c>
      <c r="O491">
        <v>1</v>
      </c>
      <c r="P491">
        <v>3532.82</v>
      </c>
      <c r="Q491" t="s">
        <v>50</v>
      </c>
      <c r="R491" t="s">
        <v>50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 t="s">
        <v>50</v>
      </c>
      <c r="Z491" t="s">
        <v>50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 t="s">
        <v>50</v>
      </c>
      <c r="AI491" t="s">
        <v>50</v>
      </c>
      <c r="AJ491" t="s">
        <v>50</v>
      </c>
      <c r="AK491">
        <v>0</v>
      </c>
      <c r="AL491">
        <v>20</v>
      </c>
      <c r="AM491">
        <v>0</v>
      </c>
      <c r="AN491">
        <v>5</v>
      </c>
      <c r="AO491">
        <v>105</v>
      </c>
      <c r="AP491">
        <v>42</v>
      </c>
      <c r="AQ491">
        <v>669</v>
      </c>
      <c r="AR491">
        <v>0</v>
      </c>
      <c r="AS491">
        <v>1</v>
      </c>
      <c r="AT491">
        <v>0</v>
      </c>
      <c r="AU491" t="s">
        <v>66</v>
      </c>
      <c r="AV491" t="s">
        <v>56</v>
      </c>
      <c r="AW491">
        <v>0.41514699999999999</v>
      </c>
      <c r="AX491">
        <v>0.58485299999999996</v>
      </c>
      <c r="AY491">
        <v>490</v>
      </c>
      <c r="AZ491">
        <f>AT491*$BG$3+(AT491-1)*$BG$2</f>
        <v>-400</v>
      </c>
      <c r="BA491">
        <f>BA490+AZ491</f>
        <v>152000</v>
      </c>
      <c r="BB491" t="str">
        <f t="shared" si="7"/>
        <v/>
      </c>
    </row>
    <row r="492" spans="1:54" x14ac:dyDescent="0.3">
      <c r="A492">
        <v>0.8</v>
      </c>
      <c r="B492">
        <v>1</v>
      </c>
      <c r="C492">
        <v>1596.25</v>
      </c>
      <c r="D492">
        <v>1</v>
      </c>
      <c r="E492">
        <v>968.92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</v>
      </c>
      <c r="N492">
        <v>4477.46</v>
      </c>
      <c r="O492">
        <v>1</v>
      </c>
      <c r="P492">
        <v>561.46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1</v>
      </c>
      <c r="AL492">
        <v>27</v>
      </c>
      <c r="AM492">
        <v>1</v>
      </c>
      <c r="AN492">
        <v>9</v>
      </c>
      <c r="AO492">
        <v>92</v>
      </c>
      <c r="AP492">
        <v>52</v>
      </c>
      <c r="AQ492">
        <v>702</v>
      </c>
      <c r="AR492">
        <v>0</v>
      </c>
      <c r="AS492">
        <v>1</v>
      </c>
      <c r="AT492">
        <v>1</v>
      </c>
      <c r="AU492" t="s">
        <v>53</v>
      </c>
      <c r="AV492" t="s">
        <v>52</v>
      </c>
      <c r="AW492">
        <v>0.41514699999999999</v>
      </c>
      <c r="AX492">
        <v>0.58485299999999996</v>
      </c>
      <c r="AY492">
        <v>491</v>
      </c>
      <c r="AZ492">
        <f>AT492*$BG$3+(AT492-1)*$BG$2</f>
        <v>600</v>
      </c>
      <c r="BA492">
        <f>BA491+AZ492</f>
        <v>152600</v>
      </c>
      <c r="BB492" t="str">
        <f t="shared" si="7"/>
        <v/>
      </c>
    </row>
    <row r="493" spans="1:54" x14ac:dyDescent="0.3">
      <c r="A493">
        <v>1.8</v>
      </c>
      <c r="B493">
        <v>1</v>
      </c>
      <c r="C493">
        <v>35.880000000000003</v>
      </c>
      <c r="D493">
        <v>2</v>
      </c>
      <c r="E493">
        <v>477.41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1</v>
      </c>
      <c r="L493">
        <v>1</v>
      </c>
      <c r="M493">
        <v>1</v>
      </c>
      <c r="N493">
        <v>3053.08</v>
      </c>
      <c r="O493">
        <v>1</v>
      </c>
      <c r="P493">
        <v>785.55</v>
      </c>
      <c r="Q493">
        <v>0</v>
      </c>
      <c r="R493">
        <v>0</v>
      </c>
      <c r="S493">
        <v>1</v>
      </c>
      <c r="T493">
        <v>6200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1</v>
      </c>
      <c r="AI493">
        <v>156.02000000000001</v>
      </c>
      <c r="AJ493">
        <v>0</v>
      </c>
      <c r="AK493">
        <v>0</v>
      </c>
      <c r="AL493">
        <v>75</v>
      </c>
      <c r="AM493">
        <v>1</v>
      </c>
      <c r="AN493">
        <v>9.5</v>
      </c>
      <c r="AO493">
        <v>124</v>
      </c>
      <c r="AP493">
        <v>52</v>
      </c>
      <c r="AQ493">
        <v>650</v>
      </c>
      <c r="AR493">
        <v>0</v>
      </c>
      <c r="AS493">
        <v>1</v>
      </c>
      <c r="AT493">
        <v>1</v>
      </c>
      <c r="AU493" t="s">
        <v>68</v>
      </c>
      <c r="AV493" t="s">
        <v>56</v>
      </c>
      <c r="AW493">
        <v>0.41514699999999999</v>
      </c>
      <c r="AX493">
        <v>0.58485299999999996</v>
      </c>
      <c r="AY493">
        <v>492</v>
      </c>
      <c r="AZ493">
        <f>AT493*$BG$3+(AT493-1)*$BG$2</f>
        <v>600</v>
      </c>
      <c r="BA493">
        <f>BA492+AZ493</f>
        <v>153200</v>
      </c>
      <c r="BB493" t="str">
        <f t="shared" si="7"/>
        <v/>
      </c>
    </row>
    <row r="494" spans="1:54" x14ac:dyDescent="0.3">
      <c r="A494">
        <v>17.5</v>
      </c>
      <c r="B494">
        <v>1</v>
      </c>
      <c r="C494">
        <v>1057.05</v>
      </c>
      <c r="D494">
        <v>1</v>
      </c>
      <c r="E494">
        <v>642.62</v>
      </c>
      <c r="F494">
        <v>0</v>
      </c>
      <c r="G494">
        <v>4</v>
      </c>
      <c r="H494">
        <v>1</v>
      </c>
      <c r="I494">
        <v>0</v>
      </c>
      <c r="J494">
        <v>0</v>
      </c>
      <c r="K494" t="s">
        <v>50</v>
      </c>
      <c r="L494">
        <v>2</v>
      </c>
      <c r="M494">
        <v>1</v>
      </c>
      <c r="N494">
        <v>7863.23</v>
      </c>
      <c r="O494">
        <v>0</v>
      </c>
      <c r="P494">
        <v>0</v>
      </c>
      <c r="Q494" t="s">
        <v>50</v>
      </c>
      <c r="R494" t="s">
        <v>50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 t="s">
        <v>50</v>
      </c>
      <c r="Z494" t="s">
        <v>50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 t="s">
        <v>50</v>
      </c>
      <c r="AI494" t="s">
        <v>50</v>
      </c>
      <c r="AJ494" t="s">
        <v>50</v>
      </c>
      <c r="AK494">
        <v>0</v>
      </c>
      <c r="AL494">
        <v>29</v>
      </c>
      <c r="AM494">
        <v>1</v>
      </c>
      <c r="AN494">
        <v>8.5</v>
      </c>
      <c r="AO494">
        <v>102</v>
      </c>
      <c r="AP494">
        <v>54</v>
      </c>
      <c r="AQ494">
        <v>716</v>
      </c>
      <c r="AR494">
        <v>0</v>
      </c>
      <c r="AS494">
        <v>1</v>
      </c>
      <c r="AT494">
        <v>0</v>
      </c>
      <c r="AU494" t="s">
        <v>61</v>
      </c>
      <c r="AV494" t="s">
        <v>56</v>
      </c>
      <c r="AW494">
        <v>0.41514699999999999</v>
      </c>
      <c r="AX494">
        <v>0.58485299999999996</v>
      </c>
      <c r="AY494">
        <v>493</v>
      </c>
      <c r="AZ494">
        <f>AT494*$BG$3+(AT494-1)*$BG$2</f>
        <v>-400</v>
      </c>
      <c r="BA494">
        <f>BA493+AZ494</f>
        <v>152800</v>
      </c>
      <c r="BB494" t="str">
        <f t="shared" si="7"/>
        <v/>
      </c>
    </row>
    <row r="495" spans="1:54" x14ac:dyDescent="0.3">
      <c r="A495">
        <v>1.5</v>
      </c>
      <c r="B495">
        <v>1</v>
      </c>
      <c r="C495">
        <v>812.35</v>
      </c>
      <c r="D495">
        <v>3</v>
      </c>
      <c r="E495">
        <v>1907.84</v>
      </c>
      <c r="F495">
        <v>0</v>
      </c>
      <c r="G495">
        <v>4</v>
      </c>
      <c r="H495">
        <v>0</v>
      </c>
      <c r="I495">
        <v>0</v>
      </c>
      <c r="J495">
        <v>0</v>
      </c>
      <c r="K495">
        <v>1</v>
      </c>
      <c r="L495">
        <v>1</v>
      </c>
      <c r="M495">
        <v>1</v>
      </c>
      <c r="N495">
        <v>4452.18</v>
      </c>
      <c r="O495">
        <v>1</v>
      </c>
      <c r="P495">
        <v>11.39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1</v>
      </c>
      <c r="AI495">
        <v>0</v>
      </c>
      <c r="AJ495">
        <v>0</v>
      </c>
      <c r="AK495">
        <v>0</v>
      </c>
      <c r="AL495">
        <v>29</v>
      </c>
      <c r="AM495">
        <v>0</v>
      </c>
      <c r="AN495">
        <v>2.5</v>
      </c>
      <c r="AO495">
        <v>109</v>
      </c>
      <c r="AP495">
        <v>24</v>
      </c>
      <c r="AQ495">
        <v>579</v>
      </c>
      <c r="AR495">
        <v>1</v>
      </c>
      <c r="AS495">
        <v>1</v>
      </c>
      <c r="AT495">
        <v>1</v>
      </c>
      <c r="AU495" t="s">
        <v>63</v>
      </c>
      <c r="AV495" t="s">
        <v>56</v>
      </c>
      <c r="AW495">
        <v>0.41514699999999999</v>
      </c>
      <c r="AX495">
        <v>0.58485299999999996</v>
      </c>
      <c r="AY495">
        <v>494</v>
      </c>
      <c r="AZ495">
        <f>AT495*$BG$3+(AT495-1)*$BG$2</f>
        <v>600</v>
      </c>
      <c r="BA495">
        <f>BA494+AZ495</f>
        <v>153400</v>
      </c>
      <c r="BB495" t="str">
        <f t="shared" si="7"/>
        <v/>
      </c>
    </row>
    <row r="496" spans="1:54" x14ac:dyDescent="0.3">
      <c r="A496">
        <v>0.6</v>
      </c>
      <c r="B496">
        <v>1</v>
      </c>
      <c r="C496">
        <v>4758.8599999999997</v>
      </c>
      <c r="D496">
        <v>1</v>
      </c>
      <c r="E496">
        <v>1255.72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</v>
      </c>
      <c r="N496">
        <v>1687.73</v>
      </c>
      <c r="O496">
        <v>1</v>
      </c>
      <c r="P496">
        <v>123.44</v>
      </c>
      <c r="Q496">
        <v>0</v>
      </c>
      <c r="R496">
        <v>0</v>
      </c>
      <c r="S496">
        <v>1</v>
      </c>
      <c r="T496">
        <v>6100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55</v>
      </c>
      <c r="AM496">
        <v>1</v>
      </c>
      <c r="AN496">
        <v>14.5</v>
      </c>
      <c r="AO496">
        <v>116</v>
      </c>
      <c r="AP496">
        <v>69</v>
      </c>
      <c r="AQ496">
        <v>675</v>
      </c>
      <c r="AR496">
        <v>0</v>
      </c>
      <c r="AS496">
        <v>1</v>
      </c>
      <c r="AT496">
        <v>1</v>
      </c>
      <c r="AU496" t="s">
        <v>70</v>
      </c>
      <c r="AV496" t="s">
        <v>52</v>
      </c>
      <c r="AW496">
        <v>0.41514699999999999</v>
      </c>
      <c r="AX496">
        <v>0.58485299999999996</v>
      </c>
      <c r="AY496">
        <v>495</v>
      </c>
      <c r="AZ496">
        <f>AT496*$BG$3+(AT496-1)*$BG$2</f>
        <v>600</v>
      </c>
      <c r="BA496">
        <f>BA495+AZ496</f>
        <v>154000</v>
      </c>
      <c r="BB496" t="str">
        <f t="shared" si="7"/>
        <v/>
      </c>
    </row>
    <row r="497" spans="1:54" x14ac:dyDescent="0.3">
      <c r="A497">
        <v>3.8</v>
      </c>
      <c r="B497">
        <v>1</v>
      </c>
      <c r="C497">
        <v>43.1</v>
      </c>
      <c r="D497">
        <v>4</v>
      </c>
      <c r="E497">
        <v>486.42</v>
      </c>
      <c r="F497">
        <v>0</v>
      </c>
      <c r="G497">
        <v>2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2586.9</v>
      </c>
      <c r="O497">
        <v>1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12</v>
      </c>
      <c r="AM497">
        <v>0</v>
      </c>
      <c r="AN497">
        <v>3</v>
      </c>
      <c r="AO497">
        <v>98</v>
      </c>
      <c r="AP497">
        <v>63</v>
      </c>
      <c r="AQ497">
        <v>708</v>
      </c>
      <c r="AR497">
        <v>0</v>
      </c>
      <c r="AS497">
        <v>1</v>
      </c>
      <c r="AT497">
        <v>0</v>
      </c>
      <c r="AU497" t="s">
        <v>53</v>
      </c>
      <c r="AV497" t="s">
        <v>56</v>
      </c>
      <c r="AW497">
        <v>0.41514699999999999</v>
      </c>
      <c r="AX497">
        <v>0.58485299999999996</v>
      </c>
      <c r="AY497">
        <v>496</v>
      </c>
      <c r="AZ497">
        <f>AT497*$BG$3+(AT497-1)*$BG$2</f>
        <v>-400</v>
      </c>
      <c r="BA497">
        <f>BA496+AZ497</f>
        <v>153600</v>
      </c>
      <c r="BB497" t="str">
        <f t="shared" si="7"/>
        <v/>
      </c>
    </row>
    <row r="498" spans="1:54" x14ac:dyDescent="0.3">
      <c r="A498">
        <v>0.4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4420.7700000000004</v>
      </c>
      <c r="O498">
        <v>1</v>
      </c>
      <c r="P498">
        <v>4001.7</v>
      </c>
      <c r="Q498">
        <v>1</v>
      </c>
      <c r="R498">
        <v>73.05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 t="s">
        <v>50</v>
      </c>
      <c r="AM498" t="s">
        <v>50</v>
      </c>
      <c r="AN498" t="s">
        <v>50</v>
      </c>
      <c r="AO498" t="s">
        <v>50</v>
      </c>
      <c r="AP498" t="s">
        <v>50</v>
      </c>
      <c r="AQ498">
        <v>624</v>
      </c>
      <c r="AR498">
        <v>0</v>
      </c>
      <c r="AS498">
        <v>1</v>
      </c>
      <c r="AT498">
        <v>1</v>
      </c>
      <c r="AU498" t="s">
        <v>51</v>
      </c>
      <c r="AV498" t="s">
        <v>52</v>
      </c>
      <c r="AW498">
        <v>0.41514699999999999</v>
      </c>
      <c r="AX498">
        <v>0.58485299999999996</v>
      </c>
      <c r="AY498">
        <v>497</v>
      </c>
      <c r="AZ498">
        <f>AT498*$BG$3+(AT498-1)*$BG$2</f>
        <v>600</v>
      </c>
      <c r="BA498">
        <f>BA497+AZ498</f>
        <v>154200</v>
      </c>
      <c r="BB498" t="str">
        <f t="shared" si="7"/>
        <v/>
      </c>
    </row>
    <row r="499" spans="1:54" x14ac:dyDescent="0.3">
      <c r="A499">
        <v>3.9</v>
      </c>
      <c r="B499">
        <v>1</v>
      </c>
      <c r="C499">
        <v>2245.13</v>
      </c>
      <c r="D499">
        <v>1</v>
      </c>
      <c r="E499">
        <v>129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1</v>
      </c>
      <c r="N499">
        <v>1880.05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1</v>
      </c>
      <c r="AI499">
        <v>4.1399999999999997</v>
      </c>
      <c r="AJ499">
        <v>0</v>
      </c>
      <c r="AK499">
        <v>0</v>
      </c>
      <c r="AL499">
        <v>48</v>
      </c>
      <c r="AM499">
        <v>1</v>
      </c>
      <c r="AN499">
        <v>7.5</v>
      </c>
      <c r="AO499">
        <v>123</v>
      </c>
      <c r="AP499">
        <v>44</v>
      </c>
      <c r="AQ499">
        <v>692</v>
      </c>
      <c r="AR499">
        <v>0</v>
      </c>
      <c r="AS499">
        <v>1</v>
      </c>
      <c r="AT499">
        <v>0</v>
      </c>
      <c r="AU499" t="s">
        <v>59</v>
      </c>
      <c r="AV499" t="s">
        <v>52</v>
      </c>
      <c r="AW499">
        <v>0.41514699999999999</v>
      </c>
      <c r="AX499">
        <v>0.58485299999999996</v>
      </c>
      <c r="AY499">
        <v>498</v>
      </c>
      <c r="AZ499">
        <f>AT499*$BG$3+(AT499-1)*$BG$2</f>
        <v>-400</v>
      </c>
      <c r="BA499">
        <f>BA498+AZ499</f>
        <v>153800</v>
      </c>
      <c r="BB499" t="str">
        <f t="shared" si="7"/>
        <v/>
      </c>
    </row>
    <row r="500" spans="1:54" x14ac:dyDescent="0.3">
      <c r="A500">
        <v>3.6</v>
      </c>
      <c r="B500">
        <v>1</v>
      </c>
      <c r="C500">
        <v>61.79</v>
      </c>
      <c r="D500">
        <v>2</v>
      </c>
      <c r="E500">
        <v>2352.1</v>
      </c>
      <c r="F500">
        <v>0</v>
      </c>
      <c r="G500">
        <v>3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</v>
      </c>
      <c r="N500">
        <v>2395.19</v>
      </c>
      <c r="O500">
        <v>1</v>
      </c>
      <c r="P500">
        <v>9000.34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41</v>
      </c>
      <c r="AM500">
        <v>1</v>
      </c>
      <c r="AN500">
        <v>8</v>
      </c>
      <c r="AO500">
        <v>110</v>
      </c>
      <c r="AP500">
        <v>18</v>
      </c>
      <c r="AQ500">
        <v>632</v>
      </c>
      <c r="AR500">
        <v>0</v>
      </c>
      <c r="AS500">
        <v>1</v>
      </c>
      <c r="AT500">
        <v>1</v>
      </c>
      <c r="AU500" t="s">
        <v>53</v>
      </c>
      <c r="AV500" t="s">
        <v>52</v>
      </c>
      <c r="AW500">
        <v>0.41514699999999999</v>
      </c>
      <c r="AX500">
        <v>0.58485299999999996</v>
      </c>
      <c r="AY500">
        <v>499</v>
      </c>
      <c r="AZ500">
        <f>AT500*$BG$3+(AT500-1)*$BG$2</f>
        <v>600</v>
      </c>
      <c r="BA500">
        <f>BA499+AZ500</f>
        <v>154400</v>
      </c>
      <c r="BB500" t="str">
        <f t="shared" si="7"/>
        <v/>
      </c>
    </row>
    <row r="501" spans="1:54" x14ac:dyDescent="0.3">
      <c r="A501">
        <v>10.8</v>
      </c>
      <c r="B501">
        <v>1</v>
      </c>
      <c r="C501">
        <v>568.99</v>
      </c>
      <c r="D501">
        <v>2</v>
      </c>
      <c r="E501">
        <v>926.87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3418.99</v>
      </c>
      <c r="O501">
        <v>1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1</v>
      </c>
      <c r="AI501">
        <v>356.52</v>
      </c>
      <c r="AJ501">
        <v>0</v>
      </c>
      <c r="AK501">
        <v>0</v>
      </c>
      <c r="AL501" t="s">
        <v>50</v>
      </c>
      <c r="AM501" t="s">
        <v>50</v>
      </c>
      <c r="AN501" t="s">
        <v>50</v>
      </c>
      <c r="AO501" t="s">
        <v>50</v>
      </c>
      <c r="AP501" t="s">
        <v>50</v>
      </c>
      <c r="AQ501">
        <v>681</v>
      </c>
      <c r="AR501">
        <v>0</v>
      </c>
      <c r="AS501">
        <v>1</v>
      </c>
      <c r="AT501">
        <v>1</v>
      </c>
      <c r="AU501" t="s">
        <v>60</v>
      </c>
      <c r="AV501" t="s">
        <v>54</v>
      </c>
      <c r="AW501">
        <v>0.41514699999999999</v>
      </c>
      <c r="AX501">
        <v>0.58485299999999996</v>
      </c>
      <c r="AY501">
        <v>500</v>
      </c>
      <c r="AZ501">
        <f>AT501*$BG$3+(AT501-1)*$BG$2</f>
        <v>600</v>
      </c>
      <c r="BA501">
        <f>BA500+AZ501</f>
        <v>155000</v>
      </c>
      <c r="BB501" t="str">
        <f t="shared" si="7"/>
        <v/>
      </c>
    </row>
    <row r="502" spans="1:54" x14ac:dyDescent="0.3">
      <c r="A502">
        <v>0.8</v>
      </c>
      <c r="B502">
        <v>1</v>
      </c>
      <c r="C502">
        <v>737.78</v>
      </c>
      <c r="D502">
        <v>2</v>
      </c>
      <c r="E502">
        <v>1700.25</v>
      </c>
      <c r="F502">
        <v>0</v>
      </c>
      <c r="G502">
        <v>3</v>
      </c>
      <c r="H502">
        <v>0</v>
      </c>
      <c r="I502">
        <v>0</v>
      </c>
      <c r="J502">
        <v>0</v>
      </c>
      <c r="K502" t="s">
        <v>50</v>
      </c>
      <c r="L502">
        <v>2</v>
      </c>
      <c r="M502">
        <v>1</v>
      </c>
      <c r="N502">
        <v>1384.79</v>
      </c>
      <c r="O502">
        <v>1</v>
      </c>
      <c r="P502">
        <v>150.16</v>
      </c>
      <c r="Q502" t="s">
        <v>50</v>
      </c>
      <c r="R502" t="s">
        <v>50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 t="s">
        <v>50</v>
      </c>
      <c r="Z502" t="s">
        <v>50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 t="s">
        <v>50</v>
      </c>
      <c r="AI502" t="s">
        <v>50</v>
      </c>
      <c r="AJ502" t="s">
        <v>50</v>
      </c>
      <c r="AK502">
        <v>0</v>
      </c>
      <c r="AL502" t="s">
        <v>50</v>
      </c>
      <c r="AM502" t="s">
        <v>50</v>
      </c>
      <c r="AN502" t="s">
        <v>50</v>
      </c>
      <c r="AO502" t="s">
        <v>50</v>
      </c>
      <c r="AP502" t="s">
        <v>50</v>
      </c>
      <c r="AQ502">
        <v>683</v>
      </c>
      <c r="AR502">
        <v>0</v>
      </c>
      <c r="AS502">
        <v>1</v>
      </c>
      <c r="AT502">
        <v>0</v>
      </c>
      <c r="AU502" t="s">
        <v>66</v>
      </c>
      <c r="AV502" t="s">
        <v>56</v>
      </c>
      <c r="AW502">
        <v>0.41514699999999999</v>
      </c>
      <c r="AX502">
        <v>0.58485299999999996</v>
      </c>
      <c r="AY502">
        <v>501</v>
      </c>
      <c r="AZ502">
        <f>AT502*$BG$3+(AT502-1)*$BG$2</f>
        <v>-400</v>
      </c>
      <c r="BA502">
        <f>BA501+AZ502</f>
        <v>154600</v>
      </c>
      <c r="BB502" t="str">
        <f t="shared" si="7"/>
        <v/>
      </c>
    </row>
    <row r="503" spans="1:54" x14ac:dyDescent="0.3">
      <c r="A503">
        <v>1.3</v>
      </c>
      <c r="B503">
        <v>1</v>
      </c>
      <c r="C503">
        <v>441.49</v>
      </c>
      <c r="D503">
        <v>3</v>
      </c>
      <c r="E503">
        <v>1383.85</v>
      </c>
      <c r="F503">
        <v>0</v>
      </c>
      <c r="G503">
        <v>2</v>
      </c>
      <c r="H503">
        <v>1</v>
      </c>
      <c r="I503">
        <v>0</v>
      </c>
      <c r="J503">
        <v>0</v>
      </c>
      <c r="K503">
        <v>2</v>
      </c>
      <c r="L503">
        <v>0</v>
      </c>
      <c r="M503">
        <v>1</v>
      </c>
      <c r="N503">
        <v>5381.72</v>
      </c>
      <c r="O503">
        <v>1</v>
      </c>
      <c r="P503">
        <v>676.49</v>
      </c>
      <c r="Q503">
        <v>1</v>
      </c>
      <c r="R503">
        <v>40.71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8</v>
      </c>
      <c r="AM503">
        <v>0</v>
      </c>
      <c r="AN503">
        <v>3</v>
      </c>
      <c r="AO503">
        <v>88</v>
      </c>
      <c r="AP503">
        <v>55</v>
      </c>
      <c r="AQ503">
        <v>637</v>
      </c>
      <c r="AR503">
        <v>0</v>
      </c>
      <c r="AS503">
        <v>1</v>
      </c>
      <c r="AT503">
        <v>0</v>
      </c>
      <c r="AU503" t="s">
        <v>53</v>
      </c>
      <c r="AV503" t="s">
        <v>52</v>
      </c>
      <c r="AW503">
        <v>0.41514699999999999</v>
      </c>
      <c r="AX503">
        <v>0.58485299999999996</v>
      </c>
      <c r="AY503">
        <v>502</v>
      </c>
      <c r="AZ503">
        <f>AT503*$BG$3+(AT503-1)*$BG$2</f>
        <v>-400</v>
      </c>
      <c r="BA503">
        <f>BA502+AZ503</f>
        <v>154200</v>
      </c>
      <c r="BB503" t="str">
        <f t="shared" si="7"/>
        <v/>
      </c>
    </row>
    <row r="504" spans="1:54" x14ac:dyDescent="0.3">
      <c r="A504">
        <v>3.3</v>
      </c>
      <c r="B504">
        <v>1</v>
      </c>
      <c r="C504">
        <v>2217.29</v>
      </c>
      <c r="D504">
        <v>1</v>
      </c>
      <c r="E504">
        <v>500.89</v>
      </c>
      <c r="F504">
        <v>0</v>
      </c>
      <c r="G504">
        <v>2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8314.76</v>
      </c>
      <c r="O504">
        <v>1</v>
      </c>
      <c r="P504">
        <v>615.91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1</v>
      </c>
      <c r="AI504">
        <v>1.04</v>
      </c>
      <c r="AJ504">
        <v>0</v>
      </c>
      <c r="AK504">
        <v>0</v>
      </c>
      <c r="AL504">
        <v>27</v>
      </c>
      <c r="AM504">
        <v>0</v>
      </c>
      <c r="AN504">
        <v>4.5</v>
      </c>
      <c r="AO504">
        <v>111</v>
      </c>
      <c r="AP504">
        <v>46</v>
      </c>
      <c r="AQ504">
        <v>648</v>
      </c>
      <c r="AR504">
        <v>0</v>
      </c>
      <c r="AS504">
        <v>1</v>
      </c>
      <c r="AT504">
        <v>1</v>
      </c>
      <c r="AU504" t="s">
        <v>53</v>
      </c>
      <c r="AV504" t="s">
        <v>54</v>
      </c>
      <c r="AW504">
        <v>0.41514699999999999</v>
      </c>
      <c r="AX504">
        <v>0.58485299999999996</v>
      </c>
      <c r="AY504">
        <v>503</v>
      </c>
      <c r="AZ504">
        <f>AT504*$BG$3+(AT504-1)*$BG$2</f>
        <v>600</v>
      </c>
      <c r="BA504">
        <f>BA503+AZ504</f>
        <v>154800</v>
      </c>
      <c r="BB504" t="str">
        <f t="shared" si="7"/>
        <v/>
      </c>
    </row>
    <row r="505" spans="1:54" x14ac:dyDescent="0.3">
      <c r="A505">
        <v>2.9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</v>
      </c>
      <c r="N505">
        <v>5546.77</v>
      </c>
      <c r="O505">
        <v>1</v>
      </c>
      <c r="P505">
        <v>4025.95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1</v>
      </c>
      <c r="X505">
        <v>10124.280000000001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1</v>
      </c>
      <c r="AI505">
        <v>10344.77</v>
      </c>
      <c r="AJ505">
        <v>0</v>
      </c>
      <c r="AK505">
        <v>0</v>
      </c>
      <c r="AL505">
        <v>15</v>
      </c>
      <c r="AM505">
        <v>1</v>
      </c>
      <c r="AN505">
        <v>9.5</v>
      </c>
      <c r="AO505">
        <v>78</v>
      </c>
      <c r="AP505">
        <v>60</v>
      </c>
      <c r="AQ505">
        <v>706</v>
      </c>
      <c r="AR505">
        <v>0</v>
      </c>
      <c r="AS505">
        <v>1</v>
      </c>
      <c r="AT505">
        <v>1</v>
      </c>
      <c r="AU505" t="s">
        <v>53</v>
      </c>
      <c r="AV505" t="s">
        <v>54</v>
      </c>
      <c r="AW505">
        <v>0.41514699999999999</v>
      </c>
      <c r="AX505">
        <v>0.58485299999999996</v>
      </c>
      <c r="AY505">
        <v>504</v>
      </c>
      <c r="AZ505">
        <f>AT505*$BG$3+(AT505-1)*$BG$2</f>
        <v>600</v>
      </c>
      <c r="BA505">
        <f>BA504+AZ505</f>
        <v>155400</v>
      </c>
      <c r="BB505" t="str">
        <f t="shared" si="7"/>
        <v/>
      </c>
    </row>
    <row r="506" spans="1:54" x14ac:dyDescent="0.3">
      <c r="A506" t="s">
        <v>50</v>
      </c>
      <c r="B506">
        <v>1</v>
      </c>
      <c r="C506">
        <v>3607.77</v>
      </c>
      <c r="D506">
        <v>2</v>
      </c>
      <c r="E506">
        <v>2004.86</v>
      </c>
      <c r="F506">
        <v>0</v>
      </c>
      <c r="G506">
        <v>6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1655.25</v>
      </c>
      <c r="O506">
        <v>1</v>
      </c>
      <c r="P506">
        <v>423.4</v>
      </c>
      <c r="Q506">
        <v>7</v>
      </c>
      <c r="R506">
        <v>512.86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17</v>
      </c>
      <c r="AM506">
        <v>1</v>
      </c>
      <c r="AN506">
        <v>8.5</v>
      </c>
      <c r="AO506">
        <v>89</v>
      </c>
      <c r="AP506">
        <v>47</v>
      </c>
      <c r="AQ506">
        <v>637</v>
      </c>
      <c r="AR506">
        <v>0</v>
      </c>
      <c r="AS506">
        <v>1</v>
      </c>
      <c r="AT506">
        <v>0</v>
      </c>
      <c r="AU506" t="s">
        <v>57</v>
      </c>
      <c r="AV506" t="s">
        <v>54</v>
      </c>
      <c r="AW506">
        <v>0.41514699999999999</v>
      </c>
      <c r="AX506">
        <v>0.58485299999999996</v>
      </c>
      <c r="AY506">
        <v>505</v>
      </c>
      <c r="AZ506">
        <f>AT506*$BG$3+(AT506-1)*$BG$2</f>
        <v>-400</v>
      </c>
      <c r="BA506">
        <f>BA505+AZ506</f>
        <v>155000</v>
      </c>
      <c r="BB506" t="str">
        <f t="shared" si="7"/>
        <v/>
      </c>
    </row>
    <row r="507" spans="1:54" x14ac:dyDescent="0.3">
      <c r="A507">
        <v>1.3</v>
      </c>
      <c r="B507">
        <v>1</v>
      </c>
      <c r="C507">
        <v>9199.9599999999991</v>
      </c>
      <c r="D507">
        <v>3</v>
      </c>
      <c r="E507">
        <v>15530.45</v>
      </c>
      <c r="F507">
        <v>0</v>
      </c>
      <c r="G507">
        <v>5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1</v>
      </c>
      <c r="N507">
        <v>5051.22</v>
      </c>
      <c r="O507">
        <v>1</v>
      </c>
      <c r="P507">
        <v>382.32</v>
      </c>
      <c r="Q507">
        <v>5</v>
      </c>
      <c r="R507">
        <v>264.43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1</v>
      </c>
      <c r="AI507">
        <v>26.91</v>
      </c>
      <c r="AJ507">
        <v>1</v>
      </c>
      <c r="AK507">
        <v>0</v>
      </c>
      <c r="AL507">
        <v>9</v>
      </c>
      <c r="AM507">
        <v>0</v>
      </c>
      <c r="AN507">
        <v>4</v>
      </c>
      <c r="AO507">
        <v>102</v>
      </c>
      <c r="AP507">
        <v>57</v>
      </c>
      <c r="AQ507">
        <v>639</v>
      </c>
      <c r="AR507">
        <v>0</v>
      </c>
      <c r="AS507">
        <v>1</v>
      </c>
      <c r="AT507">
        <v>1</v>
      </c>
      <c r="AU507" t="s">
        <v>68</v>
      </c>
      <c r="AV507" t="s">
        <v>52</v>
      </c>
      <c r="AW507">
        <v>0.41514699999999999</v>
      </c>
      <c r="AX507">
        <v>0.58485299999999996</v>
      </c>
      <c r="AY507">
        <v>506</v>
      </c>
      <c r="AZ507">
        <f>AT507*$BG$3+(AT507-1)*$BG$2</f>
        <v>600</v>
      </c>
      <c r="BA507">
        <f>BA506+AZ507</f>
        <v>155600</v>
      </c>
      <c r="BB507" t="str">
        <f t="shared" si="7"/>
        <v/>
      </c>
    </row>
    <row r="508" spans="1:54" x14ac:dyDescent="0.3">
      <c r="A508">
        <v>4.2</v>
      </c>
      <c r="B508">
        <v>1</v>
      </c>
      <c r="C508">
        <v>1936.97</v>
      </c>
      <c r="D508">
        <v>1</v>
      </c>
      <c r="E508">
        <v>658.59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</v>
      </c>
      <c r="N508">
        <v>3855.09</v>
      </c>
      <c r="O508">
        <v>1</v>
      </c>
      <c r="P508">
        <v>312.75</v>
      </c>
      <c r="Q508">
        <v>1</v>
      </c>
      <c r="R508">
        <v>15.82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1</v>
      </c>
      <c r="AL508">
        <v>23</v>
      </c>
      <c r="AM508">
        <v>1</v>
      </c>
      <c r="AN508">
        <v>8.5</v>
      </c>
      <c r="AO508">
        <v>120</v>
      </c>
      <c r="AP508">
        <v>48</v>
      </c>
      <c r="AQ508">
        <v>710</v>
      </c>
      <c r="AR508">
        <v>0</v>
      </c>
      <c r="AS508">
        <v>1</v>
      </c>
      <c r="AT508">
        <v>0</v>
      </c>
      <c r="AU508" t="s">
        <v>53</v>
      </c>
      <c r="AV508" t="s">
        <v>52</v>
      </c>
      <c r="AW508">
        <v>0.41514699999999999</v>
      </c>
      <c r="AX508">
        <v>0.58485299999999996</v>
      </c>
      <c r="AY508">
        <v>507</v>
      </c>
      <c r="AZ508">
        <f>AT508*$BG$3+(AT508-1)*$BG$2</f>
        <v>-400</v>
      </c>
      <c r="BA508">
        <f>BA507+AZ508</f>
        <v>155200</v>
      </c>
      <c r="BB508" t="str">
        <f t="shared" si="7"/>
        <v/>
      </c>
    </row>
    <row r="509" spans="1:54" x14ac:dyDescent="0.3">
      <c r="A509">
        <v>13.1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6272.8</v>
      </c>
      <c r="O509">
        <v>1</v>
      </c>
      <c r="P509">
        <v>358.93</v>
      </c>
      <c r="Q509">
        <v>6</v>
      </c>
      <c r="R509">
        <v>268.67</v>
      </c>
      <c r="S509">
        <v>1</v>
      </c>
      <c r="T509">
        <v>9300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1</v>
      </c>
      <c r="AB509">
        <v>10027.120000000001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1</v>
      </c>
      <c r="AI509">
        <v>31754.71</v>
      </c>
      <c r="AJ509">
        <v>1</v>
      </c>
      <c r="AK509">
        <v>0</v>
      </c>
      <c r="AL509">
        <v>15</v>
      </c>
      <c r="AM509">
        <v>0</v>
      </c>
      <c r="AN509">
        <v>1.5</v>
      </c>
      <c r="AO509">
        <v>91</v>
      </c>
      <c r="AP509">
        <v>42</v>
      </c>
      <c r="AQ509">
        <v>639</v>
      </c>
      <c r="AR509">
        <v>0</v>
      </c>
      <c r="AS509">
        <v>1</v>
      </c>
      <c r="AT509">
        <v>1</v>
      </c>
      <c r="AU509" t="s">
        <v>53</v>
      </c>
      <c r="AV509" t="s">
        <v>54</v>
      </c>
      <c r="AW509">
        <v>0.41514699999999999</v>
      </c>
      <c r="AX509">
        <v>0.58485299999999996</v>
      </c>
      <c r="AY509">
        <v>508</v>
      </c>
      <c r="AZ509">
        <f>AT509*$BG$3+(AT509-1)*$BG$2</f>
        <v>600</v>
      </c>
      <c r="BA509">
        <f>BA508+AZ509</f>
        <v>155800</v>
      </c>
      <c r="BB509" t="str">
        <f t="shared" si="7"/>
        <v/>
      </c>
    </row>
    <row r="510" spans="1:54" x14ac:dyDescent="0.3">
      <c r="A510">
        <v>6.6</v>
      </c>
      <c r="B510">
        <v>1</v>
      </c>
      <c r="C510">
        <v>200.04</v>
      </c>
      <c r="D510">
        <v>2</v>
      </c>
      <c r="E510">
        <v>605.44000000000005</v>
      </c>
      <c r="F510">
        <v>0</v>
      </c>
      <c r="G510">
        <v>5</v>
      </c>
      <c r="H510">
        <v>0</v>
      </c>
      <c r="I510">
        <v>0</v>
      </c>
      <c r="J510">
        <v>0</v>
      </c>
      <c r="K510">
        <v>0</v>
      </c>
      <c r="L510">
        <v>3</v>
      </c>
      <c r="M510">
        <v>1</v>
      </c>
      <c r="N510">
        <v>5496.42</v>
      </c>
      <c r="O510">
        <v>0</v>
      </c>
      <c r="P510">
        <v>0</v>
      </c>
      <c r="Q510">
        <v>2</v>
      </c>
      <c r="R510">
        <v>115.92</v>
      </c>
      <c r="S510">
        <v>1</v>
      </c>
      <c r="T510">
        <v>7600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1</v>
      </c>
      <c r="AL510">
        <v>74</v>
      </c>
      <c r="AM510">
        <v>1</v>
      </c>
      <c r="AN510">
        <v>8</v>
      </c>
      <c r="AO510">
        <v>138</v>
      </c>
      <c r="AP510">
        <v>37</v>
      </c>
      <c r="AQ510">
        <v>647</v>
      </c>
      <c r="AR510">
        <v>0</v>
      </c>
      <c r="AS510">
        <v>1</v>
      </c>
      <c r="AT510">
        <v>0</v>
      </c>
      <c r="AU510" t="s">
        <v>60</v>
      </c>
      <c r="AV510" t="s">
        <v>54</v>
      </c>
      <c r="AW510">
        <v>0.41514699999999999</v>
      </c>
      <c r="AX510">
        <v>0.58485299999999996</v>
      </c>
      <c r="AY510">
        <v>509</v>
      </c>
      <c r="AZ510">
        <f>AT510*$BG$3+(AT510-1)*$BG$2</f>
        <v>-400</v>
      </c>
      <c r="BA510">
        <f>BA509+AZ510</f>
        <v>155400</v>
      </c>
      <c r="BB510" t="str">
        <f t="shared" si="7"/>
        <v/>
      </c>
    </row>
    <row r="511" spans="1:54" x14ac:dyDescent="0.3">
      <c r="A511">
        <v>4.5</v>
      </c>
      <c r="B511">
        <v>1</v>
      </c>
      <c r="C511">
        <v>642.91999999999996</v>
      </c>
      <c r="D511">
        <v>4</v>
      </c>
      <c r="E511">
        <v>1474.94</v>
      </c>
      <c r="F511">
        <v>0</v>
      </c>
      <c r="G511">
        <v>4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</v>
      </c>
      <c r="N511">
        <v>2271.8000000000002</v>
      </c>
      <c r="O511">
        <v>1</v>
      </c>
      <c r="P511">
        <v>1954.66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1</v>
      </c>
      <c r="AI511">
        <v>584.96</v>
      </c>
      <c r="AJ511">
        <v>0</v>
      </c>
      <c r="AK511">
        <v>0</v>
      </c>
      <c r="AL511">
        <v>62</v>
      </c>
      <c r="AM511">
        <v>1</v>
      </c>
      <c r="AN511">
        <v>7.5</v>
      </c>
      <c r="AO511">
        <v>121</v>
      </c>
      <c r="AP511">
        <v>18</v>
      </c>
      <c r="AQ511">
        <v>663</v>
      </c>
      <c r="AR511">
        <v>0</v>
      </c>
      <c r="AS511">
        <v>1</v>
      </c>
      <c r="AT511">
        <v>0</v>
      </c>
      <c r="AU511" t="s">
        <v>53</v>
      </c>
      <c r="AV511" t="s">
        <v>54</v>
      </c>
      <c r="AW511">
        <v>0.41514699999999999</v>
      </c>
      <c r="AX511">
        <v>0.58485299999999996</v>
      </c>
      <c r="AY511">
        <v>510</v>
      </c>
      <c r="AZ511">
        <f>AT511*$BG$3+(AT511-1)*$BG$2</f>
        <v>-400</v>
      </c>
      <c r="BA511">
        <f>BA510+AZ511</f>
        <v>155000</v>
      </c>
      <c r="BB511" t="str">
        <f t="shared" si="7"/>
        <v/>
      </c>
    </row>
    <row r="512" spans="1:54" x14ac:dyDescent="0.3">
      <c r="A512">
        <v>3</v>
      </c>
      <c r="B512">
        <v>1</v>
      </c>
      <c r="C512">
        <v>489.26</v>
      </c>
      <c r="D512">
        <v>1</v>
      </c>
      <c r="E512">
        <v>143.09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5298.53</v>
      </c>
      <c r="O512">
        <v>1</v>
      </c>
      <c r="P512">
        <v>5146.22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</v>
      </c>
      <c r="X512">
        <v>0</v>
      </c>
      <c r="Y512">
        <v>1</v>
      </c>
      <c r="Z512">
        <v>340.61</v>
      </c>
      <c r="AA512">
        <v>0</v>
      </c>
      <c r="AB512">
        <v>0</v>
      </c>
      <c r="AC512">
        <v>1</v>
      </c>
      <c r="AD512">
        <v>14530.91</v>
      </c>
      <c r="AE512">
        <v>0</v>
      </c>
      <c r="AF512">
        <v>1</v>
      </c>
      <c r="AG512">
        <v>113028.09</v>
      </c>
      <c r="AH512">
        <v>1</v>
      </c>
      <c r="AI512">
        <v>101164.07</v>
      </c>
      <c r="AJ512">
        <v>3</v>
      </c>
      <c r="AK512">
        <v>0</v>
      </c>
      <c r="AL512">
        <v>75</v>
      </c>
      <c r="AM512">
        <v>1</v>
      </c>
      <c r="AN512">
        <v>7.5</v>
      </c>
      <c r="AO512">
        <v>113</v>
      </c>
      <c r="AP512">
        <v>63</v>
      </c>
      <c r="AQ512">
        <v>648</v>
      </c>
      <c r="AR512">
        <v>0</v>
      </c>
      <c r="AS512">
        <v>1</v>
      </c>
      <c r="AT512">
        <v>0</v>
      </c>
      <c r="AU512" t="s">
        <v>55</v>
      </c>
      <c r="AV512" t="s">
        <v>54</v>
      </c>
      <c r="AW512">
        <v>0.41514699999999999</v>
      </c>
      <c r="AX512">
        <v>0.58485299999999996</v>
      </c>
      <c r="AY512">
        <v>511</v>
      </c>
      <c r="AZ512">
        <f>AT512*$BG$3+(AT512-1)*$BG$2</f>
        <v>-400</v>
      </c>
      <c r="BA512">
        <f>BA511+AZ512</f>
        <v>154600</v>
      </c>
      <c r="BB512" t="str">
        <f t="shared" si="7"/>
        <v/>
      </c>
    </row>
    <row r="513" spans="1:54" x14ac:dyDescent="0.3">
      <c r="A513">
        <v>5.5</v>
      </c>
      <c r="B513">
        <v>1</v>
      </c>
      <c r="C513">
        <v>1238.25</v>
      </c>
      <c r="D513">
        <v>1</v>
      </c>
      <c r="E513">
        <v>896.01</v>
      </c>
      <c r="F513">
        <v>0</v>
      </c>
      <c r="G513">
        <v>6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1</v>
      </c>
      <c r="N513">
        <v>8214.73</v>
      </c>
      <c r="O513">
        <v>1</v>
      </c>
      <c r="P513">
        <v>226.47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1</v>
      </c>
      <c r="AI513">
        <v>298.85000000000002</v>
      </c>
      <c r="AJ513">
        <v>0</v>
      </c>
      <c r="AK513">
        <v>0</v>
      </c>
      <c r="AL513">
        <v>51</v>
      </c>
      <c r="AM513">
        <v>1</v>
      </c>
      <c r="AN513">
        <v>10</v>
      </c>
      <c r="AO513">
        <v>110</v>
      </c>
      <c r="AP513">
        <v>71</v>
      </c>
      <c r="AQ513">
        <v>705</v>
      </c>
      <c r="AR513">
        <v>0</v>
      </c>
      <c r="AS513">
        <v>1</v>
      </c>
      <c r="AT513">
        <v>0</v>
      </c>
      <c r="AU513" t="s">
        <v>53</v>
      </c>
      <c r="AV513" t="s">
        <v>56</v>
      </c>
      <c r="AW513">
        <v>0.41514699999999999</v>
      </c>
      <c r="AX513">
        <v>0.58485299999999996</v>
      </c>
      <c r="AY513">
        <v>512</v>
      </c>
      <c r="AZ513">
        <f>AT513*$BG$3+(AT513-1)*$BG$2</f>
        <v>-400</v>
      </c>
      <c r="BA513">
        <f>BA512+AZ513</f>
        <v>154200</v>
      </c>
      <c r="BB513" t="str">
        <f t="shared" si="7"/>
        <v/>
      </c>
    </row>
    <row r="514" spans="1:54" x14ac:dyDescent="0.3">
      <c r="A514">
        <v>5.3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</v>
      </c>
      <c r="N514">
        <v>1473.58</v>
      </c>
      <c r="O514">
        <v>1</v>
      </c>
      <c r="P514">
        <v>118.31</v>
      </c>
      <c r="Q514">
        <v>1</v>
      </c>
      <c r="R514">
        <v>76.37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1</v>
      </c>
      <c r="AI514">
        <v>2981.46</v>
      </c>
      <c r="AJ514">
        <v>0</v>
      </c>
      <c r="AK514">
        <v>0</v>
      </c>
      <c r="AL514">
        <v>21</v>
      </c>
      <c r="AM514">
        <v>0</v>
      </c>
      <c r="AN514">
        <v>3</v>
      </c>
      <c r="AO514">
        <v>91</v>
      </c>
      <c r="AP514">
        <v>66</v>
      </c>
      <c r="AQ514">
        <v>687</v>
      </c>
      <c r="AR514">
        <v>0</v>
      </c>
      <c r="AS514">
        <v>1</v>
      </c>
      <c r="AT514">
        <v>0</v>
      </c>
      <c r="AU514" t="s">
        <v>72</v>
      </c>
      <c r="AV514" t="s">
        <v>56</v>
      </c>
      <c r="AW514">
        <v>0.41514699999999999</v>
      </c>
      <c r="AX514">
        <v>0.58485299999999996</v>
      </c>
      <c r="AY514">
        <v>513</v>
      </c>
      <c r="AZ514">
        <f>AT514*$BG$3+(AT514-1)*$BG$2</f>
        <v>-400</v>
      </c>
      <c r="BA514">
        <f>BA513+AZ514</f>
        <v>153800</v>
      </c>
      <c r="BB514" t="str">
        <f t="shared" si="7"/>
        <v/>
      </c>
    </row>
    <row r="515" spans="1:54" x14ac:dyDescent="0.3">
      <c r="A515">
        <v>0.7</v>
      </c>
      <c r="B515">
        <v>1</v>
      </c>
      <c r="C515">
        <v>76.790000000000006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</v>
      </c>
      <c r="N515">
        <v>5951.56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 t="s">
        <v>50</v>
      </c>
      <c r="AM515" t="s">
        <v>50</v>
      </c>
      <c r="AN515" t="s">
        <v>50</v>
      </c>
      <c r="AO515" t="s">
        <v>50</v>
      </c>
      <c r="AP515" t="s">
        <v>50</v>
      </c>
      <c r="AQ515">
        <v>632</v>
      </c>
      <c r="AR515">
        <v>0</v>
      </c>
      <c r="AS515">
        <v>1</v>
      </c>
      <c r="AT515">
        <v>1</v>
      </c>
      <c r="AU515" t="s">
        <v>68</v>
      </c>
      <c r="AV515" t="s">
        <v>52</v>
      </c>
      <c r="AW515">
        <v>0.41514699999999999</v>
      </c>
      <c r="AX515">
        <v>0.58485299999999996</v>
      </c>
      <c r="AY515">
        <v>514</v>
      </c>
      <c r="AZ515">
        <f>AT515*$BG$3+(AT515-1)*$BG$2</f>
        <v>600</v>
      </c>
      <c r="BA515">
        <f>BA514+AZ515</f>
        <v>154400</v>
      </c>
      <c r="BB515" t="str">
        <f t="shared" ref="BB515:BB578" si="8">IF(BA515=$BF$7,1,"")</f>
        <v/>
      </c>
    </row>
    <row r="516" spans="1:54" x14ac:dyDescent="0.3">
      <c r="A516">
        <v>7.3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</v>
      </c>
      <c r="N516">
        <v>3315.69</v>
      </c>
      <c r="O516">
        <v>1</v>
      </c>
      <c r="P516">
        <v>2770.38</v>
      </c>
      <c r="Q516">
        <v>12</v>
      </c>
      <c r="R516">
        <v>711.99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1</v>
      </c>
      <c r="AG516">
        <v>207184.52</v>
      </c>
      <c r="AH516">
        <v>1</v>
      </c>
      <c r="AI516">
        <v>207491.6</v>
      </c>
      <c r="AJ516">
        <v>1</v>
      </c>
      <c r="AK516">
        <v>0</v>
      </c>
      <c r="AL516" t="s">
        <v>50</v>
      </c>
      <c r="AM516">
        <v>1</v>
      </c>
      <c r="AN516" t="s">
        <v>50</v>
      </c>
      <c r="AO516" t="s">
        <v>50</v>
      </c>
      <c r="AP516" t="s">
        <v>50</v>
      </c>
      <c r="AQ516">
        <v>708</v>
      </c>
      <c r="AR516">
        <v>0</v>
      </c>
      <c r="AS516">
        <v>1</v>
      </c>
      <c r="AT516">
        <v>1</v>
      </c>
      <c r="AU516" t="s">
        <v>68</v>
      </c>
      <c r="AV516" t="s">
        <v>56</v>
      </c>
      <c r="AW516">
        <v>0.41514699999999999</v>
      </c>
      <c r="AX516">
        <v>0.58485299999999996</v>
      </c>
      <c r="AY516">
        <v>515</v>
      </c>
      <c r="AZ516">
        <f>AT516*$BG$3+(AT516-1)*$BG$2</f>
        <v>600</v>
      </c>
      <c r="BA516">
        <f>BA515+AZ516</f>
        <v>155000</v>
      </c>
      <c r="BB516" t="str">
        <f t="shared" si="8"/>
        <v/>
      </c>
    </row>
    <row r="517" spans="1:54" x14ac:dyDescent="0.3">
      <c r="A517">
        <v>1.2</v>
      </c>
      <c r="B517">
        <v>1</v>
      </c>
      <c r="C517">
        <v>1999.62</v>
      </c>
      <c r="D517">
        <v>3</v>
      </c>
      <c r="E517">
        <v>3714.71</v>
      </c>
      <c r="F517">
        <v>0</v>
      </c>
      <c r="G517">
        <v>2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7963.34</v>
      </c>
      <c r="O517">
        <v>1</v>
      </c>
      <c r="P517">
        <v>19558.5</v>
      </c>
      <c r="Q517">
        <v>1</v>
      </c>
      <c r="R517">
        <v>10.94</v>
      </c>
      <c r="S517">
        <v>1</v>
      </c>
      <c r="T517">
        <v>2600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1</v>
      </c>
      <c r="AI517">
        <v>0</v>
      </c>
      <c r="AJ517">
        <v>1</v>
      </c>
      <c r="AK517">
        <v>1</v>
      </c>
      <c r="AL517">
        <v>10</v>
      </c>
      <c r="AM517">
        <v>1</v>
      </c>
      <c r="AN517">
        <v>12</v>
      </c>
      <c r="AO517">
        <v>87</v>
      </c>
      <c r="AP517">
        <v>68</v>
      </c>
      <c r="AQ517">
        <v>685</v>
      </c>
      <c r="AR517">
        <v>0</v>
      </c>
      <c r="AS517">
        <v>1</v>
      </c>
      <c r="AT517">
        <v>1</v>
      </c>
      <c r="AU517" t="s">
        <v>68</v>
      </c>
      <c r="AV517" t="s">
        <v>56</v>
      </c>
      <c r="AW517">
        <v>0.41514699999999999</v>
      </c>
      <c r="AX517">
        <v>0.58485299999999996</v>
      </c>
      <c r="AY517">
        <v>516</v>
      </c>
      <c r="AZ517">
        <f>AT517*$BG$3+(AT517-1)*$BG$2</f>
        <v>600</v>
      </c>
      <c r="BA517">
        <f>BA516+AZ517</f>
        <v>155600</v>
      </c>
      <c r="BB517" t="str">
        <f t="shared" si="8"/>
        <v/>
      </c>
    </row>
    <row r="518" spans="1:54" x14ac:dyDescent="0.3">
      <c r="A518">
        <v>10</v>
      </c>
      <c r="B518">
        <v>1</v>
      </c>
      <c r="C518">
        <v>1322.56</v>
      </c>
      <c r="D518">
        <v>2</v>
      </c>
      <c r="E518">
        <v>2006.45</v>
      </c>
      <c r="F518">
        <v>0</v>
      </c>
      <c r="G518">
        <v>4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1</v>
      </c>
      <c r="N518">
        <v>5052.68</v>
      </c>
      <c r="O518">
        <v>1</v>
      </c>
      <c r="P518">
        <v>1742.2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1</v>
      </c>
      <c r="AI518">
        <v>4.6500000000000004</v>
      </c>
      <c r="AJ518">
        <v>0</v>
      </c>
      <c r="AK518">
        <v>0</v>
      </c>
      <c r="AL518">
        <v>24</v>
      </c>
      <c r="AM518">
        <v>0</v>
      </c>
      <c r="AN518">
        <v>6.5</v>
      </c>
      <c r="AO518">
        <v>99</v>
      </c>
      <c r="AP518">
        <v>27</v>
      </c>
      <c r="AQ518">
        <v>622</v>
      </c>
      <c r="AR518">
        <v>0</v>
      </c>
      <c r="AS518">
        <v>1</v>
      </c>
      <c r="AT518">
        <v>1</v>
      </c>
      <c r="AU518" t="s">
        <v>58</v>
      </c>
      <c r="AV518" t="s">
        <v>52</v>
      </c>
      <c r="AW518">
        <v>0.41514699999999999</v>
      </c>
      <c r="AX518">
        <v>0.58485299999999996</v>
      </c>
      <c r="AY518">
        <v>517</v>
      </c>
      <c r="AZ518">
        <f>AT518*$BG$3+(AT518-1)*$BG$2</f>
        <v>600</v>
      </c>
      <c r="BA518">
        <f>BA517+AZ518</f>
        <v>156200</v>
      </c>
      <c r="BB518" t="str">
        <f t="shared" si="8"/>
        <v/>
      </c>
    </row>
    <row r="519" spans="1:54" x14ac:dyDescent="0.3">
      <c r="A519">
        <v>4.7</v>
      </c>
      <c r="B519">
        <v>1</v>
      </c>
      <c r="C519">
        <v>4007.93</v>
      </c>
      <c r="D519">
        <v>2</v>
      </c>
      <c r="E519">
        <v>1997.44</v>
      </c>
      <c r="F519">
        <v>0</v>
      </c>
      <c r="G519">
        <v>5</v>
      </c>
      <c r="H519">
        <v>1</v>
      </c>
      <c r="I519">
        <v>0</v>
      </c>
      <c r="J519">
        <v>0</v>
      </c>
      <c r="K519" t="s">
        <v>50</v>
      </c>
      <c r="L519">
        <v>2</v>
      </c>
      <c r="M519">
        <v>1</v>
      </c>
      <c r="N519">
        <v>1583.27</v>
      </c>
      <c r="O519">
        <v>1</v>
      </c>
      <c r="P519">
        <v>357.8</v>
      </c>
      <c r="Q519" t="s">
        <v>50</v>
      </c>
      <c r="R519" t="s">
        <v>50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 t="s">
        <v>50</v>
      </c>
      <c r="Z519" t="s">
        <v>50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 t="s">
        <v>50</v>
      </c>
      <c r="AI519" t="s">
        <v>50</v>
      </c>
      <c r="AJ519" t="s">
        <v>50</v>
      </c>
      <c r="AK519">
        <v>0</v>
      </c>
      <c r="AL519">
        <v>5</v>
      </c>
      <c r="AM519">
        <v>0</v>
      </c>
      <c r="AN519">
        <v>8.5</v>
      </c>
      <c r="AO519">
        <v>82</v>
      </c>
      <c r="AP519">
        <v>59</v>
      </c>
      <c r="AQ519">
        <v>686</v>
      </c>
      <c r="AR519">
        <v>0</v>
      </c>
      <c r="AS519">
        <v>1</v>
      </c>
      <c r="AT519">
        <v>0</v>
      </c>
      <c r="AU519" t="s">
        <v>61</v>
      </c>
      <c r="AV519" t="s">
        <v>52</v>
      </c>
      <c r="AW519">
        <v>0.41514699999999999</v>
      </c>
      <c r="AX519">
        <v>0.58485299999999996</v>
      </c>
      <c r="AY519">
        <v>518</v>
      </c>
      <c r="AZ519">
        <f>AT519*$BG$3+(AT519-1)*$BG$2</f>
        <v>-400</v>
      </c>
      <c r="BA519">
        <f>BA518+AZ519</f>
        <v>155800</v>
      </c>
      <c r="BB519" t="str">
        <f t="shared" si="8"/>
        <v/>
      </c>
    </row>
    <row r="520" spans="1:54" x14ac:dyDescent="0.3">
      <c r="A520" t="s">
        <v>50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2947.28</v>
      </c>
      <c r="O520">
        <v>1</v>
      </c>
      <c r="P520">
        <v>448.95</v>
      </c>
      <c r="Q520">
        <v>0</v>
      </c>
      <c r="R520">
        <v>0</v>
      </c>
      <c r="S520">
        <v>1</v>
      </c>
      <c r="T520">
        <v>9200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1</v>
      </c>
      <c r="AI520">
        <v>23.27</v>
      </c>
      <c r="AJ520">
        <v>0</v>
      </c>
      <c r="AK520">
        <v>0</v>
      </c>
      <c r="AL520">
        <v>12</v>
      </c>
      <c r="AM520">
        <v>0</v>
      </c>
      <c r="AN520">
        <v>3.5</v>
      </c>
      <c r="AO520">
        <v>93</v>
      </c>
      <c r="AP520">
        <v>52</v>
      </c>
      <c r="AQ520">
        <v>691</v>
      </c>
      <c r="AR520">
        <v>0</v>
      </c>
      <c r="AS520">
        <v>1</v>
      </c>
      <c r="AT520">
        <v>1</v>
      </c>
      <c r="AU520" t="s">
        <v>68</v>
      </c>
      <c r="AV520" t="s">
        <v>52</v>
      </c>
      <c r="AW520">
        <v>0.41514699999999999</v>
      </c>
      <c r="AX520">
        <v>0.58485299999999996</v>
      </c>
      <c r="AY520">
        <v>519</v>
      </c>
      <c r="AZ520">
        <f>AT520*$BG$3+(AT520-1)*$BG$2</f>
        <v>600</v>
      </c>
      <c r="BA520">
        <f>BA519+AZ520</f>
        <v>156400</v>
      </c>
      <c r="BB520" t="str">
        <f t="shared" si="8"/>
        <v/>
      </c>
    </row>
    <row r="521" spans="1:54" x14ac:dyDescent="0.3">
      <c r="A521">
        <v>0.8</v>
      </c>
      <c r="B521">
        <v>1</v>
      </c>
      <c r="C521">
        <v>124.78</v>
      </c>
      <c r="D521">
        <v>3</v>
      </c>
      <c r="E521">
        <v>585.14</v>
      </c>
      <c r="F521">
        <v>0</v>
      </c>
      <c r="G521">
        <v>2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3799.86</v>
      </c>
      <c r="O521">
        <v>1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1</v>
      </c>
      <c r="AI521">
        <v>1187.5899999999999</v>
      </c>
      <c r="AJ521">
        <v>0</v>
      </c>
      <c r="AK521">
        <v>0</v>
      </c>
      <c r="AL521">
        <v>46</v>
      </c>
      <c r="AM521">
        <v>1</v>
      </c>
      <c r="AN521">
        <v>8</v>
      </c>
      <c r="AO521">
        <v>100</v>
      </c>
      <c r="AP521">
        <v>83</v>
      </c>
      <c r="AQ521">
        <v>740</v>
      </c>
      <c r="AR521">
        <v>1</v>
      </c>
      <c r="AS521">
        <v>1</v>
      </c>
      <c r="AT521">
        <v>0</v>
      </c>
      <c r="AU521" t="s">
        <v>68</v>
      </c>
      <c r="AV521" t="s">
        <v>56</v>
      </c>
      <c r="AW521">
        <v>0.41514699999999999</v>
      </c>
      <c r="AX521">
        <v>0.58485299999999996</v>
      </c>
      <c r="AY521">
        <v>520</v>
      </c>
      <c r="AZ521">
        <f>AT521*$BG$3+(AT521-1)*$BG$2</f>
        <v>-400</v>
      </c>
      <c r="BA521">
        <f>BA520+AZ521</f>
        <v>156000</v>
      </c>
      <c r="BB521" t="str">
        <f t="shared" si="8"/>
        <v/>
      </c>
    </row>
    <row r="522" spans="1:54" x14ac:dyDescent="0.3">
      <c r="A522">
        <v>4.3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</v>
      </c>
      <c r="N522">
        <v>1795.51</v>
      </c>
      <c r="O522">
        <v>0</v>
      </c>
      <c r="P522">
        <v>0</v>
      </c>
      <c r="Q522">
        <v>0</v>
      </c>
      <c r="R522">
        <v>0</v>
      </c>
      <c r="S522">
        <v>1</v>
      </c>
      <c r="T522">
        <v>19400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 t="s">
        <v>50</v>
      </c>
      <c r="AM522" t="s">
        <v>50</v>
      </c>
      <c r="AN522" t="s">
        <v>50</v>
      </c>
      <c r="AO522" t="s">
        <v>50</v>
      </c>
      <c r="AP522" t="s">
        <v>50</v>
      </c>
      <c r="AQ522">
        <v>670</v>
      </c>
      <c r="AR522">
        <v>0</v>
      </c>
      <c r="AS522">
        <v>1</v>
      </c>
      <c r="AT522">
        <v>0</v>
      </c>
      <c r="AU522" t="s">
        <v>70</v>
      </c>
      <c r="AV522" t="s">
        <v>54</v>
      </c>
      <c r="AW522">
        <v>0.41514699999999999</v>
      </c>
      <c r="AX522">
        <v>0.58485299999999996</v>
      </c>
      <c r="AY522">
        <v>521</v>
      </c>
      <c r="AZ522">
        <f>AT522*$BG$3+(AT522-1)*$BG$2</f>
        <v>-400</v>
      </c>
      <c r="BA522">
        <f>BA521+AZ522</f>
        <v>155600</v>
      </c>
      <c r="BB522" t="str">
        <f t="shared" si="8"/>
        <v/>
      </c>
    </row>
    <row r="523" spans="1:54" x14ac:dyDescent="0.3">
      <c r="A523">
        <v>4.3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3278.48</v>
      </c>
      <c r="O523">
        <v>1</v>
      </c>
      <c r="P523">
        <v>2561.11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1</v>
      </c>
      <c r="AI523">
        <v>28.8</v>
      </c>
      <c r="AJ523">
        <v>0</v>
      </c>
      <c r="AK523">
        <v>0</v>
      </c>
      <c r="AL523" t="s">
        <v>50</v>
      </c>
      <c r="AM523" t="s">
        <v>50</v>
      </c>
      <c r="AN523" t="s">
        <v>50</v>
      </c>
      <c r="AO523" t="s">
        <v>50</v>
      </c>
      <c r="AP523" t="s">
        <v>50</v>
      </c>
      <c r="AQ523">
        <v>689</v>
      </c>
      <c r="AR523">
        <v>1</v>
      </c>
      <c r="AS523">
        <v>1</v>
      </c>
      <c r="AT523">
        <v>1</v>
      </c>
      <c r="AU523" t="s">
        <v>51</v>
      </c>
      <c r="AV523" t="s">
        <v>52</v>
      </c>
      <c r="AW523">
        <v>0.41514699999999999</v>
      </c>
      <c r="AX523">
        <v>0.58485299999999996</v>
      </c>
      <c r="AY523">
        <v>522</v>
      </c>
      <c r="AZ523">
        <f>AT523*$BG$3+(AT523-1)*$BG$2</f>
        <v>600</v>
      </c>
      <c r="BA523">
        <f>BA522+AZ523</f>
        <v>156200</v>
      </c>
      <c r="BB523" t="str">
        <f t="shared" si="8"/>
        <v/>
      </c>
    </row>
    <row r="524" spans="1:54" x14ac:dyDescent="0.3">
      <c r="A524">
        <v>4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7973.08</v>
      </c>
      <c r="O524">
        <v>1</v>
      </c>
      <c r="P524">
        <v>1029.3900000000001</v>
      </c>
      <c r="Q524">
        <v>4</v>
      </c>
      <c r="R524">
        <v>307.38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29</v>
      </c>
      <c r="AM524">
        <v>0</v>
      </c>
      <c r="AN524">
        <v>3.5</v>
      </c>
      <c r="AO524">
        <v>102</v>
      </c>
      <c r="AP524">
        <v>35</v>
      </c>
      <c r="AQ524">
        <v>615</v>
      </c>
      <c r="AR524">
        <v>0</v>
      </c>
      <c r="AS524">
        <v>1</v>
      </c>
      <c r="AT524">
        <v>0</v>
      </c>
      <c r="AU524" t="s">
        <v>51</v>
      </c>
      <c r="AV524" t="s">
        <v>56</v>
      </c>
      <c r="AW524">
        <v>0.41514699999999999</v>
      </c>
      <c r="AX524">
        <v>0.58485299999999996</v>
      </c>
      <c r="AY524">
        <v>523</v>
      </c>
      <c r="AZ524">
        <f>AT524*$BG$3+(AT524-1)*$BG$2</f>
        <v>-400</v>
      </c>
      <c r="BA524">
        <f>BA523+AZ524</f>
        <v>155800</v>
      </c>
      <c r="BB524" t="str">
        <f t="shared" si="8"/>
        <v/>
      </c>
    </row>
    <row r="525" spans="1:54" x14ac:dyDescent="0.3">
      <c r="A525">
        <v>5.0999999999999996</v>
      </c>
      <c r="B525">
        <v>1</v>
      </c>
      <c r="C525">
        <v>1263.03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</v>
      </c>
      <c r="N525">
        <v>1490.57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56</v>
      </c>
      <c r="AM525">
        <v>1</v>
      </c>
      <c r="AN525">
        <v>11.5</v>
      </c>
      <c r="AO525">
        <v>119</v>
      </c>
      <c r="AP525">
        <v>52</v>
      </c>
      <c r="AQ525">
        <v>651</v>
      </c>
      <c r="AR525">
        <v>0</v>
      </c>
      <c r="AS525">
        <v>1</v>
      </c>
      <c r="AT525">
        <v>0</v>
      </c>
      <c r="AU525" t="s">
        <v>70</v>
      </c>
      <c r="AV525" t="s">
        <v>52</v>
      </c>
      <c r="AW525">
        <v>0.41514699999999999</v>
      </c>
      <c r="AX525">
        <v>0.58485299999999996</v>
      </c>
      <c r="AY525">
        <v>524</v>
      </c>
      <c r="AZ525">
        <f>AT525*$BG$3+(AT525-1)*$BG$2</f>
        <v>-400</v>
      </c>
      <c r="BA525">
        <f>BA524+AZ525</f>
        <v>155400</v>
      </c>
      <c r="BB525" t="str">
        <f t="shared" si="8"/>
        <v/>
      </c>
    </row>
    <row r="526" spans="1:54" x14ac:dyDescent="0.3">
      <c r="A526">
        <v>4.5999999999999996</v>
      </c>
      <c r="B526">
        <v>1</v>
      </c>
      <c r="C526">
        <v>4710.75</v>
      </c>
      <c r="D526">
        <v>4</v>
      </c>
      <c r="E526">
        <v>2760.98</v>
      </c>
      <c r="F526">
        <v>0</v>
      </c>
      <c r="G526">
        <v>4</v>
      </c>
      <c r="H526">
        <v>0</v>
      </c>
      <c r="I526">
        <v>0</v>
      </c>
      <c r="J526">
        <v>0</v>
      </c>
      <c r="K526">
        <v>0</v>
      </c>
      <c r="L526">
        <v>13</v>
      </c>
      <c r="M526">
        <v>1</v>
      </c>
      <c r="N526">
        <v>4973.04</v>
      </c>
      <c r="O526">
        <v>1</v>
      </c>
      <c r="P526">
        <v>6634.7</v>
      </c>
      <c r="Q526">
        <v>4</v>
      </c>
      <c r="R526">
        <v>103.85</v>
      </c>
      <c r="S526">
        <v>1</v>
      </c>
      <c r="T526">
        <v>7200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 t="s">
        <v>50</v>
      </c>
      <c r="AM526" t="s">
        <v>50</v>
      </c>
      <c r="AN526" t="s">
        <v>50</v>
      </c>
      <c r="AO526" t="s">
        <v>50</v>
      </c>
      <c r="AP526" t="s">
        <v>50</v>
      </c>
      <c r="AQ526">
        <v>638</v>
      </c>
      <c r="AR526">
        <v>0</v>
      </c>
      <c r="AS526">
        <v>1</v>
      </c>
      <c r="AT526">
        <v>0</v>
      </c>
      <c r="AU526" t="s">
        <v>55</v>
      </c>
      <c r="AV526" t="s">
        <v>54</v>
      </c>
      <c r="AW526">
        <v>0.41514699999999999</v>
      </c>
      <c r="AX526">
        <v>0.58485299999999996</v>
      </c>
      <c r="AY526">
        <v>525</v>
      </c>
      <c r="AZ526">
        <f>AT526*$BG$3+(AT526-1)*$BG$2</f>
        <v>-400</v>
      </c>
      <c r="BA526">
        <f>BA525+AZ526</f>
        <v>155000</v>
      </c>
      <c r="BB526" t="str">
        <f t="shared" si="8"/>
        <v/>
      </c>
    </row>
    <row r="527" spans="1:54" x14ac:dyDescent="0.3">
      <c r="A527">
        <v>52.5</v>
      </c>
      <c r="B527">
        <v>1</v>
      </c>
      <c r="C527">
        <v>28566.27</v>
      </c>
      <c r="D527">
        <v>2</v>
      </c>
      <c r="E527">
        <v>968.21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</v>
      </c>
      <c r="N527">
        <v>5322.93</v>
      </c>
      <c r="O527">
        <v>0</v>
      </c>
      <c r="P527">
        <v>0</v>
      </c>
      <c r="Q527">
        <v>0</v>
      </c>
      <c r="R527">
        <v>0</v>
      </c>
      <c r="S527">
        <v>1</v>
      </c>
      <c r="T527">
        <v>6000</v>
      </c>
      <c r="U527">
        <v>1</v>
      </c>
      <c r="V527">
        <v>2731.54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1</v>
      </c>
      <c r="AI527">
        <v>0</v>
      </c>
      <c r="AJ527">
        <v>0</v>
      </c>
      <c r="AK527">
        <v>0</v>
      </c>
      <c r="AL527">
        <v>11</v>
      </c>
      <c r="AM527">
        <v>0</v>
      </c>
      <c r="AN527">
        <v>4.5</v>
      </c>
      <c r="AO527">
        <v>148</v>
      </c>
      <c r="AP527" t="s">
        <v>50</v>
      </c>
      <c r="AQ527" t="s">
        <v>50</v>
      </c>
      <c r="AR527">
        <v>0</v>
      </c>
      <c r="AS527">
        <v>1</v>
      </c>
      <c r="AT527">
        <v>0</v>
      </c>
      <c r="AU527" t="s">
        <v>55</v>
      </c>
      <c r="AV527" t="s">
        <v>54</v>
      </c>
      <c r="AW527">
        <v>0.41514699999999999</v>
      </c>
      <c r="AX527">
        <v>0.58485299999999996</v>
      </c>
      <c r="AY527">
        <v>526</v>
      </c>
      <c r="AZ527">
        <f>AT527*$BG$3+(AT527-1)*$BG$2</f>
        <v>-400</v>
      </c>
      <c r="BA527">
        <f>BA526+AZ527</f>
        <v>154600</v>
      </c>
      <c r="BB527" t="str">
        <f t="shared" si="8"/>
        <v/>
      </c>
    </row>
    <row r="528" spans="1:54" x14ac:dyDescent="0.3">
      <c r="A528">
        <v>4.4000000000000004</v>
      </c>
      <c r="B528">
        <v>1</v>
      </c>
      <c r="C528">
        <v>1208.45</v>
      </c>
      <c r="D528">
        <v>2</v>
      </c>
      <c r="E528">
        <v>1782.4</v>
      </c>
      <c r="F528">
        <v>0</v>
      </c>
      <c r="G528">
        <v>5</v>
      </c>
      <c r="H528">
        <v>1</v>
      </c>
      <c r="I528">
        <v>0</v>
      </c>
      <c r="J528">
        <v>0</v>
      </c>
      <c r="K528">
        <v>1</v>
      </c>
      <c r="L528">
        <v>3</v>
      </c>
      <c r="M528">
        <v>1</v>
      </c>
      <c r="N528">
        <v>1794.39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 t="s">
        <v>50</v>
      </c>
      <c r="AM528" t="s">
        <v>50</v>
      </c>
      <c r="AN528" t="s">
        <v>50</v>
      </c>
      <c r="AO528" t="s">
        <v>50</v>
      </c>
      <c r="AP528" t="s">
        <v>50</v>
      </c>
      <c r="AQ528">
        <v>696</v>
      </c>
      <c r="AR528">
        <v>0</v>
      </c>
      <c r="AS528">
        <v>1</v>
      </c>
      <c r="AT528">
        <v>0</v>
      </c>
      <c r="AU528" t="s">
        <v>59</v>
      </c>
      <c r="AV528" t="s">
        <v>52</v>
      </c>
      <c r="AW528">
        <v>0.41514699999999999</v>
      </c>
      <c r="AX528">
        <v>0.58485299999999996</v>
      </c>
      <c r="AY528">
        <v>527</v>
      </c>
      <c r="AZ528">
        <f>AT528*$BG$3+(AT528-1)*$BG$2</f>
        <v>-400</v>
      </c>
      <c r="BA528">
        <f>BA527+AZ528</f>
        <v>154200</v>
      </c>
      <c r="BB528" t="str">
        <f t="shared" si="8"/>
        <v/>
      </c>
    </row>
    <row r="529" spans="1:54" x14ac:dyDescent="0.3">
      <c r="A529">
        <v>2.2999999999999998</v>
      </c>
      <c r="B529">
        <v>1</v>
      </c>
      <c r="C529">
        <v>3605.4</v>
      </c>
      <c r="D529">
        <v>2</v>
      </c>
      <c r="E529">
        <v>2493.33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5</v>
      </c>
      <c r="M529">
        <v>1</v>
      </c>
      <c r="N529">
        <v>8351.3799999999992</v>
      </c>
      <c r="O529">
        <v>1</v>
      </c>
      <c r="P529">
        <v>27.92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 t="s">
        <v>50</v>
      </c>
      <c r="AM529" t="s">
        <v>50</v>
      </c>
      <c r="AN529" t="s">
        <v>50</v>
      </c>
      <c r="AO529" t="s">
        <v>50</v>
      </c>
      <c r="AP529" t="s">
        <v>50</v>
      </c>
      <c r="AQ529">
        <v>716</v>
      </c>
      <c r="AR529">
        <v>0</v>
      </c>
      <c r="AS529">
        <v>1</v>
      </c>
      <c r="AT529">
        <v>1</v>
      </c>
      <c r="AU529" t="s">
        <v>67</v>
      </c>
      <c r="AV529" t="s">
        <v>52</v>
      </c>
      <c r="AW529">
        <v>0.41514699999999999</v>
      </c>
      <c r="AX529">
        <v>0.58485299999999996</v>
      </c>
      <c r="AY529">
        <v>528</v>
      </c>
      <c r="AZ529">
        <f>AT529*$BG$3+(AT529-1)*$BG$2</f>
        <v>600</v>
      </c>
      <c r="BA529">
        <f>BA528+AZ529</f>
        <v>154800</v>
      </c>
      <c r="BB529" t="str">
        <f t="shared" si="8"/>
        <v/>
      </c>
    </row>
    <row r="530" spans="1:54" x14ac:dyDescent="0.3">
      <c r="A530">
        <v>3.7</v>
      </c>
      <c r="B530">
        <v>1</v>
      </c>
      <c r="C530">
        <v>1415.54</v>
      </c>
      <c r="D530">
        <v>2</v>
      </c>
      <c r="E530">
        <v>1231.6500000000001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1</v>
      </c>
      <c r="N530">
        <v>4627.4399999999996</v>
      </c>
      <c r="O530">
        <v>1</v>
      </c>
      <c r="P530">
        <v>1706.47</v>
      </c>
      <c r="Q530">
        <v>5</v>
      </c>
      <c r="R530">
        <v>255.73</v>
      </c>
      <c r="S530">
        <v>1</v>
      </c>
      <c r="T530">
        <v>2400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40</v>
      </c>
      <c r="AM530">
        <v>1</v>
      </c>
      <c r="AN530">
        <v>7.5</v>
      </c>
      <c r="AO530">
        <v>105</v>
      </c>
      <c r="AP530">
        <v>48</v>
      </c>
      <c r="AQ530">
        <v>677</v>
      </c>
      <c r="AR530">
        <v>0</v>
      </c>
      <c r="AS530">
        <v>1</v>
      </c>
      <c r="AT530">
        <v>0</v>
      </c>
      <c r="AU530" t="s">
        <v>72</v>
      </c>
      <c r="AV530" t="s">
        <v>56</v>
      </c>
      <c r="AW530">
        <v>0.41514699999999999</v>
      </c>
      <c r="AX530">
        <v>0.58485299999999996</v>
      </c>
      <c r="AY530">
        <v>529</v>
      </c>
      <c r="AZ530">
        <f>AT530*$BG$3+(AT530-1)*$BG$2</f>
        <v>-400</v>
      </c>
      <c r="BA530">
        <f>BA529+AZ530</f>
        <v>154400</v>
      </c>
      <c r="BB530" t="str">
        <f t="shared" si="8"/>
        <v/>
      </c>
    </row>
    <row r="531" spans="1:54" x14ac:dyDescent="0.3">
      <c r="A531">
        <v>3.8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4956.75</v>
      </c>
      <c r="O531">
        <v>1</v>
      </c>
      <c r="P531">
        <v>592.88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10</v>
      </c>
      <c r="AM531">
        <v>0</v>
      </c>
      <c r="AN531">
        <v>5</v>
      </c>
      <c r="AO531">
        <v>82</v>
      </c>
      <c r="AP531" t="s">
        <v>50</v>
      </c>
      <c r="AQ531" t="s">
        <v>50</v>
      </c>
      <c r="AR531">
        <v>0</v>
      </c>
      <c r="AS531">
        <v>1</v>
      </c>
      <c r="AT531">
        <v>0</v>
      </c>
      <c r="AU531" t="s">
        <v>53</v>
      </c>
      <c r="AV531" t="s">
        <v>52</v>
      </c>
      <c r="AW531">
        <v>0.41514699999999999</v>
      </c>
      <c r="AX531">
        <v>0.58485299999999996</v>
      </c>
      <c r="AY531">
        <v>530</v>
      </c>
      <c r="AZ531">
        <f>AT531*$BG$3+(AT531-1)*$BG$2</f>
        <v>-400</v>
      </c>
      <c r="BA531">
        <f>BA530+AZ531</f>
        <v>154000</v>
      </c>
      <c r="BB531" t="str">
        <f t="shared" si="8"/>
        <v/>
      </c>
    </row>
    <row r="532" spans="1:54" x14ac:dyDescent="0.3">
      <c r="A532">
        <v>2.1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5052.9799999999996</v>
      </c>
      <c r="O532">
        <v>1</v>
      </c>
      <c r="P532">
        <v>119.1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63</v>
      </c>
      <c r="AM532">
        <v>1</v>
      </c>
      <c r="AN532">
        <v>7</v>
      </c>
      <c r="AO532">
        <v>107</v>
      </c>
      <c r="AP532">
        <v>54</v>
      </c>
      <c r="AQ532">
        <v>620</v>
      </c>
      <c r="AR532">
        <v>0</v>
      </c>
      <c r="AS532">
        <v>1</v>
      </c>
      <c r="AT532">
        <v>0</v>
      </c>
      <c r="AU532" t="s">
        <v>70</v>
      </c>
      <c r="AV532" t="s">
        <v>52</v>
      </c>
      <c r="AW532">
        <v>0.41514699999999999</v>
      </c>
      <c r="AX532">
        <v>0.58485299999999996</v>
      </c>
      <c r="AY532">
        <v>531</v>
      </c>
      <c r="AZ532">
        <f>AT532*$BG$3+(AT532-1)*$BG$2</f>
        <v>-400</v>
      </c>
      <c r="BA532">
        <f>BA531+AZ532</f>
        <v>153600</v>
      </c>
      <c r="BB532" t="str">
        <f t="shared" si="8"/>
        <v/>
      </c>
    </row>
    <row r="533" spans="1:54" x14ac:dyDescent="0.3">
      <c r="A533">
        <v>12.9</v>
      </c>
      <c r="B533">
        <v>1</v>
      </c>
      <c r="C533">
        <v>638.9</v>
      </c>
      <c r="D533">
        <v>2</v>
      </c>
      <c r="E533">
        <v>736.51</v>
      </c>
      <c r="F533">
        <v>0</v>
      </c>
      <c r="G533">
        <v>2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1</v>
      </c>
      <c r="N533">
        <v>2148.71</v>
      </c>
      <c r="O533">
        <v>1</v>
      </c>
      <c r="P533">
        <v>555.25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1</v>
      </c>
      <c r="AD533">
        <v>15149.12</v>
      </c>
      <c r="AE533">
        <v>0</v>
      </c>
      <c r="AF533">
        <v>0</v>
      </c>
      <c r="AG533">
        <v>0</v>
      </c>
      <c r="AH533">
        <v>1</v>
      </c>
      <c r="AI533">
        <v>3605.25</v>
      </c>
      <c r="AJ533">
        <v>1</v>
      </c>
      <c r="AK533">
        <v>0</v>
      </c>
      <c r="AL533">
        <v>51</v>
      </c>
      <c r="AM533">
        <v>0</v>
      </c>
      <c r="AN533">
        <v>2.5</v>
      </c>
      <c r="AO533">
        <v>130</v>
      </c>
      <c r="AP533">
        <v>44</v>
      </c>
      <c r="AQ533">
        <v>674</v>
      </c>
      <c r="AR533">
        <v>0</v>
      </c>
      <c r="AS533">
        <v>1</v>
      </c>
      <c r="AT533">
        <v>0</v>
      </c>
      <c r="AU533" t="s">
        <v>71</v>
      </c>
      <c r="AV533" t="s">
        <v>52</v>
      </c>
      <c r="AW533">
        <v>0.41514699999999999</v>
      </c>
      <c r="AX533">
        <v>0.58485299999999996</v>
      </c>
      <c r="AY533">
        <v>532</v>
      </c>
      <c r="AZ533">
        <f>AT533*$BG$3+(AT533-1)*$BG$2</f>
        <v>-400</v>
      </c>
      <c r="BA533">
        <f>BA532+AZ533</f>
        <v>153200</v>
      </c>
      <c r="BB533" t="str">
        <f t="shared" si="8"/>
        <v/>
      </c>
    </row>
    <row r="534" spans="1:54" x14ac:dyDescent="0.3">
      <c r="A534">
        <v>0.5</v>
      </c>
      <c r="B534">
        <v>1</v>
      </c>
      <c r="C534">
        <v>13.31</v>
      </c>
      <c r="D534">
        <v>2</v>
      </c>
      <c r="E534">
        <v>136.69</v>
      </c>
      <c r="F534">
        <v>0</v>
      </c>
      <c r="G534">
        <v>2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1952.49</v>
      </c>
      <c r="O534">
        <v>1</v>
      </c>
      <c r="P534">
        <v>139.72999999999999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15</v>
      </c>
      <c r="AM534">
        <v>1</v>
      </c>
      <c r="AN534">
        <v>7</v>
      </c>
      <c r="AO534">
        <v>98</v>
      </c>
      <c r="AP534">
        <v>56</v>
      </c>
      <c r="AQ534">
        <v>714</v>
      </c>
      <c r="AR534">
        <v>0</v>
      </c>
      <c r="AS534">
        <v>1</v>
      </c>
      <c r="AT534">
        <v>0</v>
      </c>
      <c r="AU534" t="s">
        <v>57</v>
      </c>
      <c r="AV534" t="s">
        <v>54</v>
      </c>
      <c r="AW534">
        <v>0.41514699999999999</v>
      </c>
      <c r="AX534">
        <v>0.58485299999999996</v>
      </c>
      <c r="AY534">
        <v>533</v>
      </c>
      <c r="AZ534">
        <f>AT534*$BG$3+(AT534-1)*$BG$2</f>
        <v>-400</v>
      </c>
      <c r="BA534">
        <f>BA533+AZ534</f>
        <v>152800</v>
      </c>
      <c r="BB534" t="str">
        <f t="shared" si="8"/>
        <v/>
      </c>
    </row>
    <row r="535" spans="1:54" x14ac:dyDescent="0.3">
      <c r="A535">
        <v>2.2999999999999998</v>
      </c>
      <c r="B535">
        <v>1</v>
      </c>
      <c r="C535">
        <v>786.92</v>
      </c>
      <c r="D535">
        <v>2</v>
      </c>
      <c r="E535">
        <v>654.38</v>
      </c>
      <c r="F535">
        <v>0</v>
      </c>
      <c r="G535">
        <v>2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5352.3</v>
      </c>
      <c r="O535">
        <v>1</v>
      </c>
      <c r="P535">
        <v>962.41</v>
      </c>
      <c r="Q535">
        <v>0</v>
      </c>
      <c r="R535">
        <v>0</v>
      </c>
      <c r="S535">
        <v>1</v>
      </c>
      <c r="T535">
        <v>4800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1</v>
      </c>
      <c r="AL535">
        <v>52</v>
      </c>
      <c r="AM535">
        <v>1</v>
      </c>
      <c r="AN535">
        <v>11</v>
      </c>
      <c r="AO535">
        <v>114</v>
      </c>
      <c r="AP535">
        <v>51</v>
      </c>
      <c r="AQ535">
        <v>675</v>
      </c>
      <c r="AR535">
        <v>0</v>
      </c>
      <c r="AS535">
        <v>1</v>
      </c>
      <c r="AT535">
        <v>1</v>
      </c>
      <c r="AU535" t="s">
        <v>64</v>
      </c>
      <c r="AV535" t="s">
        <v>52</v>
      </c>
      <c r="AW535">
        <v>0.41514699999999999</v>
      </c>
      <c r="AX535">
        <v>0.58485299999999996</v>
      </c>
      <c r="AY535">
        <v>534</v>
      </c>
      <c r="AZ535">
        <f>AT535*$BG$3+(AT535-1)*$BG$2</f>
        <v>600</v>
      </c>
      <c r="BA535">
        <f>BA534+AZ535</f>
        <v>153400</v>
      </c>
      <c r="BB535" t="str">
        <f t="shared" si="8"/>
        <v/>
      </c>
    </row>
    <row r="536" spans="1:54" x14ac:dyDescent="0.3">
      <c r="A536" t="s">
        <v>50</v>
      </c>
      <c r="B536">
        <v>1</v>
      </c>
      <c r="C536">
        <v>3522.97</v>
      </c>
      <c r="D536">
        <v>4</v>
      </c>
      <c r="E536">
        <v>3954.19</v>
      </c>
      <c r="F536">
        <v>0</v>
      </c>
      <c r="G536">
        <v>5</v>
      </c>
      <c r="H536">
        <v>0</v>
      </c>
      <c r="I536">
        <v>0</v>
      </c>
      <c r="J536">
        <v>0</v>
      </c>
      <c r="K536" t="s">
        <v>50</v>
      </c>
      <c r="L536">
        <v>0</v>
      </c>
      <c r="M536">
        <v>1</v>
      </c>
      <c r="N536">
        <v>3464.09</v>
      </c>
      <c r="O536">
        <v>1</v>
      </c>
      <c r="P536">
        <v>2994.39</v>
      </c>
      <c r="Q536" t="s">
        <v>50</v>
      </c>
      <c r="R536" t="s">
        <v>50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 t="s">
        <v>50</v>
      </c>
      <c r="Z536" t="s">
        <v>50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 t="s">
        <v>50</v>
      </c>
      <c r="AI536" t="s">
        <v>50</v>
      </c>
      <c r="AJ536" t="s">
        <v>50</v>
      </c>
      <c r="AK536">
        <v>0</v>
      </c>
      <c r="AL536">
        <v>33</v>
      </c>
      <c r="AM536">
        <v>0</v>
      </c>
      <c r="AN536">
        <v>5.5</v>
      </c>
      <c r="AO536">
        <v>122</v>
      </c>
      <c r="AP536">
        <v>49</v>
      </c>
      <c r="AQ536">
        <v>649</v>
      </c>
      <c r="AR536">
        <v>0</v>
      </c>
      <c r="AS536">
        <v>1</v>
      </c>
      <c r="AT536">
        <v>0</v>
      </c>
      <c r="AU536" t="s">
        <v>61</v>
      </c>
      <c r="AV536" t="s">
        <v>56</v>
      </c>
      <c r="AW536">
        <v>0.41514699999999999</v>
      </c>
      <c r="AX536">
        <v>0.58485299999999996</v>
      </c>
      <c r="AY536">
        <v>535</v>
      </c>
      <c r="AZ536">
        <f>AT536*$BG$3+(AT536-1)*$BG$2</f>
        <v>-400</v>
      </c>
      <c r="BA536">
        <f>BA535+AZ536</f>
        <v>153000</v>
      </c>
      <c r="BB536" t="str">
        <f t="shared" si="8"/>
        <v/>
      </c>
    </row>
    <row r="537" spans="1:54" x14ac:dyDescent="0.3">
      <c r="A537">
        <v>6.7</v>
      </c>
      <c r="B537">
        <v>1</v>
      </c>
      <c r="C537">
        <v>1421.27</v>
      </c>
      <c r="D537">
        <v>1</v>
      </c>
      <c r="E537">
        <v>672.1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</v>
      </c>
      <c r="N537">
        <v>4019.49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1</v>
      </c>
      <c r="AI537">
        <v>8.52</v>
      </c>
      <c r="AJ537">
        <v>0</v>
      </c>
      <c r="AK537">
        <v>0</v>
      </c>
      <c r="AL537">
        <v>3</v>
      </c>
      <c r="AM537">
        <v>0</v>
      </c>
      <c r="AN537">
        <v>4</v>
      </c>
      <c r="AO537">
        <v>114</v>
      </c>
      <c r="AP537">
        <v>45</v>
      </c>
      <c r="AQ537">
        <v>697</v>
      </c>
      <c r="AR537">
        <v>0</v>
      </c>
      <c r="AS537">
        <v>1</v>
      </c>
      <c r="AT537">
        <v>0</v>
      </c>
      <c r="AU537" t="s">
        <v>68</v>
      </c>
      <c r="AV537" t="s">
        <v>52</v>
      </c>
      <c r="AW537">
        <v>0.41514699999999999</v>
      </c>
      <c r="AX537">
        <v>0.58485299999999996</v>
      </c>
      <c r="AY537">
        <v>536</v>
      </c>
      <c r="AZ537">
        <f>AT537*$BG$3+(AT537-1)*$BG$2</f>
        <v>-400</v>
      </c>
      <c r="BA537">
        <f>BA536+AZ537</f>
        <v>152600</v>
      </c>
      <c r="BB537" t="str">
        <f t="shared" si="8"/>
        <v/>
      </c>
    </row>
    <row r="538" spans="1:54" x14ac:dyDescent="0.3">
      <c r="A538">
        <v>5.8</v>
      </c>
      <c r="B538">
        <v>1</v>
      </c>
      <c r="C538">
        <v>6465.02</v>
      </c>
      <c r="D538">
        <v>2</v>
      </c>
      <c r="E538">
        <v>1562.56</v>
      </c>
      <c r="F538">
        <v>0</v>
      </c>
      <c r="G538">
        <v>6</v>
      </c>
      <c r="H538">
        <v>1</v>
      </c>
      <c r="I538">
        <v>0</v>
      </c>
      <c r="J538">
        <v>0</v>
      </c>
      <c r="K538">
        <v>1</v>
      </c>
      <c r="L538">
        <v>1</v>
      </c>
      <c r="M538">
        <v>1</v>
      </c>
      <c r="N538">
        <v>4277.3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1</v>
      </c>
      <c r="AI538">
        <v>188.24</v>
      </c>
      <c r="AJ538">
        <v>0</v>
      </c>
      <c r="AK538">
        <v>0</v>
      </c>
      <c r="AL538" t="s">
        <v>50</v>
      </c>
      <c r="AM538" t="s">
        <v>50</v>
      </c>
      <c r="AN538" t="s">
        <v>50</v>
      </c>
      <c r="AO538" t="s">
        <v>50</v>
      </c>
      <c r="AP538" t="s">
        <v>50</v>
      </c>
      <c r="AQ538">
        <v>598</v>
      </c>
      <c r="AR538">
        <v>0</v>
      </c>
      <c r="AS538">
        <v>1</v>
      </c>
      <c r="AT538">
        <v>0</v>
      </c>
      <c r="AU538" t="s">
        <v>72</v>
      </c>
      <c r="AV538" t="s">
        <v>56</v>
      </c>
      <c r="AW538">
        <v>0.41514699999999999</v>
      </c>
      <c r="AX538">
        <v>0.58485299999999996</v>
      </c>
      <c r="AY538">
        <v>537</v>
      </c>
      <c r="AZ538">
        <f>AT538*$BG$3+(AT538-1)*$BG$2</f>
        <v>-400</v>
      </c>
      <c r="BA538">
        <f>BA537+AZ538</f>
        <v>152200</v>
      </c>
      <c r="BB538" t="str">
        <f t="shared" si="8"/>
        <v/>
      </c>
    </row>
    <row r="539" spans="1:54" x14ac:dyDescent="0.3">
      <c r="A539">
        <v>2.4</v>
      </c>
      <c r="B539">
        <v>1</v>
      </c>
      <c r="C539">
        <v>1864.45</v>
      </c>
      <c r="D539">
        <v>9</v>
      </c>
      <c r="E539">
        <v>12854.26</v>
      </c>
      <c r="F539">
        <v>0</v>
      </c>
      <c r="G539">
        <v>0</v>
      </c>
      <c r="H539">
        <v>0</v>
      </c>
      <c r="I539">
        <v>0</v>
      </c>
      <c r="J539">
        <v>0</v>
      </c>
      <c r="K539" t="s">
        <v>50</v>
      </c>
      <c r="L539">
        <v>15</v>
      </c>
      <c r="M539">
        <v>1</v>
      </c>
      <c r="N539">
        <v>3675.61</v>
      </c>
      <c r="O539">
        <v>0</v>
      </c>
      <c r="P539">
        <v>0</v>
      </c>
      <c r="Q539" t="s">
        <v>50</v>
      </c>
      <c r="R539" t="s">
        <v>50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 t="s">
        <v>50</v>
      </c>
      <c r="Z539" t="s">
        <v>50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 t="s">
        <v>50</v>
      </c>
      <c r="AI539" t="s">
        <v>50</v>
      </c>
      <c r="AJ539" t="s">
        <v>50</v>
      </c>
      <c r="AK539">
        <v>0</v>
      </c>
      <c r="AL539">
        <v>32</v>
      </c>
      <c r="AM539">
        <v>0</v>
      </c>
      <c r="AN539">
        <v>6</v>
      </c>
      <c r="AO539">
        <v>114</v>
      </c>
      <c r="AP539">
        <v>53</v>
      </c>
      <c r="AQ539">
        <v>716</v>
      </c>
      <c r="AR539">
        <v>0</v>
      </c>
      <c r="AS539">
        <v>1</v>
      </c>
      <c r="AT539">
        <v>1</v>
      </c>
      <c r="AU539" t="s">
        <v>66</v>
      </c>
      <c r="AV539" t="s">
        <v>52</v>
      </c>
      <c r="AW539">
        <v>0.41514699999999999</v>
      </c>
      <c r="AX539">
        <v>0.58485299999999996</v>
      </c>
      <c r="AY539">
        <v>538</v>
      </c>
      <c r="AZ539">
        <f>AT539*$BG$3+(AT539-1)*$BG$2</f>
        <v>600</v>
      </c>
      <c r="BA539">
        <f>BA538+AZ539</f>
        <v>152800</v>
      </c>
      <c r="BB539" t="str">
        <f t="shared" si="8"/>
        <v/>
      </c>
    </row>
    <row r="540" spans="1:54" x14ac:dyDescent="0.3">
      <c r="A540">
        <v>0.8</v>
      </c>
      <c r="B540">
        <v>1</v>
      </c>
      <c r="C540">
        <v>2812.66</v>
      </c>
      <c r="D540">
        <v>1</v>
      </c>
      <c r="E540">
        <v>1006.88</v>
      </c>
      <c r="F540">
        <v>0</v>
      </c>
      <c r="G540">
        <v>5</v>
      </c>
      <c r="H540">
        <v>0</v>
      </c>
      <c r="I540">
        <v>0</v>
      </c>
      <c r="J540">
        <v>0</v>
      </c>
      <c r="K540">
        <v>1</v>
      </c>
      <c r="L540">
        <v>1</v>
      </c>
      <c r="M540">
        <v>1</v>
      </c>
      <c r="N540">
        <v>8346.17</v>
      </c>
      <c r="O540">
        <v>1</v>
      </c>
      <c r="P540">
        <v>160.12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1</v>
      </c>
      <c r="AI540">
        <v>112.31</v>
      </c>
      <c r="AJ540">
        <v>0</v>
      </c>
      <c r="AK540">
        <v>0</v>
      </c>
      <c r="AL540" t="s">
        <v>50</v>
      </c>
      <c r="AM540" t="s">
        <v>50</v>
      </c>
      <c r="AN540" t="s">
        <v>50</v>
      </c>
      <c r="AO540" t="s">
        <v>50</v>
      </c>
      <c r="AP540" t="s">
        <v>50</v>
      </c>
      <c r="AQ540">
        <v>634</v>
      </c>
      <c r="AR540">
        <v>0</v>
      </c>
      <c r="AS540">
        <v>1</v>
      </c>
      <c r="AT540">
        <v>1</v>
      </c>
      <c r="AU540" t="s">
        <v>62</v>
      </c>
      <c r="AV540" t="s">
        <v>52</v>
      </c>
      <c r="AW540">
        <v>0.41514699999999999</v>
      </c>
      <c r="AX540">
        <v>0.58485299999999996</v>
      </c>
      <c r="AY540">
        <v>539</v>
      </c>
      <c r="AZ540">
        <f>AT540*$BG$3+(AT540-1)*$BG$2</f>
        <v>600</v>
      </c>
      <c r="BA540">
        <f>BA539+AZ540</f>
        <v>153400</v>
      </c>
      <c r="BB540" t="str">
        <f t="shared" si="8"/>
        <v/>
      </c>
    </row>
    <row r="541" spans="1:54" x14ac:dyDescent="0.3">
      <c r="A541">
        <v>4.5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</v>
      </c>
      <c r="N541">
        <v>5356.93</v>
      </c>
      <c r="O541">
        <v>1</v>
      </c>
      <c r="P541">
        <v>339.44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1</v>
      </c>
      <c r="AI541">
        <v>935.08</v>
      </c>
      <c r="AJ541">
        <v>0</v>
      </c>
      <c r="AK541">
        <v>0</v>
      </c>
      <c r="AL541">
        <v>35</v>
      </c>
      <c r="AM541">
        <v>1</v>
      </c>
      <c r="AN541">
        <v>8</v>
      </c>
      <c r="AO541">
        <v>89</v>
      </c>
      <c r="AP541">
        <v>77</v>
      </c>
      <c r="AQ541">
        <v>744</v>
      </c>
      <c r="AR541">
        <v>0</v>
      </c>
      <c r="AS541">
        <v>1</v>
      </c>
      <c r="AT541">
        <v>0</v>
      </c>
      <c r="AU541" t="s">
        <v>67</v>
      </c>
      <c r="AV541" t="s">
        <v>56</v>
      </c>
      <c r="AW541">
        <v>0.41514699999999999</v>
      </c>
      <c r="AX541">
        <v>0.58485299999999996</v>
      </c>
      <c r="AY541">
        <v>540</v>
      </c>
      <c r="AZ541">
        <f>AT541*$BG$3+(AT541-1)*$BG$2</f>
        <v>-400</v>
      </c>
      <c r="BA541">
        <f>BA540+AZ541</f>
        <v>153000</v>
      </c>
      <c r="BB541" t="str">
        <f t="shared" si="8"/>
        <v/>
      </c>
    </row>
    <row r="542" spans="1:54" x14ac:dyDescent="0.3">
      <c r="A542">
        <v>5.3</v>
      </c>
      <c r="B542">
        <v>1</v>
      </c>
      <c r="C542">
        <v>872.53</v>
      </c>
      <c r="D542">
        <v>2</v>
      </c>
      <c r="E542">
        <v>1311.93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2610.5500000000002</v>
      </c>
      <c r="O542">
        <v>1</v>
      </c>
      <c r="P542">
        <v>975.8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1</v>
      </c>
      <c r="AI542">
        <v>0</v>
      </c>
      <c r="AJ542">
        <v>0</v>
      </c>
      <c r="AK542">
        <v>0</v>
      </c>
      <c r="AL542">
        <v>96</v>
      </c>
      <c r="AM542">
        <v>0</v>
      </c>
      <c r="AN542">
        <v>3</v>
      </c>
      <c r="AO542">
        <v>135</v>
      </c>
      <c r="AP542">
        <v>20</v>
      </c>
      <c r="AQ542">
        <v>584</v>
      </c>
      <c r="AR542">
        <v>1</v>
      </c>
      <c r="AS542">
        <v>1</v>
      </c>
      <c r="AT542">
        <v>0</v>
      </c>
      <c r="AU542" t="s">
        <v>51</v>
      </c>
      <c r="AV542" t="s">
        <v>52</v>
      </c>
      <c r="AW542">
        <v>0.41514699999999999</v>
      </c>
      <c r="AX542">
        <v>0.58485299999999996</v>
      </c>
      <c r="AY542">
        <v>541</v>
      </c>
      <c r="AZ542">
        <f>AT542*$BG$3+(AT542-1)*$BG$2</f>
        <v>-400</v>
      </c>
      <c r="BA542">
        <f>BA541+AZ542</f>
        <v>152600</v>
      </c>
      <c r="BB542" t="str">
        <f t="shared" si="8"/>
        <v/>
      </c>
    </row>
    <row r="543" spans="1:54" x14ac:dyDescent="0.3">
      <c r="A543">
        <v>10.9</v>
      </c>
      <c r="B543">
        <v>1</v>
      </c>
      <c r="C543">
        <v>1963.99</v>
      </c>
      <c r="D543">
        <v>1</v>
      </c>
      <c r="E543">
        <v>771.54</v>
      </c>
      <c r="F543">
        <v>0</v>
      </c>
      <c r="G543">
        <v>4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2745.92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1</v>
      </c>
      <c r="AI543">
        <v>31.39</v>
      </c>
      <c r="AJ543">
        <v>0</v>
      </c>
      <c r="AK543">
        <v>1</v>
      </c>
      <c r="AL543">
        <v>5</v>
      </c>
      <c r="AM543">
        <v>1</v>
      </c>
      <c r="AN543">
        <v>8.5</v>
      </c>
      <c r="AO543">
        <v>92</v>
      </c>
      <c r="AP543">
        <v>38</v>
      </c>
      <c r="AQ543">
        <v>650</v>
      </c>
      <c r="AR543">
        <v>0</v>
      </c>
      <c r="AS543">
        <v>1</v>
      </c>
      <c r="AT543">
        <v>1</v>
      </c>
      <c r="AU543" t="s">
        <v>53</v>
      </c>
      <c r="AV543" t="s">
        <v>52</v>
      </c>
      <c r="AW543">
        <v>0.41514699999999999</v>
      </c>
      <c r="AX543">
        <v>0.58485299999999996</v>
      </c>
      <c r="AY543">
        <v>542</v>
      </c>
      <c r="AZ543">
        <f>AT543*$BG$3+(AT543-1)*$BG$2</f>
        <v>600</v>
      </c>
      <c r="BA543">
        <f>BA542+AZ543</f>
        <v>153200</v>
      </c>
      <c r="BB543" t="str">
        <f t="shared" si="8"/>
        <v/>
      </c>
    </row>
    <row r="544" spans="1:54" x14ac:dyDescent="0.3">
      <c r="A544">
        <v>25.3</v>
      </c>
      <c r="B544">
        <v>1</v>
      </c>
      <c r="C544">
        <v>778.28</v>
      </c>
      <c r="D544">
        <v>4</v>
      </c>
      <c r="E544">
        <v>2232.31</v>
      </c>
      <c r="F544">
        <v>0</v>
      </c>
      <c r="G544">
        <v>6</v>
      </c>
      <c r="H544">
        <v>1</v>
      </c>
      <c r="I544">
        <v>0</v>
      </c>
      <c r="J544">
        <v>0</v>
      </c>
      <c r="K544">
        <v>0</v>
      </c>
      <c r="L544">
        <v>6</v>
      </c>
      <c r="M544">
        <v>1</v>
      </c>
      <c r="N544">
        <v>3953.98</v>
      </c>
      <c r="O544">
        <v>1</v>
      </c>
      <c r="P544">
        <v>32.19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1</v>
      </c>
      <c r="AI544">
        <v>0</v>
      </c>
      <c r="AJ544">
        <v>0</v>
      </c>
      <c r="AK544">
        <v>1</v>
      </c>
      <c r="AL544">
        <v>38</v>
      </c>
      <c r="AM544">
        <v>1</v>
      </c>
      <c r="AN544">
        <v>7.5</v>
      </c>
      <c r="AO544">
        <v>101</v>
      </c>
      <c r="AP544">
        <v>52</v>
      </c>
      <c r="AQ544">
        <v>664</v>
      </c>
      <c r="AR544">
        <v>0</v>
      </c>
      <c r="AS544">
        <v>1</v>
      </c>
      <c r="AT544">
        <v>1</v>
      </c>
      <c r="AU544" t="s">
        <v>64</v>
      </c>
      <c r="AV544" t="s">
        <v>56</v>
      </c>
      <c r="AW544">
        <v>0.41514699999999999</v>
      </c>
      <c r="AX544">
        <v>0.58485299999999996</v>
      </c>
      <c r="AY544">
        <v>543</v>
      </c>
      <c r="AZ544">
        <f>AT544*$BG$3+(AT544-1)*$BG$2</f>
        <v>600</v>
      </c>
      <c r="BA544">
        <f>BA543+AZ544</f>
        <v>153800</v>
      </c>
      <c r="BB544" t="str">
        <f t="shared" si="8"/>
        <v/>
      </c>
    </row>
    <row r="545" spans="1:54" x14ac:dyDescent="0.3">
      <c r="A545">
        <v>4.2</v>
      </c>
      <c r="B545">
        <v>1</v>
      </c>
      <c r="C545">
        <v>485.7</v>
      </c>
      <c r="D545">
        <v>3</v>
      </c>
      <c r="E545">
        <v>969.24</v>
      </c>
      <c r="F545">
        <v>0</v>
      </c>
      <c r="G545">
        <v>3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1</v>
      </c>
      <c r="N545">
        <v>3616.42</v>
      </c>
      <c r="O545">
        <v>1</v>
      </c>
      <c r="P545">
        <v>1306.97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 t="s">
        <v>50</v>
      </c>
      <c r="AM545" t="s">
        <v>50</v>
      </c>
      <c r="AN545" t="s">
        <v>50</v>
      </c>
      <c r="AO545" t="s">
        <v>50</v>
      </c>
      <c r="AP545" t="s">
        <v>50</v>
      </c>
      <c r="AQ545">
        <v>644</v>
      </c>
      <c r="AR545">
        <v>0</v>
      </c>
      <c r="AS545">
        <v>1</v>
      </c>
      <c r="AT545">
        <v>0</v>
      </c>
      <c r="AU545" t="s">
        <v>72</v>
      </c>
      <c r="AV545" t="s">
        <v>56</v>
      </c>
      <c r="AW545">
        <v>0.41514699999999999</v>
      </c>
      <c r="AX545">
        <v>0.58485299999999996</v>
      </c>
      <c r="AY545">
        <v>544</v>
      </c>
      <c r="AZ545">
        <f>AT545*$BG$3+(AT545-1)*$BG$2</f>
        <v>-400</v>
      </c>
      <c r="BA545">
        <f>BA544+AZ545</f>
        <v>153400</v>
      </c>
      <c r="BB545" t="str">
        <f t="shared" si="8"/>
        <v/>
      </c>
    </row>
    <row r="546" spans="1:54" x14ac:dyDescent="0.3">
      <c r="A546">
        <v>8.5</v>
      </c>
      <c r="B546">
        <v>1</v>
      </c>
      <c r="C546">
        <v>955.71</v>
      </c>
      <c r="D546">
        <v>2</v>
      </c>
      <c r="E546">
        <v>508.59</v>
      </c>
      <c r="F546">
        <v>0</v>
      </c>
      <c r="G546">
        <v>4</v>
      </c>
      <c r="H546">
        <v>0</v>
      </c>
      <c r="I546">
        <v>0</v>
      </c>
      <c r="J546">
        <v>0</v>
      </c>
      <c r="K546" t="s">
        <v>50</v>
      </c>
      <c r="L546">
        <v>2</v>
      </c>
      <c r="M546">
        <v>1</v>
      </c>
      <c r="N546">
        <v>1834.34</v>
      </c>
      <c r="O546">
        <v>1</v>
      </c>
      <c r="P546">
        <v>58.78</v>
      </c>
      <c r="Q546" t="s">
        <v>50</v>
      </c>
      <c r="R546" t="s">
        <v>50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 t="s">
        <v>50</v>
      </c>
      <c r="Z546" t="s">
        <v>50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 t="s">
        <v>50</v>
      </c>
      <c r="AI546" t="s">
        <v>50</v>
      </c>
      <c r="AJ546" t="s">
        <v>50</v>
      </c>
      <c r="AK546">
        <v>0</v>
      </c>
      <c r="AL546" t="s">
        <v>50</v>
      </c>
      <c r="AM546" t="s">
        <v>50</v>
      </c>
      <c r="AN546" t="s">
        <v>50</v>
      </c>
      <c r="AO546" t="s">
        <v>50</v>
      </c>
      <c r="AP546" t="s">
        <v>50</v>
      </c>
      <c r="AQ546">
        <v>675</v>
      </c>
      <c r="AR546">
        <v>0</v>
      </c>
      <c r="AS546">
        <v>1</v>
      </c>
      <c r="AT546">
        <v>0</v>
      </c>
      <c r="AU546" t="s">
        <v>61</v>
      </c>
      <c r="AV546" t="s">
        <v>52</v>
      </c>
      <c r="AW546">
        <v>0.41514699999999999</v>
      </c>
      <c r="AX546">
        <v>0.58485299999999996</v>
      </c>
      <c r="AY546">
        <v>545</v>
      </c>
      <c r="AZ546">
        <f>AT546*$BG$3+(AT546-1)*$BG$2</f>
        <v>-400</v>
      </c>
      <c r="BA546">
        <f>BA545+AZ546</f>
        <v>153000</v>
      </c>
      <c r="BB546" t="str">
        <f t="shared" si="8"/>
        <v/>
      </c>
    </row>
    <row r="547" spans="1:54" x14ac:dyDescent="0.3">
      <c r="A547">
        <v>0.6</v>
      </c>
      <c r="B547">
        <v>1</v>
      </c>
      <c r="C547">
        <v>52.58</v>
      </c>
      <c r="D547">
        <v>1</v>
      </c>
      <c r="E547">
        <v>152.51</v>
      </c>
      <c r="F547">
        <v>0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2657.67</v>
      </c>
      <c r="O547">
        <v>1</v>
      </c>
      <c r="P547">
        <v>570.79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13</v>
      </c>
      <c r="AM547">
        <v>1</v>
      </c>
      <c r="AN547">
        <v>7</v>
      </c>
      <c r="AO547">
        <v>90</v>
      </c>
      <c r="AP547">
        <v>54</v>
      </c>
      <c r="AQ547">
        <v>557</v>
      </c>
      <c r="AR547">
        <v>0</v>
      </c>
      <c r="AS547">
        <v>1</v>
      </c>
      <c r="AT547">
        <v>1</v>
      </c>
      <c r="AU547" t="s">
        <v>59</v>
      </c>
      <c r="AV547" t="s">
        <v>56</v>
      </c>
      <c r="AW547">
        <v>0.41514699999999999</v>
      </c>
      <c r="AX547">
        <v>0.58485299999999996</v>
      </c>
      <c r="AY547">
        <v>546</v>
      </c>
      <c r="AZ547">
        <f>AT547*$BG$3+(AT547-1)*$BG$2</f>
        <v>600</v>
      </c>
      <c r="BA547">
        <f>BA546+AZ547</f>
        <v>153600</v>
      </c>
      <c r="BB547" t="str">
        <f t="shared" si="8"/>
        <v/>
      </c>
    </row>
    <row r="548" spans="1:54" x14ac:dyDescent="0.3">
      <c r="A548">
        <v>4.2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2570.23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1</v>
      </c>
      <c r="AD548">
        <v>14850.84</v>
      </c>
      <c r="AE548">
        <v>1</v>
      </c>
      <c r="AF548">
        <v>0</v>
      </c>
      <c r="AG548">
        <v>0</v>
      </c>
      <c r="AH548">
        <v>1</v>
      </c>
      <c r="AI548">
        <v>0</v>
      </c>
      <c r="AJ548">
        <v>0</v>
      </c>
      <c r="AK548">
        <v>0</v>
      </c>
      <c r="AL548">
        <v>25</v>
      </c>
      <c r="AM548">
        <v>0</v>
      </c>
      <c r="AN548">
        <v>6.5</v>
      </c>
      <c r="AO548">
        <v>95</v>
      </c>
      <c r="AP548">
        <v>56</v>
      </c>
      <c r="AQ548">
        <v>712</v>
      </c>
      <c r="AR548">
        <v>0</v>
      </c>
      <c r="AS548">
        <v>1</v>
      </c>
      <c r="AT548">
        <v>0</v>
      </c>
      <c r="AU548" t="s">
        <v>53</v>
      </c>
      <c r="AV548" t="s">
        <v>52</v>
      </c>
      <c r="AW548">
        <v>0.41514699999999999</v>
      </c>
      <c r="AX548">
        <v>0.58485299999999996</v>
      </c>
      <c r="AY548">
        <v>547</v>
      </c>
      <c r="AZ548">
        <f>AT548*$BG$3+(AT548-1)*$BG$2</f>
        <v>-400</v>
      </c>
      <c r="BA548">
        <f>BA547+AZ548</f>
        <v>153200</v>
      </c>
      <c r="BB548" t="str">
        <f t="shared" si="8"/>
        <v/>
      </c>
    </row>
    <row r="549" spans="1:54" x14ac:dyDescent="0.3">
      <c r="A549">
        <v>4.8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</v>
      </c>
      <c r="N549">
        <v>5596.03</v>
      </c>
      <c r="O549">
        <v>1</v>
      </c>
      <c r="P549">
        <v>2677.37</v>
      </c>
      <c r="Q549">
        <v>3</v>
      </c>
      <c r="R549">
        <v>188.18</v>
      </c>
      <c r="S549">
        <v>0</v>
      </c>
      <c r="T549">
        <v>0</v>
      </c>
      <c r="U549">
        <v>1</v>
      </c>
      <c r="V549">
        <v>9419.36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1</v>
      </c>
      <c r="AG549">
        <v>38819.919999999998</v>
      </c>
      <c r="AH549">
        <v>1</v>
      </c>
      <c r="AI549">
        <v>32583.48</v>
      </c>
      <c r="AJ549">
        <v>0</v>
      </c>
      <c r="AK549">
        <v>0</v>
      </c>
      <c r="AL549">
        <v>35</v>
      </c>
      <c r="AM549">
        <v>1</v>
      </c>
      <c r="AN549">
        <v>6</v>
      </c>
      <c r="AO549">
        <v>90</v>
      </c>
      <c r="AP549">
        <v>49</v>
      </c>
      <c r="AQ549">
        <v>672</v>
      </c>
      <c r="AR549">
        <v>0</v>
      </c>
      <c r="AS549">
        <v>1</v>
      </c>
      <c r="AT549">
        <v>0</v>
      </c>
      <c r="AU549" t="s">
        <v>53</v>
      </c>
      <c r="AV549" t="s">
        <v>52</v>
      </c>
      <c r="AW549">
        <v>0.41514699999999999</v>
      </c>
      <c r="AX549">
        <v>0.58485299999999996</v>
      </c>
      <c r="AY549">
        <v>548</v>
      </c>
      <c r="AZ549">
        <f>AT549*$BG$3+(AT549-1)*$BG$2</f>
        <v>-400</v>
      </c>
      <c r="BA549">
        <f>BA548+AZ549</f>
        <v>152800</v>
      </c>
      <c r="BB549" t="str">
        <f t="shared" si="8"/>
        <v/>
      </c>
    </row>
    <row r="550" spans="1:54" x14ac:dyDescent="0.3">
      <c r="A550">
        <v>3.3</v>
      </c>
      <c r="B550">
        <v>1</v>
      </c>
      <c r="C550">
        <v>1197.06</v>
      </c>
      <c r="D550">
        <v>5</v>
      </c>
      <c r="E550">
        <v>1750.37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</v>
      </c>
      <c r="N550">
        <v>1781.38</v>
      </c>
      <c r="O550">
        <v>1</v>
      </c>
      <c r="P550">
        <v>2498.33</v>
      </c>
      <c r="Q550">
        <v>6</v>
      </c>
      <c r="R550">
        <v>253.25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17</v>
      </c>
      <c r="AM550">
        <v>1</v>
      </c>
      <c r="AN550">
        <v>12</v>
      </c>
      <c r="AO550">
        <v>100</v>
      </c>
      <c r="AP550">
        <v>51</v>
      </c>
      <c r="AQ550">
        <v>643</v>
      </c>
      <c r="AR550">
        <v>0</v>
      </c>
      <c r="AS550">
        <v>1</v>
      </c>
      <c r="AT550">
        <v>0</v>
      </c>
      <c r="AU550" t="s">
        <v>59</v>
      </c>
      <c r="AV550" t="s">
        <v>54</v>
      </c>
      <c r="AW550">
        <v>0.41514699999999999</v>
      </c>
      <c r="AX550">
        <v>0.58485299999999996</v>
      </c>
      <c r="AY550">
        <v>549</v>
      </c>
      <c r="AZ550">
        <f>AT550*$BG$3+(AT550-1)*$BG$2</f>
        <v>-400</v>
      </c>
      <c r="BA550">
        <f>BA549+AZ550</f>
        <v>152400</v>
      </c>
      <c r="BB550" t="str">
        <f t="shared" si="8"/>
        <v/>
      </c>
    </row>
    <row r="551" spans="1:54" x14ac:dyDescent="0.3">
      <c r="A551">
        <v>5.3</v>
      </c>
      <c r="B551">
        <v>1</v>
      </c>
      <c r="C551">
        <v>423.08</v>
      </c>
      <c r="D551">
        <v>2</v>
      </c>
      <c r="E551">
        <v>1442.07</v>
      </c>
      <c r="F551">
        <v>0</v>
      </c>
      <c r="G551">
        <v>2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</v>
      </c>
      <c r="N551">
        <v>2695.47</v>
      </c>
      <c r="O551">
        <v>1</v>
      </c>
      <c r="P551">
        <v>1708.87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29</v>
      </c>
      <c r="AM551">
        <v>1</v>
      </c>
      <c r="AN551">
        <v>9.5</v>
      </c>
      <c r="AO551">
        <v>91</v>
      </c>
      <c r="AP551">
        <v>40</v>
      </c>
      <c r="AQ551">
        <v>691</v>
      </c>
      <c r="AR551">
        <v>0</v>
      </c>
      <c r="AS551">
        <v>1</v>
      </c>
      <c r="AT551">
        <v>0</v>
      </c>
      <c r="AU551" t="s">
        <v>67</v>
      </c>
      <c r="AV551" t="s">
        <v>56</v>
      </c>
      <c r="AW551">
        <v>0.41514699999999999</v>
      </c>
      <c r="AX551">
        <v>0.58485299999999996</v>
      </c>
      <c r="AY551">
        <v>550</v>
      </c>
      <c r="AZ551">
        <f>AT551*$BG$3+(AT551-1)*$BG$2</f>
        <v>-400</v>
      </c>
      <c r="BA551">
        <f>BA550+AZ551</f>
        <v>152000</v>
      </c>
      <c r="BB551" t="str">
        <f t="shared" si="8"/>
        <v/>
      </c>
    </row>
    <row r="552" spans="1:54" x14ac:dyDescent="0.3">
      <c r="A552">
        <v>2.1</v>
      </c>
      <c r="B552">
        <v>1</v>
      </c>
      <c r="C552">
        <v>862.24</v>
      </c>
      <c r="D552">
        <v>2</v>
      </c>
      <c r="E552">
        <v>2355.59</v>
      </c>
      <c r="F552">
        <v>0</v>
      </c>
      <c r="G552">
        <v>6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1</v>
      </c>
      <c r="N552">
        <v>1468.99</v>
      </c>
      <c r="O552">
        <v>1</v>
      </c>
      <c r="P552">
        <v>519.36</v>
      </c>
      <c r="Q552">
        <v>1</v>
      </c>
      <c r="R552">
        <v>40.96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57</v>
      </c>
      <c r="AM552">
        <v>1</v>
      </c>
      <c r="AN552">
        <v>13.5</v>
      </c>
      <c r="AO552">
        <v>123</v>
      </c>
      <c r="AP552">
        <v>47</v>
      </c>
      <c r="AQ552">
        <v>655</v>
      </c>
      <c r="AR552">
        <v>0</v>
      </c>
      <c r="AS552">
        <v>1</v>
      </c>
      <c r="AT552">
        <v>1</v>
      </c>
      <c r="AU552" t="s">
        <v>51</v>
      </c>
      <c r="AV552" t="s">
        <v>56</v>
      </c>
      <c r="AW552">
        <v>0.41514699999999999</v>
      </c>
      <c r="AX552">
        <v>0.58485299999999996</v>
      </c>
      <c r="AY552">
        <v>551</v>
      </c>
      <c r="AZ552">
        <f>AT552*$BG$3+(AT552-1)*$BG$2</f>
        <v>600</v>
      </c>
      <c r="BA552">
        <f>BA551+AZ552</f>
        <v>152600</v>
      </c>
      <c r="BB552" t="str">
        <f t="shared" si="8"/>
        <v/>
      </c>
    </row>
    <row r="553" spans="1:54" x14ac:dyDescent="0.3">
      <c r="A553">
        <v>2.2999999999999998</v>
      </c>
      <c r="B553">
        <v>1</v>
      </c>
      <c r="C553">
        <v>206.83</v>
      </c>
      <c r="D553">
        <v>3</v>
      </c>
      <c r="E553">
        <v>1198.83</v>
      </c>
      <c r="F553">
        <v>0</v>
      </c>
      <c r="G553">
        <v>2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</v>
      </c>
      <c r="N553">
        <v>2729.8</v>
      </c>
      <c r="O553">
        <v>1</v>
      </c>
      <c r="P553">
        <v>1515.59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1</v>
      </c>
      <c r="AL553">
        <v>3</v>
      </c>
      <c r="AM553">
        <v>0</v>
      </c>
      <c r="AN553">
        <v>4</v>
      </c>
      <c r="AO553">
        <v>100</v>
      </c>
      <c r="AP553">
        <v>35</v>
      </c>
      <c r="AQ553">
        <v>629</v>
      </c>
      <c r="AR553">
        <v>0</v>
      </c>
      <c r="AS553">
        <v>1</v>
      </c>
      <c r="AT553">
        <v>0</v>
      </c>
      <c r="AU553" t="s">
        <v>59</v>
      </c>
      <c r="AV553" t="s">
        <v>54</v>
      </c>
      <c r="AW553">
        <v>0.41514699999999999</v>
      </c>
      <c r="AX553">
        <v>0.58485299999999996</v>
      </c>
      <c r="AY553">
        <v>552</v>
      </c>
      <c r="AZ553">
        <f>AT553*$BG$3+(AT553-1)*$BG$2</f>
        <v>-400</v>
      </c>
      <c r="BA553">
        <f>BA552+AZ553</f>
        <v>152200</v>
      </c>
      <c r="BB553" t="str">
        <f t="shared" si="8"/>
        <v/>
      </c>
    </row>
    <row r="554" spans="1:54" x14ac:dyDescent="0.3">
      <c r="A554">
        <v>7.7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1385.82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1</v>
      </c>
      <c r="AD554">
        <v>14788.79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 t="s">
        <v>50</v>
      </c>
      <c r="AM554" t="s">
        <v>50</v>
      </c>
      <c r="AN554" t="s">
        <v>50</v>
      </c>
      <c r="AO554" t="s">
        <v>50</v>
      </c>
      <c r="AP554" t="s">
        <v>50</v>
      </c>
      <c r="AQ554">
        <v>651</v>
      </c>
      <c r="AR554">
        <v>0</v>
      </c>
      <c r="AS554">
        <v>1</v>
      </c>
      <c r="AT554">
        <v>0</v>
      </c>
      <c r="AU554" t="s">
        <v>68</v>
      </c>
      <c r="AV554" t="s">
        <v>52</v>
      </c>
      <c r="AW554">
        <v>0.41514699999999999</v>
      </c>
      <c r="AX554">
        <v>0.58485299999999996</v>
      </c>
      <c r="AY554">
        <v>553</v>
      </c>
      <c r="AZ554">
        <f>AT554*$BG$3+(AT554-1)*$BG$2</f>
        <v>-400</v>
      </c>
      <c r="BA554">
        <f>BA553+AZ554</f>
        <v>151800</v>
      </c>
      <c r="BB554" t="str">
        <f t="shared" si="8"/>
        <v/>
      </c>
    </row>
    <row r="555" spans="1:54" x14ac:dyDescent="0.3">
      <c r="A555">
        <v>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 t="s">
        <v>50</v>
      </c>
      <c r="L555">
        <v>0</v>
      </c>
      <c r="M555">
        <v>1</v>
      </c>
      <c r="N555">
        <v>2319.16</v>
      </c>
      <c r="O555">
        <v>1</v>
      </c>
      <c r="P555">
        <v>4632.33</v>
      </c>
      <c r="Q555" t="s">
        <v>50</v>
      </c>
      <c r="R555" t="s">
        <v>50</v>
      </c>
      <c r="S555">
        <v>0</v>
      </c>
      <c r="T555">
        <v>0</v>
      </c>
      <c r="U555">
        <v>0</v>
      </c>
      <c r="V555">
        <v>0</v>
      </c>
      <c r="W555">
        <v>1</v>
      </c>
      <c r="X555">
        <v>29386.15</v>
      </c>
      <c r="Y555" t="s">
        <v>50</v>
      </c>
      <c r="Z555" t="s">
        <v>50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 t="s">
        <v>50</v>
      </c>
      <c r="AI555" t="s">
        <v>50</v>
      </c>
      <c r="AJ555" t="s">
        <v>50</v>
      </c>
      <c r="AK555">
        <v>0</v>
      </c>
      <c r="AL555">
        <v>60</v>
      </c>
      <c r="AM555">
        <v>0</v>
      </c>
      <c r="AN555">
        <v>3</v>
      </c>
      <c r="AO555">
        <v>132</v>
      </c>
      <c r="AP555">
        <v>34</v>
      </c>
      <c r="AQ555">
        <v>604</v>
      </c>
      <c r="AR555">
        <v>0</v>
      </c>
      <c r="AS555">
        <v>1</v>
      </c>
      <c r="AT555">
        <v>0</v>
      </c>
      <c r="AU555" t="s">
        <v>61</v>
      </c>
      <c r="AV555" t="s">
        <v>54</v>
      </c>
      <c r="AW555">
        <v>0.41514699999999999</v>
      </c>
      <c r="AX555">
        <v>0.58485299999999996</v>
      </c>
      <c r="AY555">
        <v>554</v>
      </c>
      <c r="AZ555">
        <f>AT555*$BG$3+(AT555-1)*$BG$2</f>
        <v>-400</v>
      </c>
      <c r="BA555">
        <f>BA554+AZ555</f>
        <v>151400</v>
      </c>
      <c r="BB555" t="str">
        <f t="shared" si="8"/>
        <v/>
      </c>
    </row>
    <row r="556" spans="1:54" x14ac:dyDescent="0.3">
      <c r="A556">
        <v>0.9</v>
      </c>
      <c r="B556">
        <v>1</v>
      </c>
      <c r="C556">
        <v>1524.9</v>
      </c>
      <c r="D556">
        <v>1</v>
      </c>
      <c r="E556">
        <v>428.5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</v>
      </c>
      <c r="N556">
        <v>3803.39</v>
      </c>
      <c r="O556">
        <v>1</v>
      </c>
      <c r="P556">
        <v>220.55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18</v>
      </c>
      <c r="AM556">
        <v>0</v>
      </c>
      <c r="AN556">
        <v>6</v>
      </c>
      <c r="AO556">
        <v>96</v>
      </c>
      <c r="AP556">
        <v>35</v>
      </c>
      <c r="AQ556">
        <v>611</v>
      </c>
      <c r="AR556">
        <v>0</v>
      </c>
      <c r="AS556">
        <v>1</v>
      </c>
      <c r="AT556">
        <v>1</v>
      </c>
      <c r="AU556" t="s">
        <v>53</v>
      </c>
      <c r="AV556" t="s">
        <v>52</v>
      </c>
      <c r="AW556">
        <v>0.41514699999999999</v>
      </c>
      <c r="AX556">
        <v>0.58485299999999996</v>
      </c>
      <c r="AY556">
        <v>555</v>
      </c>
      <c r="AZ556">
        <f>AT556*$BG$3+(AT556-1)*$BG$2</f>
        <v>600</v>
      </c>
      <c r="BA556">
        <f>BA555+AZ556</f>
        <v>152000</v>
      </c>
      <c r="BB556" t="str">
        <f t="shared" si="8"/>
        <v/>
      </c>
    </row>
    <row r="557" spans="1:54" x14ac:dyDescent="0.3">
      <c r="A557">
        <v>0.3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2975.42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1</v>
      </c>
      <c r="AD557">
        <v>14644.17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1</v>
      </c>
      <c r="AL557">
        <v>11</v>
      </c>
      <c r="AM557">
        <v>1</v>
      </c>
      <c r="AN557">
        <v>7</v>
      </c>
      <c r="AO557">
        <v>88</v>
      </c>
      <c r="AP557">
        <v>38</v>
      </c>
      <c r="AQ557">
        <v>686</v>
      </c>
      <c r="AR557">
        <v>0</v>
      </c>
      <c r="AS557">
        <v>0</v>
      </c>
      <c r="AT557">
        <v>1</v>
      </c>
      <c r="AU557" t="s">
        <v>51</v>
      </c>
      <c r="AV557" t="s">
        <v>56</v>
      </c>
      <c r="AW557">
        <v>0.41514699999999999</v>
      </c>
      <c r="AX557">
        <v>0.58485299999999996</v>
      </c>
      <c r="AY557">
        <v>556</v>
      </c>
      <c r="AZ557">
        <f>AT557*$BG$3+(AT557-1)*$BG$2</f>
        <v>600</v>
      </c>
      <c r="BA557">
        <f>BA556+AZ557</f>
        <v>152600</v>
      </c>
      <c r="BB557" t="str">
        <f t="shared" si="8"/>
        <v/>
      </c>
    </row>
    <row r="558" spans="1:54" x14ac:dyDescent="0.3">
      <c r="A558">
        <v>8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7941.84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1</v>
      </c>
      <c r="Z558">
        <v>0</v>
      </c>
      <c r="AA558">
        <v>0</v>
      </c>
      <c r="AB558">
        <v>0</v>
      </c>
      <c r="AC558">
        <v>1</v>
      </c>
      <c r="AD558">
        <v>13961.46</v>
      </c>
      <c r="AE558">
        <v>0</v>
      </c>
      <c r="AF558">
        <v>0</v>
      </c>
      <c r="AG558">
        <v>0</v>
      </c>
      <c r="AH558">
        <v>1</v>
      </c>
      <c r="AI558">
        <v>9.2100000000000009</v>
      </c>
      <c r="AJ558">
        <v>0</v>
      </c>
      <c r="AK558">
        <v>0</v>
      </c>
      <c r="AL558">
        <v>16</v>
      </c>
      <c r="AM558">
        <v>1</v>
      </c>
      <c r="AN558">
        <v>9.5</v>
      </c>
      <c r="AO558">
        <v>92</v>
      </c>
      <c r="AP558">
        <v>33</v>
      </c>
      <c r="AQ558">
        <v>616</v>
      </c>
      <c r="AR558">
        <v>0</v>
      </c>
      <c r="AS558">
        <v>1</v>
      </c>
      <c r="AT558">
        <v>1</v>
      </c>
      <c r="AU558" t="s">
        <v>67</v>
      </c>
      <c r="AV558" t="s">
        <v>52</v>
      </c>
      <c r="AW558">
        <v>0.41514699999999999</v>
      </c>
      <c r="AX558">
        <v>0.58485299999999996</v>
      </c>
      <c r="AY558">
        <v>557</v>
      </c>
      <c r="AZ558">
        <f>AT558*$BG$3+(AT558-1)*$BG$2</f>
        <v>600</v>
      </c>
      <c r="BA558">
        <f>BA557+AZ558</f>
        <v>153200</v>
      </c>
      <c r="BB558" t="str">
        <f t="shared" si="8"/>
        <v/>
      </c>
    </row>
    <row r="559" spans="1:54" x14ac:dyDescent="0.3">
      <c r="A559">
        <v>3.3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</v>
      </c>
      <c r="N559">
        <v>1506.63</v>
      </c>
      <c r="O559">
        <v>1</v>
      </c>
      <c r="P559">
        <v>2818.97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44</v>
      </c>
      <c r="AM559">
        <v>0</v>
      </c>
      <c r="AN559">
        <v>2.5</v>
      </c>
      <c r="AO559">
        <v>104</v>
      </c>
      <c r="AP559">
        <v>19</v>
      </c>
      <c r="AQ559">
        <v>680</v>
      </c>
      <c r="AR559">
        <v>0</v>
      </c>
      <c r="AS559">
        <v>1</v>
      </c>
      <c r="AT559">
        <v>1</v>
      </c>
      <c r="AU559" t="s">
        <v>58</v>
      </c>
      <c r="AV559" t="s">
        <v>52</v>
      </c>
      <c r="AW559">
        <v>0.41514699999999999</v>
      </c>
      <c r="AX559">
        <v>0.58485299999999996</v>
      </c>
      <c r="AY559">
        <v>558</v>
      </c>
      <c r="AZ559">
        <f>AT559*$BG$3+(AT559-1)*$BG$2</f>
        <v>600</v>
      </c>
      <c r="BA559">
        <f>BA558+AZ559</f>
        <v>153800</v>
      </c>
      <c r="BB559" t="str">
        <f t="shared" si="8"/>
        <v/>
      </c>
    </row>
    <row r="560" spans="1:54" x14ac:dyDescent="0.3">
      <c r="A560">
        <v>7.7</v>
      </c>
      <c r="B560">
        <v>1</v>
      </c>
      <c r="C560">
        <v>3268.91</v>
      </c>
      <c r="D560">
        <v>2</v>
      </c>
      <c r="E560">
        <v>1590.64</v>
      </c>
      <c r="F560">
        <v>0</v>
      </c>
      <c r="G560">
        <v>2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</v>
      </c>
      <c r="N560">
        <v>7973.18</v>
      </c>
      <c r="O560">
        <v>1</v>
      </c>
      <c r="P560">
        <v>2238.7399999999998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 t="s">
        <v>50</v>
      </c>
      <c r="AM560" t="s">
        <v>50</v>
      </c>
      <c r="AN560" t="s">
        <v>50</v>
      </c>
      <c r="AO560" t="s">
        <v>50</v>
      </c>
      <c r="AP560" t="s">
        <v>50</v>
      </c>
      <c r="AQ560">
        <v>708</v>
      </c>
      <c r="AR560">
        <v>0</v>
      </c>
      <c r="AS560">
        <v>1</v>
      </c>
      <c r="AT560">
        <v>0</v>
      </c>
      <c r="AU560" t="s">
        <v>60</v>
      </c>
      <c r="AV560" t="s">
        <v>52</v>
      </c>
      <c r="AW560">
        <v>0.41514699999999999</v>
      </c>
      <c r="AX560">
        <v>0.58485299999999996</v>
      </c>
      <c r="AY560">
        <v>559</v>
      </c>
      <c r="AZ560">
        <f>AT560*$BG$3+(AT560-1)*$BG$2</f>
        <v>-400</v>
      </c>
      <c r="BA560">
        <f>BA559+AZ560</f>
        <v>153400</v>
      </c>
      <c r="BB560" t="str">
        <f t="shared" si="8"/>
        <v/>
      </c>
    </row>
    <row r="561" spans="1:54" x14ac:dyDescent="0.3">
      <c r="A561">
        <v>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</v>
      </c>
      <c r="N561">
        <v>5147.2299999999996</v>
      </c>
      <c r="O561">
        <v>1</v>
      </c>
      <c r="P561">
        <v>705.3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38</v>
      </c>
      <c r="AM561">
        <v>1</v>
      </c>
      <c r="AN561">
        <v>10.5</v>
      </c>
      <c r="AO561">
        <v>94</v>
      </c>
      <c r="AP561">
        <v>37</v>
      </c>
      <c r="AQ561">
        <v>672</v>
      </c>
      <c r="AR561">
        <v>0</v>
      </c>
      <c r="AS561">
        <v>1</v>
      </c>
      <c r="AT561">
        <v>1</v>
      </c>
      <c r="AU561" t="s">
        <v>68</v>
      </c>
      <c r="AV561" t="s">
        <v>52</v>
      </c>
      <c r="AW561">
        <v>0.41514699999999999</v>
      </c>
      <c r="AX561">
        <v>0.58485299999999996</v>
      </c>
      <c r="AY561">
        <v>560</v>
      </c>
      <c r="AZ561">
        <f>AT561*$BG$3+(AT561-1)*$BG$2</f>
        <v>600</v>
      </c>
      <c r="BA561">
        <f>BA560+AZ561</f>
        <v>154000</v>
      </c>
      <c r="BB561" t="str">
        <f t="shared" si="8"/>
        <v/>
      </c>
    </row>
    <row r="562" spans="1:54" x14ac:dyDescent="0.3">
      <c r="A562">
        <v>3.6</v>
      </c>
      <c r="B562">
        <v>1</v>
      </c>
      <c r="C562">
        <v>90.85</v>
      </c>
      <c r="D562">
        <v>3</v>
      </c>
      <c r="E562">
        <v>759.98</v>
      </c>
      <c r="F562">
        <v>0</v>
      </c>
      <c r="G562">
        <v>2</v>
      </c>
      <c r="H562">
        <v>1</v>
      </c>
      <c r="I562">
        <v>0</v>
      </c>
      <c r="J562">
        <v>0</v>
      </c>
      <c r="K562">
        <v>4</v>
      </c>
      <c r="L562">
        <v>1</v>
      </c>
      <c r="M562">
        <v>1</v>
      </c>
      <c r="N562">
        <v>5643.07</v>
      </c>
      <c r="O562">
        <v>1</v>
      </c>
      <c r="P562">
        <v>841.53</v>
      </c>
      <c r="Q562">
        <v>0</v>
      </c>
      <c r="R562">
        <v>0</v>
      </c>
      <c r="S562">
        <v>1</v>
      </c>
      <c r="T562">
        <v>2000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 t="s">
        <v>50</v>
      </c>
      <c r="AM562" t="s">
        <v>50</v>
      </c>
      <c r="AN562" t="s">
        <v>50</v>
      </c>
      <c r="AO562" t="s">
        <v>50</v>
      </c>
      <c r="AP562" t="s">
        <v>50</v>
      </c>
      <c r="AQ562">
        <v>653</v>
      </c>
      <c r="AR562">
        <v>0</v>
      </c>
      <c r="AS562">
        <v>1</v>
      </c>
      <c r="AT562">
        <v>0</v>
      </c>
      <c r="AU562" t="s">
        <v>60</v>
      </c>
      <c r="AV562" t="s">
        <v>54</v>
      </c>
      <c r="AW562">
        <v>0.41514699999999999</v>
      </c>
      <c r="AX562">
        <v>0.58485299999999996</v>
      </c>
      <c r="AY562">
        <v>561</v>
      </c>
      <c r="AZ562">
        <f>AT562*$BG$3+(AT562-1)*$BG$2</f>
        <v>-400</v>
      </c>
      <c r="BA562">
        <f>BA561+AZ562</f>
        <v>153600</v>
      </c>
      <c r="BB562" t="str">
        <f t="shared" si="8"/>
        <v/>
      </c>
    </row>
    <row r="563" spans="1:54" x14ac:dyDescent="0.3">
      <c r="A563">
        <v>4.4000000000000004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3447.67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1</v>
      </c>
      <c r="AI563">
        <v>222.53</v>
      </c>
      <c r="AJ563">
        <v>0</v>
      </c>
      <c r="AK563">
        <v>1</v>
      </c>
      <c r="AL563">
        <v>59</v>
      </c>
      <c r="AM563">
        <v>1</v>
      </c>
      <c r="AN563">
        <v>5</v>
      </c>
      <c r="AO563">
        <v>109</v>
      </c>
      <c r="AP563">
        <v>28</v>
      </c>
      <c r="AQ563">
        <v>661</v>
      </c>
      <c r="AR563">
        <v>0</v>
      </c>
      <c r="AS563">
        <v>1</v>
      </c>
      <c r="AT563">
        <v>0</v>
      </c>
      <c r="AU563" t="s">
        <v>53</v>
      </c>
      <c r="AV563" t="s">
        <v>56</v>
      </c>
      <c r="AW563">
        <v>0.41514699999999999</v>
      </c>
      <c r="AX563">
        <v>0.58485299999999996</v>
      </c>
      <c r="AY563">
        <v>562</v>
      </c>
      <c r="AZ563">
        <f>AT563*$BG$3+(AT563-1)*$BG$2</f>
        <v>-400</v>
      </c>
      <c r="BA563">
        <f>BA562+AZ563</f>
        <v>153200</v>
      </c>
      <c r="BB563" t="str">
        <f t="shared" si="8"/>
        <v/>
      </c>
    </row>
    <row r="564" spans="1:54" x14ac:dyDescent="0.3">
      <c r="A564">
        <v>3.3</v>
      </c>
      <c r="B564">
        <v>1</v>
      </c>
      <c r="C564">
        <v>194.08</v>
      </c>
      <c r="D564">
        <v>1</v>
      </c>
      <c r="E564">
        <v>275.20999999999998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2</v>
      </c>
      <c r="L564">
        <v>1</v>
      </c>
      <c r="M564">
        <v>1</v>
      </c>
      <c r="N564">
        <v>2184.2800000000002</v>
      </c>
      <c r="O564">
        <v>1</v>
      </c>
      <c r="P564">
        <v>184.69</v>
      </c>
      <c r="Q564">
        <v>0</v>
      </c>
      <c r="R564">
        <v>0</v>
      </c>
      <c r="S564">
        <v>1</v>
      </c>
      <c r="T564">
        <v>8100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1</v>
      </c>
      <c r="AI564">
        <v>5.0199999999999996</v>
      </c>
      <c r="AJ564">
        <v>0</v>
      </c>
      <c r="AK564">
        <v>0</v>
      </c>
      <c r="AL564">
        <v>122</v>
      </c>
      <c r="AM564">
        <v>1</v>
      </c>
      <c r="AN564">
        <v>7</v>
      </c>
      <c r="AO564">
        <v>145</v>
      </c>
      <c r="AP564" t="s">
        <v>50</v>
      </c>
      <c r="AQ564" t="s">
        <v>50</v>
      </c>
      <c r="AR564">
        <v>0</v>
      </c>
      <c r="AS564">
        <v>1</v>
      </c>
      <c r="AT564">
        <v>1</v>
      </c>
      <c r="AU564" t="s">
        <v>51</v>
      </c>
      <c r="AV564" t="s">
        <v>52</v>
      </c>
      <c r="AW564">
        <v>0.41514699999999999</v>
      </c>
      <c r="AX564">
        <v>0.58485299999999996</v>
      </c>
      <c r="AY564">
        <v>563</v>
      </c>
      <c r="AZ564">
        <f>AT564*$BG$3+(AT564-1)*$BG$2</f>
        <v>600</v>
      </c>
      <c r="BA564">
        <f>BA563+AZ564</f>
        <v>153800</v>
      </c>
      <c r="BB564" t="str">
        <f t="shared" si="8"/>
        <v/>
      </c>
    </row>
    <row r="565" spans="1:54" x14ac:dyDescent="0.3">
      <c r="A565">
        <v>4.3</v>
      </c>
      <c r="B565">
        <v>1</v>
      </c>
      <c r="C565">
        <v>14231.31</v>
      </c>
      <c r="D565">
        <v>1</v>
      </c>
      <c r="E565">
        <v>521.15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1</v>
      </c>
      <c r="N565">
        <v>5701.35</v>
      </c>
      <c r="O565">
        <v>1</v>
      </c>
      <c r="P565">
        <v>58.71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27</v>
      </c>
      <c r="AM565">
        <v>1</v>
      </c>
      <c r="AN565">
        <v>11.5</v>
      </c>
      <c r="AO565">
        <v>123</v>
      </c>
      <c r="AP565">
        <v>38</v>
      </c>
      <c r="AQ565">
        <v>670</v>
      </c>
      <c r="AR565">
        <v>0</v>
      </c>
      <c r="AS565">
        <v>1</v>
      </c>
      <c r="AT565">
        <v>0</v>
      </c>
      <c r="AU565" t="s">
        <v>68</v>
      </c>
      <c r="AV565" t="s">
        <v>56</v>
      </c>
      <c r="AW565">
        <v>0.41514699999999999</v>
      </c>
      <c r="AX565">
        <v>0.58485299999999996</v>
      </c>
      <c r="AY565">
        <v>564</v>
      </c>
      <c r="AZ565">
        <f>AT565*$BG$3+(AT565-1)*$BG$2</f>
        <v>-400</v>
      </c>
      <c r="BA565">
        <f>BA564+AZ565</f>
        <v>153400</v>
      </c>
      <c r="BB565" t="str">
        <f t="shared" si="8"/>
        <v/>
      </c>
    </row>
    <row r="566" spans="1:54" x14ac:dyDescent="0.3">
      <c r="A566">
        <v>1.5</v>
      </c>
      <c r="B566">
        <v>1</v>
      </c>
      <c r="C566">
        <v>487.81</v>
      </c>
      <c r="D566">
        <v>3</v>
      </c>
      <c r="E566">
        <v>1726.09</v>
      </c>
      <c r="F566">
        <v>0</v>
      </c>
      <c r="G566">
        <v>3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1</v>
      </c>
      <c r="N566">
        <v>3555.92</v>
      </c>
      <c r="O566">
        <v>1</v>
      </c>
      <c r="P566">
        <v>4118.29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1</v>
      </c>
      <c r="AI566">
        <v>121.54</v>
      </c>
      <c r="AJ566">
        <v>0</v>
      </c>
      <c r="AK566">
        <v>0</v>
      </c>
      <c r="AL566">
        <v>139</v>
      </c>
      <c r="AM566">
        <v>1</v>
      </c>
      <c r="AN566">
        <v>8</v>
      </c>
      <c r="AO566">
        <v>166</v>
      </c>
      <c r="AP566">
        <v>25</v>
      </c>
      <c r="AQ566">
        <v>599</v>
      </c>
      <c r="AR566">
        <v>0</v>
      </c>
      <c r="AS566">
        <v>1</v>
      </c>
      <c r="AT566">
        <v>1</v>
      </c>
      <c r="AU566" t="s">
        <v>59</v>
      </c>
      <c r="AV566" t="s">
        <v>52</v>
      </c>
      <c r="AW566">
        <v>0.41514699999999999</v>
      </c>
      <c r="AX566">
        <v>0.58485299999999996</v>
      </c>
      <c r="AY566">
        <v>565</v>
      </c>
      <c r="AZ566">
        <f>AT566*$BG$3+(AT566-1)*$BG$2</f>
        <v>600</v>
      </c>
      <c r="BA566">
        <f>BA565+AZ566</f>
        <v>154000</v>
      </c>
      <c r="BB566" t="str">
        <f t="shared" si="8"/>
        <v/>
      </c>
    </row>
    <row r="567" spans="1:54" x14ac:dyDescent="0.3">
      <c r="A567">
        <v>3</v>
      </c>
      <c r="B567">
        <v>1</v>
      </c>
      <c r="C567">
        <v>134.77000000000001</v>
      </c>
      <c r="D567">
        <v>2</v>
      </c>
      <c r="E567">
        <v>658.79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1</v>
      </c>
      <c r="N567">
        <v>3376.26</v>
      </c>
      <c r="O567">
        <v>1</v>
      </c>
      <c r="P567">
        <v>1056.47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39</v>
      </c>
      <c r="AM567">
        <v>0</v>
      </c>
      <c r="AN567">
        <v>5.5</v>
      </c>
      <c r="AO567">
        <v>114</v>
      </c>
      <c r="AP567">
        <v>35</v>
      </c>
      <c r="AQ567">
        <v>678</v>
      </c>
      <c r="AR567">
        <v>0</v>
      </c>
      <c r="AS567">
        <v>1</v>
      </c>
      <c r="AT567">
        <v>1</v>
      </c>
      <c r="AU567" t="s">
        <v>53</v>
      </c>
      <c r="AV567" t="s">
        <v>54</v>
      </c>
      <c r="AW567">
        <v>0.41514699999999999</v>
      </c>
      <c r="AX567">
        <v>0.58485299999999996</v>
      </c>
      <c r="AY567">
        <v>566</v>
      </c>
      <c r="AZ567">
        <f>AT567*$BG$3+(AT567-1)*$BG$2</f>
        <v>600</v>
      </c>
      <c r="BA567">
        <f>BA566+AZ567</f>
        <v>154600</v>
      </c>
      <c r="BB567" t="str">
        <f t="shared" si="8"/>
        <v/>
      </c>
    </row>
    <row r="568" spans="1:54" x14ac:dyDescent="0.3">
      <c r="A568">
        <v>1.3</v>
      </c>
      <c r="B568">
        <v>1</v>
      </c>
      <c r="C568">
        <v>243.45</v>
      </c>
      <c r="D568">
        <v>1</v>
      </c>
      <c r="E568">
        <v>79.38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</v>
      </c>
      <c r="N568">
        <v>5520.8</v>
      </c>
      <c r="O568">
        <v>1</v>
      </c>
      <c r="P568">
        <v>152.13999999999999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1</v>
      </c>
      <c r="AI568">
        <v>0</v>
      </c>
      <c r="AJ568">
        <v>0</v>
      </c>
      <c r="AK568">
        <v>0</v>
      </c>
      <c r="AL568">
        <v>20</v>
      </c>
      <c r="AM568">
        <v>1</v>
      </c>
      <c r="AN568">
        <v>13</v>
      </c>
      <c r="AO568">
        <v>86</v>
      </c>
      <c r="AP568">
        <v>60</v>
      </c>
      <c r="AQ568">
        <v>640</v>
      </c>
      <c r="AR568">
        <v>0</v>
      </c>
      <c r="AS568">
        <v>1</v>
      </c>
      <c r="AT568">
        <v>0</v>
      </c>
      <c r="AU568" t="s">
        <v>51</v>
      </c>
      <c r="AV568" t="s">
        <v>56</v>
      </c>
      <c r="AW568">
        <v>0.41514699999999999</v>
      </c>
      <c r="AX568">
        <v>0.58485299999999996</v>
      </c>
      <c r="AY568">
        <v>567</v>
      </c>
      <c r="AZ568">
        <f>AT568*$BG$3+(AT568-1)*$BG$2</f>
        <v>-400</v>
      </c>
      <c r="BA568">
        <f>BA567+AZ568</f>
        <v>154200</v>
      </c>
      <c r="BB568" t="str">
        <f t="shared" si="8"/>
        <v/>
      </c>
    </row>
    <row r="569" spans="1:54" x14ac:dyDescent="0.3">
      <c r="A569">
        <v>2.7</v>
      </c>
      <c r="B569">
        <v>1</v>
      </c>
      <c r="C569">
        <v>2016.87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</v>
      </c>
      <c r="N569">
        <v>4252.83</v>
      </c>
      <c r="O569">
        <v>0</v>
      </c>
      <c r="P569">
        <v>0</v>
      </c>
      <c r="Q569">
        <v>0</v>
      </c>
      <c r="R569">
        <v>0</v>
      </c>
      <c r="S569">
        <v>1</v>
      </c>
      <c r="T569">
        <v>28000</v>
      </c>
      <c r="U569">
        <v>0</v>
      </c>
      <c r="V569">
        <v>0</v>
      </c>
      <c r="W569">
        <v>1</v>
      </c>
      <c r="X569">
        <v>1775.36</v>
      </c>
      <c r="Y569">
        <v>0</v>
      </c>
      <c r="Z569">
        <v>0</v>
      </c>
      <c r="AA569">
        <v>1</v>
      </c>
      <c r="AB569">
        <v>12805.15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1</v>
      </c>
      <c r="AI569">
        <v>64326.86</v>
      </c>
      <c r="AJ569">
        <v>0</v>
      </c>
      <c r="AK569">
        <v>0</v>
      </c>
      <c r="AL569">
        <v>40</v>
      </c>
      <c r="AM569">
        <v>1</v>
      </c>
      <c r="AN569">
        <v>14.5</v>
      </c>
      <c r="AO569">
        <v>94</v>
      </c>
      <c r="AP569">
        <v>32</v>
      </c>
      <c r="AQ569">
        <v>612</v>
      </c>
      <c r="AR569">
        <v>0</v>
      </c>
      <c r="AS569">
        <v>1</v>
      </c>
      <c r="AT569">
        <v>1</v>
      </c>
      <c r="AU569" t="s">
        <v>64</v>
      </c>
      <c r="AV569" t="s">
        <v>56</v>
      </c>
      <c r="AW569">
        <v>0.41514699999999999</v>
      </c>
      <c r="AX569">
        <v>0.58485299999999996</v>
      </c>
      <c r="AY569">
        <v>568</v>
      </c>
      <c r="AZ569">
        <f>AT569*$BG$3+(AT569-1)*$BG$2</f>
        <v>600</v>
      </c>
      <c r="BA569">
        <f>BA568+AZ569</f>
        <v>154800</v>
      </c>
      <c r="BB569" t="str">
        <f t="shared" si="8"/>
        <v/>
      </c>
    </row>
    <row r="570" spans="1:54" x14ac:dyDescent="0.3">
      <c r="A570">
        <v>1</v>
      </c>
      <c r="B570">
        <v>1</v>
      </c>
      <c r="C570">
        <v>8426.84</v>
      </c>
      <c r="D570">
        <v>2</v>
      </c>
      <c r="E570">
        <v>2502.77</v>
      </c>
      <c r="F570">
        <v>0</v>
      </c>
      <c r="G570">
        <v>3</v>
      </c>
      <c r="H570">
        <v>1</v>
      </c>
      <c r="I570">
        <v>0</v>
      </c>
      <c r="J570">
        <v>0</v>
      </c>
      <c r="K570">
        <v>0</v>
      </c>
      <c r="L570">
        <v>1</v>
      </c>
      <c r="M570">
        <v>1</v>
      </c>
      <c r="N570">
        <v>1487.74</v>
      </c>
      <c r="O570">
        <v>1</v>
      </c>
      <c r="P570">
        <v>829.07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1</v>
      </c>
      <c r="AI570">
        <v>76.959999999999994</v>
      </c>
      <c r="AJ570">
        <v>1</v>
      </c>
      <c r="AK570">
        <v>0</v>
      </c>
      <c r="AL570">
        <v>42</v>
      </c>
      <c r="AM570">
        <v>1</v>
      </c>
      <c r="AN570">
        <v>10</v>
      </c>
      <c r="AO570">
        <v>111</v>
      </c>
      <c r="AP570">
        <v>60</v>
      </c>
      <c r="AQ570">
        <v>663</v>
      </c>
      <c r="AR570">
        <v>0</v>
      </c>
      <c r="AS570">
        <v>1</v>
      </c>
      <c r="AT570">
        <v>1</v>
      </c>
      <c r="AU570" t="s">
        <v>57</v>
      </c>
      <c r="AV570" t="s">
        <v>54</v>
      </c>
      <c r="AW570">
        <v>0.41514699999999999</v>
      </c>
      <c r="AX570">
        <v>0.58485299999999996</v>
      </c>
      <c r="AY570">
        <v>569</v>
      </c>
      <c r="AZ570">
        <f>AT570*$BG$3+(AT570-1)*$BG$2</f>
        <v>600</v>
      </c>
      <c r="BA570">
        <f>BA569+AZ570</f>
        <v>155400</v>
      </c>
      <c r="BB570" t="str">
        <f t="shared" si="8"/>
        <v/>
      </c>
    </row>
    <row r="571" spans="1:54" x14ac:dyDescent="0.3">
      <c r="A571">
        <v>1.9</v>
      </c>
      <c r="B571">
        <v>1</v>
      </c>
      <c r="C571">
        <v>153.94</v>
      </c>
      <c r="D571">
        <v>4</v>
      </c>
      <c r="E571">
        <v>1106.52</v>
      </c>
      <c r="F571">
        <v>0</v>
      </c>
      <c r="G571">
        <v>3</v>
      </c>
      <c r="H571">
        <v>0</v>
      </c>
      <c r="I571">
        <v>0</v>
      </c>
      <c r="J571">
        <v>0</v>
      </c>
      <c r="K571">
        <v>1</v>
      </c>
      <c r="L571">
        <v>1</v>
      </c>
      <c r="M571">
        <v>1</v>
      </c>
      <c r="N571">
        <v>3349.33</v>
      </c>
      <c r="O571">
        <v>1</v>
      </c>
      <c r="P571">
        <v>1974.33</v>
      </c>
      <c r="Q571">
        <v>1</v>
      </c>
      <c r="R571">
        <v>80.47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43</v>
      </c>
      <c r="AM571">
        <v>1</v>
      </c>
      <c r="AN571">
        <v>10</v>
      </c>
      <c r="AO571">
        <v>103</v>
      </c>
      <c r="AP571">
        <v>54</v>
      </c>
      <c r="AQ571">
        <v>697</v>
      </c>
      <c r="AR571">
        <v>0</v>
      </c>
      <c r="AS571">
        <v>1</v>
      </c>
      <c r="AT571">
        <v>1</v>
      </c>
      <c r="AU571" t="s">
        <v>60</v>
      </c>
      <c r="AV571" t="s">
        <v>54</v>
      </c>
      <c r="AW571">
        <v>0.41514699999999999</v>
      </c>
      <c r="AX571">
        <v>0.58485299999999996</v>
      </c>
      <c r="AY571">
        <v>570</v>
      </c>
      <c r="AZ571">
        <f>AT571*$BG$3+(AT571-1)*$BG$2</f>
        <v>600</v>
      </c>
      <c r="BA571">
        <f>BA570+AZ571</f>
        <v>156000</v>
      </c>
      <c r="BB571" t="str">
        <f t="shared" si="8"/>
        <v/>
      </c>
    </row>
    <row r="572" spans="1:54" x14ac:dyDescent="0.3">
      <c r="A572">
        <v>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</v>
      </c>
      <c r="N572">
        <v>1462.59</v>
      </c>
      <c r="O572">
        <v>1</v>
      </c>
      <c r="P572">
        <v>502.46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1</v>
      </c>
      <c r="AI572">
        <v>348.03</v>
      </c>
      <c r="AJ572">
        <v>0</v>
      </c>
      <c r="AK572">
        <v>0</v>
      </c>
      <c r="AL572">
        <v>12</v>
      </c>
      <c r="AM572">
        <v>1</v>
      </c>
      <c r="AN572">
        <v>10.5</v>
      </c>
      <c r="AO572">
        <v>81</v>
      </c>
      <c r="AP572">
        <v>71</v>
      </c>
      <c r="AQ572">
        <v>692</v>
      </c>
      <c r="AR572">
        <v>0</v>
      </c>
      <c r="AS572">
        <v>1</v>
      </c>
      <c r="AT572">
        <v>1</v>
      </c>
      <c r="AU572" t="s">
        <v>51</v>
      </c>
      <c r="AV572" t="s">
        <v>56</v>
      </c>
      <c r="AW572">
        <v>0.41514699999999999</v>
      </c>
      <c r="AX572">
        <v>0.58485299999999996</v>
      </c>
      <c r="AY572">
        <v>571</v>
      </c>
      <c r="AZ572">
        <f>AT572*$BG$3+(AT572-1)*$BG$2</f>
        <v>600</v>
      </c>
      <c r="BA572">
        <f>BA571+AZ572</f>
        <v>156600</v>
      </c>
      <c r="BB572" t="str">
        <f t="shared" si="8"/>
        <v/>
      </c>
    </row>
    <row r="573" spans="1:54" x14ac:dyDescent="0.3">
      <c r="A573">
        <v>3.2</v>
      </c>
      <c r="B573">
        <v>1</v>
      </c>
      <c r="C573">
        <v>443.36</v>
      </c>
      <c r="D573">
        <v>4</v>
      </c>
      <c r="E573">
        <v>2335.39</v>
      </c>
      <c r="F573">
        <v>0</v>
      </c>
      <c r="G573">
        <v>3</v>
      </c>
      <c r="H573">
        <v>0</v>
      </c>
      <c r="I573">
        <v>1</v>
      </c>
      <c r="J573">
        <v>8.35</v>
      </c>
      <c r="K573">
        <v>3</v>
      </c>
      <c r="L573">
        <v>4</v>
      </c>
      <c r="M573">
        <v>1</v>
      </c>
      <c r="N573">
        <v>2534.94</v>
      </c>
      <c r="O573">
        <v>1</v>
      </c>
      <c r="P573">
        <v>1608.84</v>
      </c>
      <c r="Q573">
        <v>5</v>
      </c>
      <c r="R573">
        <v>70.47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1</v>
      </c>
      <c r="AL573">
        <v>25</v>
      </c>
      <c r="AM573">
        <v>0</v>
      </c>
      <c r="AN573">
        <v>6</v>
      </c>
      <c r="AO573">
        <v>101</v>
      </c>
      <c r="AP573">
        <v>44</v>
      </c>
      <c r="AQ573">
        <v>701</v>
      </c>
      <c r="AR573">
        <v>0</v>
      </c>
      <c r="AS573">
        <v>1</v>
      </c>
      <c r="AT573">
        <v>1</v>
      </c>
      <c r="AU573" t="s">
        <v>58</v>
      </c>
      <c r="AV573" t="s">
        <v>56</v>
      </c>
      <c r="AW573">
        <v>0.41514699999999999</v>
      </c>
      <c r="AX573">
        <v>0.58485299999999996</v>
      </c>
      <c r="AY573">
        <v>572</v>
      </c>
      <c r="AZ573">
        <f>AT573*$BG$3+(AT573-1)*$BG$2</f>
        <v>600</v>
      </c>
      <c r="BA573">
        <f>BA572+AZ573</f>
        <v>157200</v>
      </c>
      <c r="BB573" t="str">
        <f t="shared" si="8"/>
        <v/>
      </c>
    </row>
    <row r="574" spans="1:54" x14ac:dyDescent="0.3">
      <c r="A574">
        <v>7.8</v>
      </c>
      <c r="B574">
        <v>1</v>
      </c>
      <c r="C574">
        <v>571.66999999999996</v>
      </c>
      <c r="D574">
        <v>2</v>
      </c>
      <c r="E574">
        <v>2532.0700000000002</v>
      </c>
      <c r="F574">
        <v>0</v>
      </c>
      <c r="G574">
        <v>3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</v>
      </c>
      <c r="N574">
        <v>2467.6</v>
      </c>
      <c r="O574">
        <v>1</v>
      </c>
      <c r="P574">
        <v>3280.57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1</v>
      </c>
      <c r="AD574">
        <v>14988.57</v>
      </c>
      <c r="AE574">
        <v>0</v>
      </c>
      <c r="AF574">
        <v>0</v>
      </c>
      <c r="AG574">
        <v>0</v>
      </c>
      <c r="AH574">
        <v>1</v>
      </c>
      <c r="AI574">
        <v>744.74</v>
      </c>
      <c r="AJ574">
        <v>1</v>
      </c>
      <c r="AK574">
        <v>0</v>
      </c>
      <c r="AL574">
        <v>44</v>
      </c>
      <c r="AM574">
        <v>1</v>
      </c>
      <c r="AN574">
        <v>11.5</v>
      </c>
      <c r="AO574">
        <v>92</v>
      </c>
      <c r="AP574">
        <v>56</v>
      </c>
      <c r="AQ574">
        <v>686</v>
      </c>
      <c r="AR574">
        <v>0</v>
      </c>
      <c r="AS574">
        <v>1</v>
      </c>
      <c r="AT574">
        <v>0</v>
      </c>
      <c r="AU574" t="s">
        <v>67</v>
      </c>
      <c r="AV574" t="s">
        <v>52</v>
      </c>
      <c r="AW574">
        <v>0.41514699999999999</v>
      </c>
      <c r="AX574">
        <v>0.58485299999999996</v>
      </c>
      <c r="AY574">
        <v>573</v>
      </c>
      <c r="AZ574">
        <f>AT574*$BG$3+(AT574-1)*$BG$2</f>
        <v>-400</v>
      </c>
      <c r="BA574">
        <f>BA573+AZ574</f>
        <v>156800</v>
      </c>
      <c r="BB574" t="str">
        <f t="shared" si="8"/>
        <v/>
      </c>
    </row>
    <row r="575" spans="1:54" x14ac:dyDescent="0.3">
      <c r="A575">
        <v>13.8</v>
      </c>
      <c r="B575">
        <v>1</v>
      </c>
      <c r="C575">
        <v>251.85</v>
      </c>
      <c r="D575">
        <v>3</v>
      </c>
      <c r="E575">
        <v>1296.8900000000001</v>
      </c>
      <c r="F575">
        <v>0</v>
      </c>
      <c r="G575">
        <v>2</v>
      </c>
      <c r="H575">
        <v>0</v>
      </c>
      <c r="I575">
        <v>0</v>
      </c>
      <c r="J575">
        <v>0</v>
      </c>
      <c r="K575">
        <v>0</v>
      </c>
      <c r="L575">
        <v>5</v>
      </c>
      <c r="M575">
        <v>1</v>
      </c>
      <c r="N575">
        <v>4267.03</v>
      </c>
      <c r="O575">
        <v>1</v>
      </c>
      <c r="P575">
        <v>685.99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1</v>
      </c>
      <c r="AI575">
        <v>4649.6099999999997</v>
      </c>
      <c r="AJ575">
        <v>3</v>
      </c>
      <c r="AK575">
        <v>0</v>
      </c>
      <c r="AL575" t="s">
        <v>50</v>
      </c>
      <c r="AM575" t="s">
        <v>50</v>
      </c>
      <c r="AN575" t="s">
        <v>50</v>
      </c>
      <c r="AO575" t="s">
        <v>50</v>
      </c>
      <c r="AP575" t="s">
        <v>50</v>
      </c>
      <c r="AQ575">
        <v>560</v>
      </c>
      <c r="AR575">
        <v>0</v>
      </c>
      <c r="AS575">
        <v>1</v>
      </c>
      <c r="AT575">
        <v>0</v>
      </c>
      <c r="AU575" t="s">
        <v>53</v>
      </c>
      <c r="AV575" t="s">
        <v>56</v>
      </c>
      <c r="AW575">
        <v>0.41514699999999999</v>
      </c>
      <c r="AX575">
        <v>0.58485299999999996</v>
      </c>
      <c r="AY575">
        <v>574</v>
      </c>
      <c r="AZ575">
        <f>AT575*$BG$3+(AT575-1)*$BG$2</f>
        <v>-400</v>
      </c>
      <c r="BA575">
        <f>BA574+AZ575</f>
        <v>156400</v>
      </c>
      <c r="BB575" t="str">
        <f t="shared" si="8"/>
        <v/>
      </c>
    </row>
    <row r="576" spans="1:54" x14ac:dyDescent="0.3">
      <c r="A576">
        <v>4.0999999999999996</v>
      </c>
      <c r="B576">
        <v>1</v>
      </c>
      <c r="C576">
        <v>1058.3800000000001</v>
      </c>
      <c r="D576">
        <v>1</v>
      </c>
      <c r="E576">
        <v>672.79</v>
      </c>
      <c r="F576">
        <v>0</v>
      </c>
      <c r="G576">
        <v>1</v>
      </c>
      <c r="H576">
        <v>1</v>
      </c>
      <c r="I576">
        <v>0</v>
      </c>
      <c r="J576">
        <v>0</v>
      </c>
      <c r="K576">
        <v>0</v>
      </c>
      <c r="L576">
        <v>2</v>
      </c>
      <c r="M576">
        <v>1</v>
      </c>
      <c r="N576">
        <v>2394.41</v>
      </c>
      <c r="O576">
        <v>1</v>
      </c>
      <c r="P576">
        <v>160.54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 t="s">
        <v>50</v>
      </c>
      <c r="AM576" t="s">
        <v>50</v>
      </c>
      <c r="AN576" t="s">
        <v>50</v>
      </c>
      <c r="AO576" t="s">
        <v>50</v>
      </c>
      <c r="AP576" t="s">
        <v>50</v>
      </c>
      <c r="AQ576">
        <v>655</v>
      </c>
      <c r="AR576">
        <v>0</v>
      </c>
      <c r="AS576">
        <v>1</v>
      </c>
      <c r="AT576">
        <v>0</v>
      </c>
      <c r="AU576" t="s">
        <v>68</v>
      </c>
      <c r="AV576" t="s">
        <v>56</v>
      </c>
      <c r="AW576">
        <v>0.41514699999999999</v>
      </c>
      <c r="AX576">
        <v>0.58485299999999996</v>
      </c>
      <c r="AY576">
        <v>575</v>
      </c>
      <c r="AZ576">
        <f>AT576*$BG$3+(AT576-1)*$BG$2</f>
        <v>-400</v>
      </c>
      <c r="BA576">
        <f>BA575+AZ576</f>
        <v>156000</v>
      </c>
      <c r="BB576" t="str">
        <f t="shared" si="8"/>
        <v/>
      </c>
    </row>
    <row r="577" spans="1:54" x14ac:dyDescent="0.3">
      <c r="A577">
        <v>3.3</v>
      </c>
      <c r="B577">
        <v>1</v>
      </c>
      <c r="C577">
        <v>3100.16</v>
      </c>
      <c r="D577">
        <v>3</v>
      </c>
      <c r="E577">
        <v>3892.12</v>
      </c>
      <c r="F577">
        <v>0</v>
      </c>
      <c r="G577">
        <v>5</v>
      </c>
      <c r="H577">
        <v>0</v>
      </c>
      <c r="I577">
        <v>1</v>
      </c>
      <c r="J577">
        <v>4.41</v>
      </c>
      <c r="K577">
        <v>0</v>
      </c>
      <c r="L577">
        <v>3</v>
      </c>
      <c r="M577">
        <v>1</v>
      </c>
      <c r="N577">
        <v>2491.4899999999998</v>
      </c>
      <c r="O577">
        <v>1</v>
      </c>
      <c r="P577">
        <v>1080.81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27</v>
      </c>
      <c r="AM577">
        <v>1</v>
      </c>
      <c r="AN577">
        <v>8.5</v>
      </c>
      <c r="AO577">
        <v>103</v>
      </c>
      <c r="AP577">
        <v>53</v>
      </c>
      <c r="AQ577">
        <v>644</v>
      </c>
      <c r="AR577">
        <v>0</v>
      </c>
      <c r="AS577">
        <v>1</v>
      </c>
      <c r="AT577">
        <v>1</v>
      </c>
      <c r="AU577" t="s">
        <v>67</v>
      </c>
      <c r="AV577" t="s">
        <v>56</v>
      </c>
      <c r="AW577">
        <v>0.41514699999999999</v>
      </c>
      <c r="AX577">
        <v>0.58485299999999996</v>
      </c>
      <c r="AY577">
        <v>576</v>
      </c>
      <c r="AZ577">
        <f>AT577*$BG$3+(AT577-1)*$BG$2</f>
        <v>600</v>
      </c>
      <c r="BA577">
        <f>BA576+AZ577</f>
        <v>156600</v>
      </c>
      <c r="BB577" t="str">
        <f t="shared" si="8"/>
        <v/>
      </c>
    </row>
    <row r="578" spans="1:54" x14ac:dyDescent="0.3">
      <c r="A578">
        <v>1.9</v>
      </c>
      <c r="B578">
        <v>1</v>
      </c>
      <c r="C578">
        <v>597.02</v>
      </c>
      <c r="D578">
        <v>1</v>
      </c>
      <c r="E578">
        <v>315.25</v>
      </c>
      <c r="F578">
        <v>0</v>
      </c>
      <c r="G578">
        <v>1</v>
      </c>
      <c r="H578">
        <v>0</v>
      </c>
      <c r="I578">
        <v>0</v>
      </c>
      <c r="J578">
        <v>0</v>
      </c>
      <c r="K578" t="s">
        <v>50</v>
      </c>
      <c r="L578">
        <v>2</v>
      </c>
      <c r="M578">
        <v>1</v>
      </c>
      <c r="N578">
        <v>4524.49</v>
      </c>
      <c r="O578">
        <v>1</v>
      </c>
      <c r="P578">
        <v>11.12</v>
      </c>
      <c r="Q578" t="s">
        <v>50</v>
      </c>
      <c r="R578" t="s">
        <v>50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 t="s">
        <v>50</v>
      </c>
      <c r="Z578" t="s">
        <v>50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 t="s">
        <v>50</v>
      </c>
      <c r="AI578" t="s">
        <v>50</v>
      </c>
      <c r="AJ578" t="s">
        <v>50</v>
      </c>
      <c r="AK578">
        <v>1</v>
      </c>
      <c r="AL578">
        <v>35</v>
      </c>
      <c r="AM578">
        <v>1</v>
      </c>
      <c r="AN578">
        <v>9.5</v>
      </c>
      <c r="AO578">
        <v>100</v>
      </c>
      <c r="AP578">
        <v>36</v>
      </c>
      <c r="AQ578">
        <v>659</v>
      </c>
      <c r="AR578">
        <v>0</v>
      </c>
      <c r="AS578">
        <v>1</v>
      </c>
      <c r="AT578">
        <v>0</v>
      </c>
      <c r="AU578" t="s">
        <v>66</v>
      </c>
      <c r="AV578" t="s">
        <v>56</v>
      </c>
      <c r="AW578">
        <v>0.41514699999999999</v>
      </c>
      <c r="AX578">
        <v>0.58485299999999996</v>
      </c>
      <c r="AY578">
        <v>577</v>
      </c>
      <c r="AZ578">
        <f>AT578*$BG$3+(AT578-1)*$BG$2</f>
        <v>-400</v>
      </c>
      <c r="BA578">
        <f>BA577+AZ578</f>
        <v>156200</v>
      </c>
      <c r="BB578" t="str">
        <f t="shared" si="8"/>
        <v/>
      </c>
    </row>
    <row r="579" spans="1:54" x14ac:dyDescent="0.3">
      <c r="A579">
        <v>6.8</v>
      </c>
      <c r="B579">
        <v>1</v>
      </c>
      <c r="C579">
        <v>152.31</v>
      </c>
      <c r="D579">
        <v>2</v>
      </c>
      <c r="E579">
        <v>901.01</v>
      </c>
      <c r="F579">
        <v>0</v>
      </c>
      <c r="G579">
        <v>5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1</v>
      </c>
      <c r="N579">
        <v>6472.43</v>
      </c>
      <c r="O579">
        <v>1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1</v>
      </c>
      <c r="AI579">
        <v>953.86</v>
      </c>
      <c r="AJ579">
        <v>0</v>
      </c>
      <c r="AK579">
        <v>0</v>
      </c>
      <c r="AL579" t="s">
        <v>50</v>
      </c>
      <c r="AM579" t="s">
        <v>50</v>
      </c>
      <c r="AN579" t="s">
        <v>50</v>
      </c>
      <c r="AO579" t="s">
        <v>50</v>
      </c>
      <c r="AP579" t="s">
        <v>50</v>
      </c>
      <c r="AQ579">
        <v>644</v>
      </c>
      <c r="AR579">
        <v>0</v>
      </c>
      <c r="AS579">
        <v>1</v>
      </c>
      <c r="AT579">
        <v>0</v>
      </c>
      <c r="AU579" t="s">
        <v>59</v>
      </c>
      <c r="AV579" t="s">
        <v>56</v>
      </c>
      <c r="AW579">
        <v>0.41514699999999999</v>
      </c>
      <c r="AX579">
        <v>0.58485299999999996</v>
      </c>
      <c r="AY579">
        <v>578</v>
      </c>
      <c r="AZ579">
        <f>AT579*$BG$3+(AT579-1)*$BG$2</f>
        <v>-400</v>
      </c>
      <c r="BA579">
        <f>BA578+AZ579</f>
        <v>155800</v>
      </c>
      <c r="BB579" t="str">
        <f t="shared" ref="BB579:BB642" si="9">IF(BA579=$BF$7,1,"")</f>
        <v/>
      </c>
    </row>
    <row r="580" spans="1:54" x14ac:dyDescent="0.3">
      <c r="A580">
        <v>31.6</v>
      </c>
      <c r="B580">
        <v>1</v>
      </c>
      <c r="C580">
        <v>3719.27</v>
      </c>
      <c r="D580">
        <v>2</v>
      </c>
      <c r="E580">
        <v>828.07</v>
      </c>
      <c r="F580">
        <v>0</v>
      </c>
      <c r="G580">
        <v>4</v>
      </c>
      <c r="H580">
        <v>1</v>
      </c>
      <c r="I580">
        <v>0</v>
      </c>
      <c r="J580">
        <v>0</v>
      </c>
      <c r="K580">
        <v>0</v>
      </c>
      <c r="L580">
        <v>1</v>
      </c>
      <c r="M580">
        <v>1</v>
      </c>
      <c r="N580">
        <v>1665.68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20</v>
      </c>
      <c r="AM580">
        <v>0</v>
      </c>
      <c r="AN580">
        <v>4.5</v>
      </c>
      <c r="AO580">
        <v>109</v>
      </c>
      <c r="AP580" t="s">
        <v>50</v>
      </c>
      <c r="AQ580" t="s">
        <v>50</v>
      </c>
      <c r="AR580">
        <v>0</v>
      </c>
      <c r="AS580">
        <v>1</v>
      </c>
      <c r="AT580">
        <v>1</v>
      </c>
      <c r="AU580" t="s">
        <v>53</v>
      </c>
      <c r="AV580" t="s">
        <v>52</v>
      </c>
      <c r="AW580">
        <v>0.41514699999999999</v>
      </c>
      <c r="AX580">
        <v>0.58485299999999996</v>
      </c>
      <c r="AY580">
        <v>579</v>
      </c>
      <c r="AZ580">
        <f>AT580*$BG$3+(AT580-1)*$BG$2</f>
        <v>600</v>
      </c>
      <c r="BA580">
        <f>BA579+AZ580</f>
        <v>156400</v>
      </c>
      <c r="BB580" t="str">
        <f t="shared" si="9"/>
        <v/>
      </c>
    </row>
    <row r="581" spans="1:54" x14ac:dyDescent="0.3">
      <c r="A581">
        <v>4.0999999999999996</v>
      </c>
      <c r="B581">
        <v>1</v>
      </c>
      <c r="C581">
        <v>1851.66</v>
      </c>
      <c r="D581">
        <v>3</v>
      </c>
      <c r="E581">
        <v>1368.49</v>
      </c>
      <c r="F581">
        <v>0</v>
      </c>
      <c r="G581">
        <v>6</v>
      </c>
      <c r="H581">
        <v>1</v>
      </c>
      <c r="I581">
        <v>0</v>
      </c>
      <c r="J581">
        <v>0</v>
      </c>
      <c r="K581">
        <v>0</v>
      </c>
      <c r="L581">
        <v>2</v>
      </c>
      <c r="M581">
        <v>1</v>
      </c>
      <c r="N581">
        <v>3844.03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1</v>
      </c>
      <c r="AB581">
        <v>10224.67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1</v>
      </c>
      <c r="AI581">
        <v>17322.87</v>
      </c>
      <c r="AJ581">
        <v>0</v>
      </c>
      <c r="AK581">
        <v>0</v>
      </c>
      <c r="AL581" t="s">
        <v>50</v>
      </c>
      <c r="AM581" t="s">
        <v>50</v>
      </c>
      <c r="AN581" t="s">
        <v>50</v>
      </c>
      <c r="AO581" t="s">
        <v>50</v>
      </c>
      <c r="AP581" t="s">
        <v>50</v>
      </c>
      <c r="AQ581">
        <v>641</v>
      </c>
      <c r="AR581">
        <v>0</v>
      </c>
      <c r="AS581">
        <v>1</v>
      </c>
      <c r="AT581">
        <v>0</v>
      </c>
      <c r="AU581" t="s">
        <v>67</v>
      </c>
      <c r="AV581" t="s">
        <v>52</v>
      </c>
      <c r="AW581">
        <v>0.41514699999999999</v>
      </c>
      <c r="AX581">
        <v>0.58485299999999996</v>
      </c>
      <c r="AY581">
        <v>580</v>
      </c>
      <c r="AZ581">
        <f>AT581*$BG$3+(AT581-1)*$BG$2</f>
        <v>-400</v>
      </c>
      <c r="BA581">
        <f>BA580+AZ581</f>
        <v>156000</v>
      </c>
      <c r="BB581" t="str">
        <f t="shared" si="9"/>
        <v/>
      </c>
    </row>
    <row r="582" spans="1:54" x14ac:dyDescent="0.3">
      <c r="A582">
        <v>1.8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</v>
      </c>
      <c r="N582">
        <v>4851.59</v>
      </c>
      <c r="O582">
        <v>1</v>
      </c>
      <c r="P582">
        <v>2885.03</v>
      </c>
      <c r="Q582">
        <v>0</v>
      </c>
      <c r="R582">
        <v>0</v>
      </c>
      <c r="S582">
        <v>1</v>
      </c>
      <c r="T582">
        <v>8000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76</v>
      </c>
      <c r="AM582">
        <v>0</v>
      </c>
      <c r="AN582">
        <v>5.5</v>
      </c>
      <c r="AO582">
        <v>125</v>
      </c>
      <c r="AP582">
        <v>26</v>
      </c>
      <c r="AQ582">
        <v>652</v>
      </c>
      <c r="AR582">
        <v>0</v>
      </c>
      <c r="AS582">
        <v>1</v>
      </c>
      <c r="AT582">
        <v>0</v>
      </c>
      <c r="AU582" t="s">
        <v>68</v>
      </c>
      <c r="AV582" t="s">
        <v>54</v>
      </c>
      <c r="AW582">
        <v>0.41514699999999999</v>
      </c>
      <c r="AX582">
        <v>0.58485299999999996</v>
      </c>
      <c r="AY582">
        <v>581</v>
      </c>
      <c r="AZ582">
        <f>AT582*$BG$3+(AT582-1)*$BG$2</f>
        <v>-400</v>
      </c>
      <c r="BA582">
        <f>BA581+AZ582</f>
        <v>155600</v>
      </c>
      <c r="BB582" t="str">
        <f t="shared" si="9"/>
        <v/>
      </c>
    </row>
    <row r="583" spans="1:54" x14ac:dyDescent="0.3">
      <c r="A583">
        <v>5.4</v>
      </c>
      <c r="B583">
        <v>1</v>
      </c>
      <c r="C583">
        <v>936.86</v>
      </c>
      <c r="D583">
        <v>2</v>
      </c>
      <c r="E583">
        <v>1015.4</v>
      </c>
      <c r="F583">
        <v>0</v>
      </c>
      <c r="G583">
        <v>5</v>
      </c>
      <c r="H583">
        <v>1</v>
      </c>
      <c r="I583">
        <v>0</v>
      </c>
      <c r="J583">
        <v>0</v>
      </c>
      <c r="K583">
        <v>0</v>
      </c>
      <c r="L583">
        <v>1</v>
      </c>
      <c r="M583">
        <v>1</v>
      </c>
      <c r="N583">
        <v>3568.13</v>
      </c>
      <c r="O583">
        <v>1</v>
      </c>
      <c r="P583">
        <v>876.87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1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1</v>
      </c>
      <c r="AI583">
        <v>2080.25</v>
      </c>
      <c r="AJ583">
        <v>1</v>
      </c>
      <c r="AK583">
        <v>0</v>
      </c>
      <c r="AL583">
        <v>11</v>
      </c>
      <c r="AM583">
        <v>0</v>
      </c>
      <c r="AN583">
        <v>8</v>
      </c>
      <c r="AO583">
        <v>103</v>
      </c>
      <c r="AP583">
        <v>74</v>
      </c>
      <c r="AQ583">
        <v>748</v>
      </c>
      <c r="AR583">
        <v>0</v>
      </c>
      <c r="AS583">
        <v>1</v>
      </c>
      <c r="AT583">
        <v>1</v>
      </c>
      <c r="AU583" t="s">
        <v>53</v>
      </c>
      <c r="AV583" t="s">
        <v>56</v>
      </c>
      <c r="AW583">
        <v>0.41514699999999999</v>
      </c>
      <c r="AX583">
        <v>0.58485299999999996</v>
      </c>
      <c r="AY583">
        <v>582</v>
      </c>
      <c r="AZ583">
        <f>AT583*$BG$3+(AT583-1)*$BG$2</f>
        <v>600</v>
      </c>
      <c r="BA583">
        <f>BA582+AZ583</f>
        <v>156200</v>
      </c>
      <c r="BB583" t="str">
        <f t="shared" si="9"/>
        <v/>
      </c>
    </row>
    <row r="584" spans="1:54" x14ac:dyDescent="0.3">
      <c r="A584">
        <v>2.8</v>
      </c>
      <c r="B584">
        <v>1</v>
      </c>
      <c r="C584">
        <v>588.37</v>
      </c>
      <c r="D584">
        <v>2</v>
      </c>
      <c r="E584">
        <v>1509.01</v>
      </c>
      <c r="F584">
        <v>0</v>
      </c>
      <c r="G584">
        <v>3</v>
      </c>
      <c r="H584">
        <v>0</v>
      </c>
      <c r="I584">
        <v>0</v>
      </c>
      <c r="J584">
        <v>0</v>
      </c>
      <c r="K584">
        <v>1</v>
      </c>
      <c r="L584">
        <v>3</v>
      </c>
      <c r="M584">
        <v>1</v>
      </c>
      <c r="N584">
        <v>3302.12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1</v>
      </c>
      <c r="AI584">
        <v>0</v>
      </c>
      <c r="AJ584">
        <v>0</v>
      </c>
      <c r="AK584">
        <v>0</v>
      </c>
      <c r="AL584">
        <v>64</v>
      </c>
      <c r="AM584">
        <v>0</v>
      </c>
      <c r="AN584">
        <v>3</v>
      </c>
      <c r="AO584">
        <v>125</v>
      </c>
      <c r="AP584">
        <v>40</v>
      </c>
      <c r="AQ584">
        <v>639</v>
      </c>
      <c r="AR584">
        <v>0</v>
      </c>
      <c r="AS584">
        <v>1</v>
      </c>
      <c r="AT584">
        <v>1</v>
      </c>
      <c r="AU584" t="s">
        <v>60</v>
      </c>
      <c r="AV584" t="s">
        <v>52</v>
      </c>
      <c r="AW584">
        <v>0.41514699999999999</v>
      </c>
      <c r="AX584">
        <v>0.58485299999999996</v>
      </c>
      <c r="AY584">
        <v>583</v>
      </c>
      <c r="AZ584">
        <f>AT584*$BG$3+(AT584-1)*$BG$2</f>
        <v>600</v>
      </c>
      <c r="BA584">
        <f>BA583+AZ584</f>
        <v>156800</v>
      </c>
      <c r="BB584" t="str">
        <f t="shared" si="9"/>
        <v/>
      </c>
    </row>
    <row r="585" spans="1:54" x14ac:dyDescent="0.3">
      <c r="A585">
        <v>4.5</v>
      </c>
      <c r="B585">
        <v>1</v>
      </c>
      <c r="C585">
        <v>383.25</v>
      </c>
      <c r="D585">
        <v>3</v>
      </c>
      <c r="E585">
        <v>1906.79</v>
      </c>
      <c r="F585">
        <v>0</v>
      </c>
      <c r="G585">
        <v>6</v>
      </c>
      <c r="H585">
        <v>1</v>
      </c>
      <c r="I585">
        <v>0</v>
      </c>
      <c r="J585">
        <v>0</v>
      </c>
      <c r="K585">
        <v>1</v>
      </c>
      <c r="L585">
        <v>0</v>
      </c>
      <c r="M585">
        <v>1</v>
      </c>
      <c r="N585">
        <v>6950.12</v>
      </c>
      <c r="O585">
        <v>1</v>
      </c>
      <c r="P585">
        <v>3586.8</v>
      </c>
      <c r="Q585">
        <v>2</v>
      </c>
      <c r="R585">
        <v>202.22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27</v>
      </c>
      <c r="AM585">
        <v>0</v>
      </c>
      <c r="AN585">
        <v>4.5</v>
      </c>
      <c r="AO585">
        <v>108</v>
      </c>
      <c r="AP585">
        <v>41</v>
      </c>
      <c r="AQ585">
        <v>652</v>
      </c>
      <c r="AR585">
        <v>0</v>
      </c>
      <c r="AS585">
        <v>1</v>
      </c>
      <c r="AT585">
        <v>1</v>
      </c>
      <c r="AU585" t="s">
        <v>62</v>
      </c>
      <c r="AV585" t="s">
        <v>52</v>
      </c>
      <c r="AW585">
        <v>0.41514699999999999</v>
      </c>
      <c r="AX585">
        <v>0.58485299999999996</v>
      </c>
      <c r="AY585">
        <v>584</v>
      </c>
      <c r="AZ585">
        <f>AT585*$BG$3+(AT585-1)*$BG$2</f>
        <v>600</v>
      </c>
      <c r="BA585">
        <f>BA584+AZ585</f>
        <v>157400</v>
      </c>
      <c r="BB585" t="str">
        <f t="shared" si="9"/>
        <v/>
      </c>
    </row>
    <row r="586" spans="1:54" x14ac:dyDescent="0.3">
      <c r="A586" t="s">
        <v>50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 t="s">
        <v>50</v>
      </c>
      <c r="L586">
        <v>0</v>
      </c>
      <c r="M586">
        <v>1</v>
      </c>
      <c r="N586">
        <v>3379.38</v>
      </c>
      <c r="O586">
        <v>1</v>
      </c>
      <c r="P586">
        <v>989.24</v>
      </c>
      <c r="Q586" t="s">
        <v>50</v>
      </c>
      <c r="R586" t="s">
        <v>50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 t="s">
        <v>50</v>
      </c>
      <c r="Z586" t="s">
        <v>50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 t="s">
        <v>50</v>
      </c>
      <c r="AI586" t="s">
        <v>50</v>
      </c>
      <c r="AJ586" t="s">
        <v>50</v>
      </c>
      <c r="AK586">
        <v>0</v>
      </c>
      <c r="AL586">
        <v>29</v>
      </c>
      <c r="AM586">
        <v>0</v>
      </c>
      <c r="AN586">
        <v>2</v>
      </c>
      <c r="AO586">
        <v>111</v>
      </c>
      <c r="AP586">
        <v>43</v>
      </c>
      <c r="AQ586">
        <v>630</v>
      </c>
      <c r="AR586">
        <v>0</v>
      </c>
      <c r="AS586">
        <v>1</v>
      </c>
      <c r="AT586">
        <v>0</v>
      </c>
      <c r="AU586" t="s">
        <v>66</v>
      </c>
      <c r="AV586" t="s">
        <v>56</v>
      </c>
      <c r="AW586">
        <v>0.41514699999999999</v>
      </c>
      <c r="AX586">
        <v>0.58485299999999996</v>
      </c>
      <c r="AY586">
        <v>585</v>
      </c>
      <c r="AZ586">
        <f>AT586*$BG$3+(AT586-1)*$BG$2</f>
        <v>-400</v>
      </c>
      <c r="BA586">
        <f>BA585+AZ586</f>
        <v>157000</v>
      </c>
      <c r="BB586" t="str">
        <f t="shared" si="9"/>
        <v/>
      </c>
    </row>
    <row r="587" spans="1:54" x14ac:dyDescent="0.3">
      <c r="A587">
        <v>8.4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</v>
      </c>
      <c r="N587">
        <v>2106.34</v>
      </c>
      <c r="O587">
        <v>0</v>
      </c>
      <c r="P587">
        <v>0</v>
      </c>
      <c r="Q587">
        <v>0</v>
      </c>
      <c r="R587">
        <v>0</v>
      </c>
      <c r="S587">
        <v>1</v>
      </c>
      <c r="T587">
        <v>29400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9</v>
      </c>
      <c r="AM587">
        <v>0</v>
      </c>
      <c r="AN587">
        <v>4</v>
      </c>
      <c r="AO587">
        <v>96</v>
      </c>
      <c r="AP587">
        <v>44</v>
      </c>
      <c r="AQ587">
        <v>654</v>
      </c>
      <c r="AR587">
        <v>0</v>
      </c>
      <c r="AS587">
        <v>1</v>
      </c>
      <c r="AT587">
        <v>1</v>
      </c>
      <c r="AU587" t="s">
        <v>68</v>
      </c>
      <c r="AV587" t="s">
        <v>52</v>
      </c>
      <c r="AW587">
        <v>0.41514699999999999</v>
      </c>
      <c r="AX587">
        <v>0.58485299999999996</v>
      </c>
      <c r="AY587">
        <v>586</v>
      </c>
      <c r="AZ587">
        <f>AT587*$BG$3+(AT587-1)*$BG$2</f>
        <v>600</v>
      </c>
      <c r="BA587">
        <f>BA586+AZ587</f>
        <v>157600</v>
      </c>
      <c r="BB587" t="str">
        <f t="shared" si="9"/>
        <v/>
      </c>
    </row>
    <row r="588" spans="1:54" x14ac:dyDescent="0.3">
      <c r="A588">
        <v>4.3</v>
      </c>
      <c r="B588">
        <v>1</v>
      </c>
      <c r="C588">
        <v>1200.1199999999999</v>
      </c>
      <c r="D588">
        <v>2</v>
      </c>
      <c r="E588">
        <v>1537.53</v>
      </c>
      <c r="F588">
        <v>0</v>
      </c>
      <c r="G588">
        <v>3</v>
      </c>
      <c r="H588">
        <v>0</v>
      </c>
      <c r="I588">
        <v>1</v>
      </c>
      <c r="J588">
        <v>15.66</v>
      </c>
      <c r="K588">
        <v>1</v>
      </c>
      <c r="L588">
        <v>5</v>
      </c>
      <c r="M588">
        <v>1</v>
      </c>
      <c r="N588">
        <v>1644.7</v>
      </c>
      <c r="O588">
        <v>1</v>
      </c>
      <c r="P588">
        <v>118.64</v>
      </c>
      <c r="Q588">
        <v>1</v>
      </c>
      <c r="R588">
        <v>75.16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21</v>
      </c>
      <c r="AM588">
        <v>0</v>
      </c>
      <c r="AN588">
        <v>8</v>
      </c>
      <c r="AO588">
        <v>103</v>
      </c>
      <c r="AP588">
        <v>61</v>
      </c>
      <c r="AQ588">
        <v>691</v>
      </c>
      <c r="AR588">
        <v>0</v>
      </c>
      <c r="AS588">
        <v>1</v>
      </c>
      <c r="AT588">
        <v>0</v>
      </c>
      <c r="AU588" t="s">
        <v>59</v>
      </c>
      <c r="AV588" t="s">
        <v>56</v>
      </c>
      <c r="AW588">
        <v>0.41514699999999999</v>
      </c>
      <c r="AX588">
        <v>0.58485299999999996</v>
      </c>
      <c r="AY588">
        <v>587</v>
      </c>
      <c r="AZ588">
        <f>AT588*$BG$3+(AT588-1)*$BG$2</f>
        <v>-400</v>
      </c>
      <c r="BA588">
        <f>BA587+AZ588</f>
        <v>157200</v>
      </c>
      <c r="BB588" t="str">
        <f t="shared" si="9"/>
        <v/>
      </c>
    </row>
    <row r="589" spans="1:54" x14ac:dyDescent="0.3">
      <c r="A589">
        <v>6.6</v>
      </c>
      <c r="B589">
        <v>1</v>
      </c>
      <c r="C589">
        <v>249.53</v>
      </c>
      <c r="D589">
        <v>2</v>
      </c>
      <c r="E589">
        <v>2313.14</v>
      </c>
      <c r="F589">
        <v>0</v>
      </c>
      <c r="G589">
        <v>3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1</v>
      </c>
      <c r="N589">
        <v>2185.33</v>
      </c>
      <c r="O589">
        <v>1</v>
      </c>
      <c r="P589">
        <v>3714.43</v>
      </c>
      <c r="Q589">
        <v>0</v>
      </c>
      <c r="R589">
        <v>0</v>
      </c>
      <c r="S589">
        <v>0</v>
      </c>
      <c r="T589">
        <v>0</v>
      </c>
      <c r="U589">
        <v>1</v>
      </c>
      <c r="V589">
        <v>92025.06</v>
      </c>
      <c r="W589">
        <v>1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1</v>
      </c>
      <c r="AG589">
        <v>137992.68</v>
      </c>
      <c r="AH589">
        <v>1</v>
      </c>
      <c r="AI589">
        <v>126692.75</v>
      </c>
      <c r="AJ589">
        <v>0</v>
      </c>
      <c r="AK589">
        <v>0</v>
      </c>
      <c r="AL589">
        <v>15</v>
      </c>
      <c r="AM589">
        <v>1</v>
      </c>
      <c r="AN589">
        <v>5.5</v>
      </c>
      <c r="AO589">
        <v>96</v>
      </c>
      <c r="AP589">
        <v>30</v>
      </c>
      <c r="AQ589">
        <v>581</v>
      </c>
      <c r="AR589">
        <v>0</v>
      </c>
      <c r="AS589">
        <v>1</v>
      </c>
      <c r="AT589">
        <v>1</v>
      </c>
      <c r="AU589" t="s">
        <v>53</v>
      </c>
      <c r="AV589" t="s">
        <v>54</v>
      </c>
      <c r="AW589">
        <v>0.41514699999999999</v>
      </c>
      <c r="AX589">
        <v>0.58485299999999996</v>
      </c>
      <c r="AY589">
        <v>588</v>
      </c>
      <c r="AZ589">
        <f>AT589*$BG$3+(AT589-1)*$BG$2</f>
        <v>600</v>
      </c>
      <c r="BA589">
        <f>BA588+AZ589</f>
        <v>157800</v>
      </c>
      <c r="BB589" t="str">
        <f t="shared" si="9"/>
        <v/>
      </c>
    </row>
    <row r="590" spans="1:54" x14ac:dyDescent="0.3">
      <c r="A590">
        <v>4.3</v>
      </c>
      <c r="B590">
        <v>1</v>
      </c>
      <c r="C590">
        <v>248.87</v>
      </c>
      <c r="D590">
        <v>1</v>
      </c>
      <c r="E590">
        <v>227.94</v>
      </c>
      <c r="F590">
        <v>0</v>
      </c>
      <c r="G590">
        <v>2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</v>
      </c>
      <c r="N590">
        <v>1845.23</v>
      </c>
      <c r="O590">
        <v>0</v>
      </c>
      <c r="P590">
        <v>0</v>
      </c>
      <c r="Q590">
        <v>0</v>
      </c>
      <c r="R590">
        <v>0</v>
      </c>
      <c r="S590">
        <v>1</v>
      </c>
      <c r="T590">
        <v>8300</v>
      </c>
      <c r="U590">
        <v>1</v>
      </c>
      <c r="V590">
        <v>1613.3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23</v>
      </c>
      <c r="AM590">
        <v>0</v>
      </c>
      <c r="AN590">
        <v>4.5</v>
      </c>
      <c r="AO590">
        <v>102</v>
      </c>
      <c r="AP590">
        <v>65</v>
      </c>
      <c r="AQ590">
        <v>777</v>
      </c>
      <c r="AR590">
        <v>0</v>
      </c>
      <c r="AS590">
        <v>1</v>
      </c>
      <c r="AT590">
        <v>1</v>
      </c>
      <c r="AU590" t="s">
        <v>64</v>
      </c>
      <c r="AV590" t="s">
        <v>56</v>
      </c>
      <c r="AW590">
        <v>0.41514699999999999</v>
      </c>
      <c r="AX590">
        <v>0.58485299999999996</v>
      </c>
      <c r="AY590">
        <v>589</v>
      </c>
      <c r="AZ590">
        <f>AT590*$BG$3+(AT590-1)*$BG$2</f>
        <v>600</v>
      </c>
      <c r="BA590">
        <f>BA589+AZ590</f>
        <v>158400</v>
      </c>
      <c r="BB590" t="str">
        <f t="shared" si="9"/>
        <v/>
      </c>
    </row>
    <row r="591" spans="1:54" x14ac:dyDescent="0.3">
      <c r="A591">
        <v>14.3</v>
      </c>
      <c r="B591">
        <v>1</v>
      </c>
      <c r="C591">
        <v>66.430000000000007</v>
      </c>
      <c r="D591">
        <v>2</v>
      </c>
      <c r="E591">
        <v>655.46</v>
      </c>
      <c r="F591">
        <v>0</v>
      </c>
      <c r="G591">
        <v>4</v>
      </c>
      <c r="H591">
        <v>0</v>
      </c>
      <c r="I591">
        <v>0</v>
      </c>
      <c r="J591">
        <v>0</v>
      </c>
      <c r="K591">
        <v>1</v>
      </c>
      <c r="L591">
        <v>0</v>
      </c>
      <c r="M591">
        <v>1</v>
      </c>
      <c r="N591">
        <v>3277.82</v>
      </c>
      <c r="O591">
        <v>1</v>
      </c>
      <c r="P591">
        <v>157.52000000000001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56</v>
      </c>
      <c r="AM591">
        <v>1</v>
      </c>
      <c r="AN591">
        <v>8</v>
      </c>
      <c r="AO591">
        <v>112</v>
      </c>
      <c r="AP591">
        <v>50</v>
      </c>
      <c r="AQ591">
        <v>694</v>
      </c>
      <c r="AR591">
        <v>0</v>
      </c>
      <c r="AS591">
        <v>1</v>
      </c>
      <c r="AT591">
        <v>0</v>
      </c>
      <c r="AU591" t="s">
        <v>53</v>
      </c>
      <c r="AV591" t="s">
        <v>54</v>
      </c>
      <c r="AW591">
        <v>0.41514699999999999</v>
      </c>
      <c r="AX591">
        <v>0.58485299999999996</v>
      </c>
      <c r="AY591">
        <v>590</v>
      </c>
      <c r="AZ591">
        <f>AT591*$BG$3+(AT591-1)*$BG$2</f>
        <v>-400</v>
      </c>
      <c r="BA591">
        <f>BA590+AZ591</f>
        <v>158000</v>
      </c>
      <c r="BB591" t="str">
        <f t="shared" si="9"/>
        <v/>
      </c>
    </row>
    <row r="592" spans="1:54" x14ac:dyDescent="0.3">
      <c r="A592" t="s">
        <v>50</v>
      </c>
      <c r="B592">
        <v>1</v>
      </c>
      <c r="C592">
        <v>1078.1099999999999</v>
      </c>
      <c r="D592">
        <v>2</v>
      </c>
      <c r="E592">
        <v>688.81</v>
      </c>
      <c r="F592">
        <v>0</v>
      </c>
      <c r="G592">
        <v>4</v>
      </c>
      <c r="H592">
        <v>1</v>
      </c>
      <c r="I592">
        <v>0</v>
      </c>
      <c r="J592">
        <v>0</v>
      </c>
      <c r="K592">
        <v>0</v>
      </c>
      <c r="L592">
        <v>3</v>
      </c>
      <c r="M592">
        <v>1</v>
      </c>
      <c r="N592">
        <v>1858.37</v>
      </c>
      <c r="O592">
        <v>0</v>
      </c>
      <c r="P592">
        <v>0</v>
      </c>
      <c r="Q592">
        <v>0</v>
      </c>
      <c r="R592">
        <v>0</v>
      </c>
      <c r="S592">
        <v>1</v>
      </c>
      <c r="T592">
        <v>7100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1</v>
      </c>
      <c r="AI592">
        <v>29.11</v>
      </c>
      <c r="AJ592">
        <v>0</v>
      </c>
      <c r="AK592">
        <v>0</v>
      </c>
      <c r="AL592">
        <v>39</v>
      </c>
      <c r="AM592">
        <v>0</v>
      </c>
      <c r="AN592">
        <v>5</v>
      </c>
      <c r="AO592">
        <v>98</v>
      </c>
      <c r="AP592" t="s">
        <v>50</v>
      </c>
      <c r="AQ592" t="s">
        <v>50</v>
      </c>
      <c r="AR592">
        <v>0</v>
      </c>
      <c r="AS592">
        <v>1</v>
      </c>
      <c r="AT592">
        <v>1</v>
      </c>
      <c r="AU592" t="s">
        <v>60</v>
      </c>
      <c r="AV592" t="s">
        <v>52</v>
      </c>
      <c r="AW592">
        <v>0.41514699999999999</v>
      </c>
      <c r="AX592">
        <v>0.58485299999999996</v>
      </c>
      <c r="AY592">
        <v>591</v>
      </c>
      <c r="AZ592">
        <f>AT592*$BG$3+(AT592-1)*$BG$2</f>
        <v>600</v>
      </c>
      <c r="BA592">
        <f>BA591+AZ592</f>
        <v>158600</v>
      </c>
      <c r="BB592" t="str">
        <f t="shared" si="9"/>
        <v/>
      </c>
    </row>
    <row r="593" spans="1:54" x14ac:dyDescent="0.3">
      <c r="A593">
        <v>2.6</v>
      </c>
      <c r="B593">
        <v>1</v>
      </c>
      <c r="C593">
        <v>10840.65</v>
      </c>
      <c r="D593">
        <v>1</v>
      </c>
      <c r="E593">
        <v>4794.58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</v>
      </c>
      <c r="N593">
        <v>4164.8599999999997</v>
      </c>
      <c r="O593">
        <v>1</v>
      </c>
      <c r="P593">
        <v>322.47000000000003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52</v>
      </c>
      <c r="AM593">
        <v>1</v>
      </c>
      <c r="AN593">
        <v>9.5</v>
      </c>
      <c r="AO593">
        <v>123</v>
      </c>
      <c r="AP593">
        <v>48</v>
      </c>
      <c r="AQ593">
        <v>672</v>
      </c>
      <c r="AR593">
        <v>0</v>
      </c>
      <c r="AS593">
        <v>1</v>
      </c>
      <c r="AT593">
        <v>0</v>
      </c>
      <c r="AU593" t="s">
        <v>53</v>
      </c>
      <c r="AV593" t="s">
        <v>52</v>
      </c>
      <c r="AW593">
        <v>0.41514699999999999</v>
      </c>
      <c r="AX593">
        <v>0.58485299999999996</v>
      </c>
      <c r="AY593">
        <v>592</v>
      </c>
      <c r="AZ593">
        <f>AT593*$BG$3+(AT593-1)*$BG$2</f>
        <v>-400</v>
      </c>
      <c r="BA593">
        <f>BA592+AZ593</f>
        <v>158200</v>
      </c>
      <c r="BB593" t="str">
        <f t="shared" si="9"/>
        <v/>
      </c>
    </row>
    <row r="594" spans="1:54" x14ac:dyDescent="0.3">
      <c r="A594">
        <v>0.7</v>
      </c>
      <c r="B594">
        <v>1</v>
      </c>
      <c r="C594">
        <v>391.17</v>
      </c>
      <c r="D594">
        <v>2</v>
      </c>
      <c r="E594">
        <v>3720.16</v>
      </c>
      <c r="F594">
        <v>0</v>
      </c>
      <c r="G594">
        <v>5</v>
      </c>
      <c r="H594">
        <v>0</v>
      </c>
      <c r="I594">
        <v>0</v>
      </c>
      <c r="J594">
        <v>0</v>
      </c>
      <c r="K594">
        <v>1</v>
      </c>
      <c r="L594">
        <v>2</v>
      </c>
      <c r="M594">
        <v>1</v>
      </c>
      <c r="N594">
        <v>5391.07</v>
      </c>
      <c r="O594">
        <v>1</v>
      </c>
      <c r="P594">
        <v>2616.62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35</v>
      </c>
      <c r="AM594">
        <v>1</v>
      </c>
      <c r="AN594">
        <v>11</v>
      </c>
      <c r="AO594">
        <v>103</v>
      </c>
      <c r="AP594">
        <v>49</v>
      </c>
      <c r="AQ594">
        <v>656</v>
      </c>
      <c r="AR594">
        <v>0</v>
      </c>
      <c r="AS594">
        <v>1</v>
      </c>
      <c r="AT594">
        <v>0</v>
      </c>
      <c r="AU594" t="s">
        <v>53</v>
      </c>
      <c r="AV594" t="s">
        <v>52</v>
      </c>
      <c r="AW594">
        <v>0.41514699999999999</v>
      </c>
      <c r="AX594">
        <v>0.58485299999999996</v>
      </c>
      <c r="AY594">
        <v>593</v>
      </c>
      <c r="AZ594">
        <f>AT594*$BG$3+(AT594-1)*$BG$2</f>
        <v>-400</v>
      </c>
      <c r="BA594">
        <f>BA593+AZ594</f>
        <v>157800</v>
      </c>
      <c r="BB594" t="str">
        <f t="shared" si="9"/>
        <v/>
      </c>
    </row>
    <row r="595" spans="1:54" x14ac:dyDescent="0.3">
      <c r="A595">
        <v>6</v>
      </c>
      <c r="B595">
        <v>1</v>
      </c>
      <c r="C595">
        <v>1609.18</v>
      </c>
      <c r="D595">
        <v>2</v>
      </c>
      <c r="E595">
        <v>1980.02</v>
      </c>
      <c r="F595">
        <v>0</v>
      </c>
      <c r="G595">
        <v>3</v>
      </c>
      <c r="H595">
        <v>1</v>
      </c>
      <c r="I595">
        <v>0</v>
      </c>
      <c r="J595">
        <v>0</v>
      </c>
      <c r="K595">
        <v>1</v>
      </c>
      <c r="L595">
        <v>0</v>
      </c>
      <c r="M595">
        <v>1</v>
      </c>
      <c r="N595">
        <v>4344.3900000000003</v>
      </c>
      <c r="O595">
        <v>1</v>
      </c>
      <c r="P595">
        <v>443.31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225</v>
      </c>
      <c r="AM595">
        <v>1</v>
      </c>
      <c r="AN595">
        <v>6.5</v>
      </c>
      <c r="AO595">
        <v>206</v>
      </c>
      <c r="AP595" t="s">
        <v>50</v>
      </c>
      <c r="AQ595" t="s">
        <v>50</v>
      </c>
      <c r="AR595">
        <v>0</v>
      </c>
      <c r="AS595">
        <v>1</v>
      </c>
      <c r="AT595">
        <v>1</v>
      </c>
      <c r="AU595" t="s">
        <v>53</v>
      </c>
      <c r="AV595" t="s">
        <v>56</v>
      </c>
      <c r="AW595">
        <v>0.41514699999999999</v>
      </c>
      <c r="AX595">
        <v>0.58485299999999996</v>
      </c>
      <c r="AY595">
        <v>594</v>
      </c>
      <c r="AZ595">
        <f>AT595*$BG$3+(AT595-1)*$BG$2</f>
        <v>600</v>
      </c>
      <c r="BA595">
        <f>BA594+AZ595</f>
        <v>158400</v>
      </c>
      <c r="BB595" t="str">
        <f t="shared" si="9"/>
        <v/>
      </c>
    </row>
    <row r="596" spans="1:54" x14ac:dyDescent="0.3">
      <c r="A596">
        <v>6.1</v>
      </c>
      <c r="B596">
        <v>1</v>
      </c>
      <c r="C596">
        <v>2013.8</v>
      </c>
      <c r="D596">
        <v>2</v>
      </c>
      <c r="E596">
        <v>738.1</v>
      </c>
      <c r="F596">
        <v>0</v>
      </c>
      <c r="G596">
        <v>3</v>
      </c>
      <c r="H596">
        <v>0</v>
      </c>
      <c r="I596">
        <v>0</v>
      </c>
      <c r="J596">
        <v>0</v>
      </c>
      <c r="K596">
        <v>0</v>
      </c>
      <c r="L596">
        <v>2</v>
      </c>
      <c r="M596">
        <v>1</v>
      </c>
      <c r="N596">
        <v>4257.9399999999996</v>
      </c>
      <c r="O596">
        <v>1</v>
      </c>
      <c r="P596">
        <v>41.32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1</v>
      </c>
      <c r="AI596">
        <v>265.81</v>
      </c>
      <c r="AJ596">
        <v>1</v>
      </c>
      <c r="AK596">
        <v>0</v>
      </c>
      <c r="AL596" t="s">
        <v>50</v>
      </c>
      <c r="AM596" t="s">
        <v>50</v>
      </c>
      <c r="AN596" t="s">
        <v>50</v>
      </c>
      <c r="AO596" t="s">
        <v>50</v>
      </c>
      <c r="AP596" t="s">
        <v>50</v>
      </c>
      <c r="AQ596">
        <v>596</v>
      </c>
      <c r="AR596">
        <v>0</v>
      </c>
      <c r="AS596">
        <v>1</v>
      </c>
      <c r="AT596">
        <v>1</v>
      </c>
      <c r="AU596" t="s">
        <v>53</v>
      </c>
      <c r="AV596" t="s">
        <v>52</v>
      </c>
      <c r="AW596">
        <v>0.41514699999999999</v>
      </c>
      <c r="AX596">
        <v>0.58485299999999996</v>
      </c>
      <c r="AY596">
        <v>595</v>
      </c>
      <c r="AZ596">
        <f>AT596*$BG$3+(AT596-1)*$BG$2</f>
        <v>600</v>
      </c>
      <c r="BA596">
        <f>BA595+AZ596</f>
        <v>159000</v>
      </c>
      <c r="BB596" t="str">
        <f t="shared" si="9"/>
        <v/>
      </c>
    </row>
    <row r="597" spans="1:54" x14ac:dyDescent="0.3">
      <c r="A597">
        <v>8.3000000000000007</v>
      </c>
      <c r="B597">
        <v>1</v>
      </c>
      <c r="C597">
        <v>95.23</v>
      </c>
      <c r="D597">
        <v>2</v>
      </c>
      <c r="E597">
        <v>348.34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1</v>
      </c>
      <c r="N597">
        <v>2935.08</v>
      </c>
      <c r="O597">
        <v>1</v>
      </c>
      <c r="P597">
        <v>1233.2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85</v>
      </c>
      <c r="AM597">
        <v>0</v>
      </c>
      <c r="AN597">
        <v>7</v>
      </c>
      <c r="AO597">
        <v>135</v>
      </c>
      <c r="AP597">
        <v>50</v>
      </c>
      <c r="AQ597">
        <v>708</v>
      </c>
      <c r="AR597">
        <v>0</v>
      </c>
      <c r="AS597">
        <v>1</v>
      </c>
      <c r="AT597">
        <v>1</v>
      </c>
      <c r="AU597" t="s">
        <v>57</v>
      </c>
      <c r="AV597" t="s">
        <v>54</v>
      </c>
      <c r="AW597">
        <v>0.41514699999999999</v>
      </c>
      <c r="AX597">
        <v>0.58485299999999996</v>
      </c>
      <c r="AY597">
        <v>596</v>
      </c>
      <c r="AZ597">
        <f>AT597*$BG$3+(AT597-1)*$BG$2</f>
        <v>600</v>
      </c>
      <c r="BA597">
        <f>BA596+AZ597</f>
        <v>159600</v>
      </c>
      <c r="BB597" t="str">
        <f t="shared" si="9"/>
        <v/>
      </c>
    </row>
    <row r="598" spans="1:54" x14ac:dyDescent="0.3">
      <c r="A598">
        <v>1.8</v>
      </c>
      <c r="B598">
        <v>1</v>
      </c>
      <c r="C598">
        <v>911.19</v>
      </c>
      <c r="D598">
        <v>2</v>
      </c>
      <c r="E598">
        <v>1051.28</v>
      </c>
      <c r="F598">
        <v>0</v>
      </c>
      <c r="G598">
        <v>2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1</v>
      </c>
      <c r="N598">
        <v>1757.15</v>
      </c>
      <c r="O598">
        <v>1</v>
      </c>
      <c r="P598">
        <v>1256.52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1</v>
      </c>
      <c r="AI598">
        <v>55.58</v>
      </c>
      <c r="AJ598">
        <v>0</v>
      </c>
      <c r="AK598">
        <v>0</v>
      </c>
      <c r="AL598">
        <v>4</v>
      </c>
      <c r="AM598">
        <v>0</v>
      </c>
      <c r="AN598">
        <v>4</v>
      </c>
      <c r="AO598">
        <v>96</v>
      </c>
      <c r="AP598">
        <v>61</v>
      </c>
      <c r="AQ598">
        <v>696</v>
      </c>
      <c r="AR598">
        <v>0</v>
      </c>
      <c r="AS598">
        <v>1</v>
      </c>
      <c r="AT598">
        <v>0</v>
      </c>
      <c r="AU598" t="s">
        <v>58</v>
      </c>
      <c r="AV598" t="s">
        <v>56</v>
      </c>
      <c r="AW598">
        <v>0.41514699999999999</v>
      </c>
      <c r="AX598">
        <v>0.58485299999999996</v>
      </c>
      <c r="AY598">
        <v>597</v>
      </c>
      <c r="AZ598">
        <f>AT598*$BG$3+(AT598-1)*$BG$2</f>
        <v>-400</v>
      </c>
      <c r="BA598">
        <f>BA597+AZ598</f>
        <v>159200</v>
      </c>
      <c r="BB598" t="str">
        <f t="shared" si="9"/>
        <v/>
      </c>
    </row>
    <row r="599" spans="1:54" x14ac:dyDescent="0.3">
      <c r="A599">
        <v>3.2</v>
      </c>
      <c r="B599">
        <v>1</v>
      </c>
      <c r="C599">
        <v>7837.39</v>
      </c>
      <c r="D599">
        <v>2</v>
      </c>
      <c r="E599">
        <v>9805.94</v>
      </c>
      <c r="F599">
        <v>0</v>
      </c>
      <c r="G599">
        <v>2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1</v>
      </c>
      <c r="N599">
        <v>7747.16</v>
      </c>
      <c r="O599">
        <v>1</v>
      </c>
      <c r="P599">
        <v>323.22000000000003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1</v>
      </c>
      <c r="AI599">
        <v>1133.04</v>
      </c>
      <c r="AJ599">
        <v>0</v>
      </c>
      <c r="AK599">
        <v>0</v>
      </c>
      <c r="AL599">
        <v>108</v>
      </c>
      <c r="AM599">
        <v>1</v>
      </c>
      <c r="AN599">
        <v>5</v>
      </c>
      <c r="AO599">
        <v>158</v>
      </c>
      <c r="AP599">
        <v>33</v>
      </c>
      <c r="AQ599">
        <v>637</v>
      </c>
      <c r="AR599">
        <v>0</v>
      </c>
      <c r="AS599">
        <v>1</v>
      </c>
      <c r="AT599">
        <v>1</v>
      </c>
      <c r="AU599" t="s">
        <v>53</v>
      </c>
      <c r="AV599" t="s">
        <v>52</v>
      </c>
      <c r="AW599">
        <v>0.41514699999999999</v>
      </c>
      <c r="AX599">
        <v>0.58485299999999996</v>
      </c>
      <c r="AY599">
        <v>598</v>
      </c>
      <c r="AZ599">
        <f>AT599*$BG$3+(AT599-1)*$BG$2</f>
        <v>600</v>
      </c>
      <c r="BA599">
        <f>BA598+AZ599</f>
        <v>159800</v>
      </c>
      <c r="BB599" t="str">
        <f t="shared" si="9"/>
        <v/>
      </c>
    </row>
    <row r="600" spans="1:54" x14ac:dyDescent="0.3">
      <c r="A600">
        <v>4.3</v>
      </c>
      <c r="B600">
        <v>1</v>
      </c>
      <c r="C600">
        <v>124.73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</v>
      </c>
      <c r="N600">
        <v>2767.39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17</v>
      </c>
      <c r="AM600">
        <v>1</v>
      </c>
      <c r="AN600">
        <v>9.5</v>
      </c>
      <c r="AO600">
        <v>95</v>
      </c>
      <c r="AP600">
        <v>21</v>
      </c>
      <c r="AQ600">
        <v>664</v>
      </c>
      <c r="AR600">
        <v>0</v>
      </c>
      <c r="AS600">
        <v>0</v>
      </c>
      <c r="AT600">
        <v>0</v>
      </c>
      <c r="AU600" t="s">
        <v>67</v>
      </c>
      <c r="AV600" t="s">
        <v>56</v>
      </c>
      <c r="AW600">
        <v>0.41514699999999999</v>
      </c>
      <c r="AX600">
        <v>0.58485299999999996</v>
      </c>
      <c r="AY600">
        <v>599</v>
      </c>
      <c r="AZ600">
        <f>AT600*$BG$3+(AT600-1)*$BG$2</f>
        <v>-400</v>
      </c>
      <c r="BA600">
        <f>BA599+AZ600</f>
        <v>159400</v>
      </c>
      <c r="BB600" t="str">
        <f t="shared" si="9"/>
        <v/>
      </c>
    </row>
    <row r="601" spans="1:54" x14ac:dyDescent="0.3">
      <c r="A601">
        <v>13</v>
      </c>
      <c r="B601">
        <v>1</v>
      </c>
      <c r="C601">
        <v>787.56</v>
      </c>
      <c r="D601">
        <v>1</v>
      </c>
      <c r="E601">
        <v>7452.26</v>
      </c>
      <c r="F601">
        <v>0</v>
      </c>
      <c r="G601">
        <v>6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</v>
      </c>
      <c r="N601">
        <v>7201.11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1</v>
      </c>
      <c r="AD601">
        <v>14665.63</v>
      </c>
      <c r="AE601">
        <v>1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1</v>
      </c>
      <c r="AL601" t="s">
        <v>50</v>
      </c>
      <c r="AM601" t="s">
        <v>50</v>
      </c>
      <c r="AN601" t="s">
        <v>50</v>
      </c>
      <c r="AO601" t="s">
        <v>50</v>
      </c>
      <c r="AP601" t="s">
        <v>50</v>
      </c>
      <c r="AQ601">
        <v>678</v>
      </c>
      <c r="AR601">
        <v>0</v>
      </c>
      <c r="AS601">
        <v>1</v>
      </c>
      <c r="AT601">
        <v>1</v>
      </c>
      <c r="AU601" t="s">
        <v>53</v>
      </c>
      <c r="AV601" t="s">
        <v>52</v>
      </c>
      <c r="AW601">
        <v>0.41514699999999999</v>
      </c>
      <c r="AX601">
        <v>0.58485299999999996</v>
      </c>
      <c r="AY601">
        <v>600</v>
      </c>
      <c r="AZ601">
        <f>AT601*$BG$3+(AT601-1)*$BG$2</f>
        <v>600</v>
      </c>
      <c r="BA601">
        <f>BA600+AZ601</f>
        <v>160000</v>
      </c>
      <c r="BB601" t="str">
        <f t="shared" si="9"/>
        <v/>
      </c>
    </row>
    <row r="602" spans="1:54" x14ac:dyDescent="0.3">
      <c r="A602">
        <v>2.9</v>
      </c>
      <c r="B602">
        <v>1</v>
      </c>
      <c r="C602">
        <v>507.61</v>
      </c>
      <c r="D602">
        <v>3</v>
      </c>
      <c r="E602">
        <v>662.52</v>
      </c>
      <c r="F602">
        <v>0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3</v>
      </c>
      <c r="M602">
        <v>1</v>
      </c>
      <c r="N602">
        <v>7516.42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 t="s">
        <v>50</v>
      </c>
      <c r="AM602" t="s">
        <v>50</v>
      </c>
      <c r="AN602" t="s">
        <v>50</v>
      </c>
      <c r="AO602" t="s">
        <v>50</v>
      </c>
      <c r="AP602" t="s">
        <v>50</v>
      </c>
      <c r="AQ602">
        <v>646</v>
      </c>
      <c r="AR602">
        <v>0</v>
      </c>
      <c r="AS602">
        <v>1</v>
      </c>
      <c r="AT602">
        <v>1</v>
      </c>
      <c r="AU602" t="s">
        <v>70</v>
      </c>
      <c r="AV602" t="s">
        <v>54</v>
      </c>
      <c r="AW602">
        <v>0.41514699999999999</v>
      </c>
      <c r="AX602">
        <v>0.58485299999999996</v>
      </c>
      <c r="AY602">
        <v>601</v>
      </c>
      <c r="AZ602">
        <f>AT602*$BG$3+(AT602-1)*$BG$2</f>
        <v>600</v>
      </c>
      <c r="BA602">
        <f>BA601+AZ602</f>
        <v>160600</v>
      </c>
      <c r="BB602" t="str">
        <f t="shared" si="9"/>
        <v/>
      </c>
    </row>
    <row r="603" spans="1:54" x14ac:dyDescent="0.3">
      <c r="A603">
        <v>19.3</v>
      </c>
      <c r="B603">
        <v>1</v>
      </c>
      <c r="C603">
        <v>680.43</v>
      </c>
      <c r="D603">
        <v>2</v>
      </c>
      <c r="E603">
        <v>1396.89</v>
      </c>
      <c r="F603">
        <v>0</v>
      </c>
      <c r="G603">
        <v>3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1</v>
      </c>
      <c r="N603">
        <v>1785.17</v>
      </c>
      <c r="O603">
        <v>1</v>
      </c>
      <c r="P603">
        <v>1147.01</v>
      </c>
      <c r="Q603">
        <v>1</v>
      </c>
      <c r="R603">
        <v>56.15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1</v>
      </c>
      <c r="AB603">
        <v>10006.219999999999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1</v>
      </c>
      <c r="AI603">
        <v>37149.279999999999</v>
      </c>
      <c r="AJ603">
        <v>1</v>
      </c>
      <c r="AK603">
        <v>0</v>
      </c>
      <c r="AL603">
        <v>25</v>
      </c>
      <c r="AM603">
        <v>1</v>
      </c>
      <c r="AN603">
        <v>9.5</v>
      </c>
      <c r="AO603">
        <v>82</v>
      </c>
      <c r="AP603">
        <v>66</v>
      </c>
      <c r="AQ603">
        <v>696</v>
      </c>
      <c r="AR603">
        <v>0</v>
      </c>
      <c r="AS603">
        <v>1</v>
      </c>
      <c r="AT603">
        <v>1</v>
      </c>
      <c r="AU603" t="s">
        <v>67</v>
      </c>
      <c r="AV603" t="s">
        <v>52</v>
      </c>
      <c r="AW603">
        <v>0.41514699999999999</v>
      </c>
      <c r="AX603">
        <v>0.58485299999999996</v>
      </c>
      <c r="AY603">
        <v>602</v>
      </c>
      <c r="AZ603">
        <f>AT603*$BG$3+(AT603-1)*$BG$2</f>
        <v>600</v>
      </c>
      <c r="BA603">
        <f>BA602+AZ603</f>
        <v>161200</v>
      </c>
      <c r="BB603" t="str">
        <f t="shared" si="9"/>
        <v/>
      </c>
    </row>
    <row r="604" spans="1:54" x14ac:dyDescent="0.3">
      <c r="A604">
        <v>4.5</v>
      </c>
      <c r="B604">
        <v>1</v>
      </c>
      <c r="C604">
        <v>165.33</v>
      </c>
      <c r="D604">
        <v>1</v>
      </c>
      <c r="E604">
        <v>522.12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1</v>
      </c>
      <c r="N604">
        <v>3161.04</v>
      </c>
      <c r="O604">
        <v>0</v>
      </c>
      <c r="P604">
        <v>0</v>
      </c>
      <c r="Q604">
        <v>0</v>
      </c>
      <c r="R604">
        <v>0</v>
      </c>
      <c r="S604">
        <v>1</v>
      </c>
      <c r="T604">
        <v>5300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1</v>
      </c>
      <c r="AL604">
        <v>49</v>
      </c>
      <c r="AM604">
        <v>0</v>
      </c>
      <c r="AN604">
        <v>4</v>
      </c>
      <c r="AO604">
        <v>106</v>
      </c>
      <c r="AP604">
        <v>38</v>
      </c>
      <c r="AQ604">
        <v>619</v>
      </c>
      <c r="AR604">
        <v>0</v>
      </c>
      <c r="AS604">
        <v>1</v>
      </c>
      <c r="AT604">
        <v>1</v>
      </c>
      <c r="AU604" t="s">
        <v>58</v>
      </c>
      <c r="AV604" t="s">
        <v>56</v>
      </c>
      <c r="AW604">
        <v>0.41514699999999999</v>
      </c>
      <c r="AX604">
        <v>0.58485299999999996</v>
      </c>
      <c r="AY604">
        <v>603</v>
      </c>
      <c r="AZ604">
        <f>AT604*$BG$3+(AT604-1)*$BG$2</f>
        <v>600</v>
      </c>
      <c r="BA604">
        <f>BA603+AZ604</f>
        <v>161800</v>
      </c>
      <c r="BB604" t="str">
        <f t="shared" si="9"/>
        <v/>
      </c>
    </row>
    <row r="605" spans="1:54" x14ac:dyDescent="0.3">
      <c r="A605">
        <v>1</v>
      </c>
      <c r="B605">
        <v>1</v>
      </c>
      <c r="C605">
        <v>3790.38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</v>
      </c>
      <c r="N605">
        <v>2490.63</v>
      </c>
      <c r="O605">
        <v>1</v>
      </c>
      <c r="P605">
        <v>1004.05</v>
      </c>
      <c r="Q605">
        <v>0</v>
      </c>
      <c r="R605">
        <v>0</v>
      </c>
      <c r="S605">
        <v>1</v>
      </c>
      <c r="T605">
        <v>8000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1</v>
      </c>
      <c r="AL605">
        <v>35</v>
      </c>
      <c r="AM605">
        <v>1</v>
      </c>
      <c r="AN605">
        <v>13.5</v>
      </c>
      <c r="AO605">
        <v>98</v>
      </c>
      <c r="AP605">
        <v>48</v>
      </c>
      <c r="AQ605">
        <v>630</v>
      </c>
      <c r="AR605">
        <v>0</v>
      </c>
      <c r="AS605">
        <v>1</v>
      </c>
      <c r="AT605">
        <v>1</v>
      </c>
      <c r="AU605" t="s">
        <v>53</v>
      </c>
      <c r="AV605" t="s">
        <v>52</v>
      </c>
      <c r="AW605">
        <v>0.41514699999999999</v>
      </c>
      <c r="AX605">
        <v>0.58485299999999996</v>
      </c>
      <c r="AY605">
        <v>604</v>
      </c>
      <c r="AZ605">
        <f>AT605*$BG$3+(AT605-1)*$BG$2</f>
        <v>600</v>
      </c>
      <c r="BA605">
        <f>BA604+AZ605</f>
        <v>162400</v>
      </c>
      <c r="BB605" t="str">
        <f t="shared" si="9"/>
        <v/>
      </c>
    </row>
    <row r="606" spans="1:54" x14ac:dyDescent="0.3">
      <c r="A606">
        <v>5.8</v>
      </c>
      <c r="B606">
        <v>1</v>
      </c>
      <c r="C606">
        <v>50.41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</v>
      </c>
      <c r="N606">
        <v>1482.29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81</v>
      </c>
      <c r="AM606">
        <v>1</v>
      </c>
      <c r="AN606">
        <v>7.5</v>
      </c>
      <c r="AO606">
        <v>127</v>
      </c>
      <c r="AP606">
        <v>57</v>
      </c>
      <c r="AQ606">
        <v>668</v>
      </c>
      <c r="AR606">
        <v>0</v>
      </c>
      <c r="AS606">
        <v>1</v>
      </c>
      <c r="AT606">
        <v>0</v>
      </c>
      <c r="AU606" t="s">
        <v>51</v>
      </c>
      <c r="AV606" t="s">
        <v>56</v>
      </c>
      <c r="AW606">
        <v>0.41514699999999999</v>
      </c>
      <c r="AX606">
        <v>0.58485299999999996</v>
      </c>
      <c r="AY606">
        <v>605</v>
      </c>
      <c r="AZ606">
        <f>AT606*$BG$3+(AT606-1)*$BG$2</f>
        <v>-400</v>
      </c>
      <c r="BA606">
        <f>BA605+AZ606</f>
        <v>162000</v>
      </c>
      <c r="BB606" t="str">
        <f t="shared" si="9"/>
        <v/>
      </c>
    </row>
    <row r="607" spans="1:54" x14ac:dyDescent="0.3">
      <c r="A607">
        <v>5.9</v>
      </c>
      <c r="B607">
        <v>1</v>
      </c>
      <c r="C607">
        <v>18.09</v>
      </c>
      <c r="D607">
        <v>3</v>
      </c>
      <c r="E607">
        <v>1900.69</v>
      </c>
      <c r="F607">
        <v>0</v>
      </c>
      <c r="G607">
        <v>4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</v>
      </c>
      <c r="N607">
        <v>3694.21</v>
      </c>
      <c r="O607">
        <v>1</v>
      </c>
      <c r="P607">
        <v>4872.13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1</v>
      </c>
      <c r="AI607">
        <v>0</v>
      </c>
      <c r="AJ607">
        <v>0</v>
      </c>
      <c r="AK607">
        <v>1</v>
      </c>
      <c r="AL607">
        <v>100</v>
      </c>
      <c r="AM607">
        <v>0</v>
      </c>
      <c r="AN607">
        <v>3</v>
      </c>
      <c r="AO607">
        <v>138</v>
      </c>
      <c r="AP607" t="s">
        <v>50</v>
      </c>
      <c r="AQ607" t="s">
        <v>50</v>
      </c>
      <c r="AR607">
        <v>0</v>
      </c>
      <c r="AS607">
        <v>1</v>
      </c>
      <c r="AT607">
        <v>1</v>
      </c>
      <c r="AU607" t="s">
        <v>53</v>
      </c>
      <c r="AV607" t="s">
        <v>52</v>
      </c>
      <c r="AW607">
        <v>0.41514699999999999</v>
      </c>
      <c r="AX607">
        <v>0.58485299999999996</v>
      </c>
      <c r="AY607">
        <v>606</v>
      </c>
      <c r="AZ607">
        <f>AT607*$BG$3+(AT607-1)*$BG$2</f>
        <v>600</v>
      </c>
      <c r="BA607">
        <f>BA606+AZ607</f>
        <v>162600</v>
      </c>
      <c r="BB607" t="str">
        <f t="shared" si="9"/>
        <v/>
      </c>
    </row>
    <row r="608" spans="1:54" x14ac:dyDescent="0.3">
      <c r="A608">
        <v>0.5</v>
      </c>
      <c r="B608">
        <v>1</v>
      </c>
      <c r="C608">
        <v>134.82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</v>
      </c>
      <c r="N608">
        <v>2990.98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8</v>
      </c>
      <c r="AM608">
        <v>0</v>
      </c>
      <c r="AN608">
        <v>4</v>
      </c>
      <c r="AO608">
        <v>97</v>
      </c>
      <c r="AP608">
        <v>36</v>
      </c>
      <c r="AQ608">
        <v>635</v>
      </c>
      <c r="AR608">
        <v>0</v>
      </c>
      <c r="AS608">
        <v>1</v>
      </c>
      <c r="AT608">
        <v>1</v>
      </c>
      <c r="AU608" t="s">
        <v>53</v>
      </c>
      <c r="AV608" t="s">
        <v>52</v>
      </c>
      <c r="AW608">
        <v>0.41514699999999999</v>
      </c>
      <c r="AX608">
        <v>0.58485299999999996</v>
      </c>
      <c r="AY608">
        <v>607</v>
      </c>
      <c r="AZ608">
        <f>AT608*$BG$3+(AT608-1)*$BG$2</f>
        <v>600</v>
      </c>
      <c r="BA608">
        <f>BA607+AZ608</f>
        <v>163200</v>
      </c>
      <c r="BB608" t="str">
        <f t="shared" si="9"/>
        <v/>
      </c>
    </row>
    <row r="609" spans="1:54" x14ac:dyDescent="0.3">
      <c r="A609">
        <v>1.2</v>
      </c>
      <c r="B609">
        <v>1</v>
      </c>
      <c r="C609">
        <v>9127.81</v>
      </c>
      <c r="D609">
        <v>2</v>
      </c>
      <c r="E609">
        <v>1986.45</v>
      </c>
      <c r="F609">
        <v>0</v>
      </c>
      <c r="G609">
        <v>2</v>
      </c>
      <c r="H609">
        <v>0</v>
      </c>
      <c r="I609">
        <v>0</v>
      </c>
      <c r="J609">
        <v>0</v>
      </c>
      <c r="K609">
        <v>0</v>
      </c>
      <c r="L609">
        <v>2</v>
      </c>
      <c r="M609">
        <v>1</v>
      </c>
      <c r="N609">
        <v>1819.41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1</v>
      </c>
      <c r="AI609">
        <v>10.71</v>
      </c>
      <c r="AJ609">
        <v>0</v>
      </c>
      <c r="AK609">
        <v>0</v>
      </c>
      <c r="AL609">
        <v>37</v>
      </c>
      <c r="AM609">
        <v>1</v>
      </c>
      <c r="AN609">
        <v>14.5</v>
      </c>
      <c r="AO609">
        <v>103</v>
      </c>
      <c r="AP609">
        <v>48</v>
      </c>
      <c r="AQ609">
        <v>659</v>
      </c>
      <c r="AR609">
        <v>0</v>
      </c>
      <c r="AS609">
        <v>1</v>
      </c>
      <c r="AT609">
        <v>1</v>
      </c>
      <c r="AU609" t="s">
        <v>68</v>
      </c>
      <c r="AV609" t="s">
        <v>56</v>
      </c>
      <c r="AW609">
        <v>0.41514699999999999</v>
      </c>
      <c r="AX609">
        <v>0.58485299999999996</v>
      </c>
      <c r="AY609">
        <v>608</v>
      </c>
      <c r="AZ609">
        <f>AT609*$BG$3+(AT609-1)*$BG$2</f>
        <v>600</v>
      </c>
      <c r="BA609">
        <f>BA608+AZ609</f>
        <v>163800</v>
      </c>
      <c r="BB609" t="str">
        <f t="shared" si="9"/>
        <v/>
      </c>
    </row>
    <row r="610" spans="1:54" x14ac:dyDescent="0.3">
      <c r="A610">
        <v>2.5</v>
      </c>
      <c r="B610">
        <v>1</v>
      </c>
      <c r="C610">
        <v>542.37</v>
      </c>
      <c r="D610">
        <v>6</v>
      </c>
      <c r="E610">
        <v>3062.31</v>
      </c>
      <c r="F610">
        <v>0</v>
      </c>
      <c r="G610">
        <v>4</v>
      </c>
      <c r="H610">
        <v>0</v>
      </c>
      <c r="I610">
        <v>0</v>
      </c>
      <c r="J610">
        <v>0</v>
      </c>
      <c r="K610">
        <v>0</v>
      </c>
      <c r="L610">
        <v>3</v>
      </c>
      <c r="M610">
        <v>1</v>
      </c>
      <c r="N610">
        <v>1384.18</v>
      </c>
      <c r="O610">
        <v>1</v>
      </c>
      <c r="P610">
        <v>1567.56</v>
      </c>
      <c r="Q610">
        <v>2</v>
      </c>
      <c r="R610">
        <v>122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1</v>
      </c>
      <c r="AI610">
        <v>787.98</v>
      </c>
      <c r="AJ610">
        <v>0</v>
      </c>
      <c r="AK610">
        <v>0</v>
      </c>
      <c r="AL610">
        <v>56</v>
      </c>
      <c r="AM610">
        <v>1</v>
      </c>
      <c r="AN610">
        <v>9</v>
      </c>
      <c r="AO610">
        <v>119</v>
      </c>
      <c r="AP610">
        <v>65</v>
      </c>
      <c r="AQ610">
        <v>701</v>
      </c>
      <c r="AR610">
        <v>0</v>
      </c>
      <c r="AS610">
        <v>1</v>
      </c>
      <c r="AT610">
        <v>0</v>
      </c>
      <c r="AU610" t="s">
        <v>53</v>
      </c>
      <c r="AV610" t="s">
        <v>52</v>
      </c>
      <c r="AW610">
        <v>0.41514699999999999</v>
      </c>
      <c r="AX610">
        <v>0.58485299999999996</v>
      </c>
      <c r="AY610">
        <v>609</v>
      </c>
      <c r="AZ610">
        <f>AT610*$BG$3+(AT610-1)*$BG$2</f>
        <v>-400</v>
      </c>
      <c r="BA610">
        <f>BA609+AZ610</f>
        <v>163400</v>
      </c>
      <c r="BB610" t="str">
        <f t="shared" si="9"/>
        <v/>
      </c>
    </row>
    <row r="611" spans="1:54" x14ac:dyDescent="0.3">
      <c r="A611">
        <v>6.7</v>
      </c>
      <c r="B611">
        <v>1</v>
      </c>
      <c r="C611">
        <v>9663.98</v>
      </c>
      <c r="D611">
        <v>0</v>
      </c>
      <c r="E611">
        <v>0</v>
      </c>
      <c r="F611">
        <v>0</v>
      </c>
      <c r="G611">
        <v>2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1</v>
      </c>
      <c r="N611">
        <v>3514.64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19</v>
      </c>
      <c r="AM611">
        <v>0</v>
      </c>
      <c r="AN611">
        <v>5.5</v>
      </c>
      <c r="AO611">
        <v>127</v>
      </c>
      <c r="AP611">
        <v>58</v>
      </c>
      <c r="AQ611">
        <v>688</v>
      </c>
      <c r="AR611">
        <v>0</v>
      </c>
      <c r="AS611">
        <v>1</v>
      </c>
      <c r="AT611">
        <v>1</v>
      </c>
      <c r="AU611" t="s">
        <v>57</v>
      </c>
      <c r="AV611" t="s">
        <v>54</v>
      </c>
      <c r="AW611">
        <v>0.41514699999999999</v>
      </c>
      <c r="AX611">
        <v>0.58485299999999996</v>
      </c>
      <c r="AY611">
        <v>610</v>
      </c>
      <c r="AZ611">
        <f>AT611*$BG$3+(AT611-1)*$BG$2</f>
        <v>600</v>
      </c>
      <c r="BA611">
        <f>BA610+AZ611</f>
        <v>164000</v>
      </c>
      <c r="BB611" t="str">
        <f t="shared" si="9"/>
        <v/>
      </c>
    </row>
    <row r="612" spans="1:54" x14ac:dyDescent="0.3">
      <c r="A612">
        <v>7.6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</v>
      </c>
      <c r="N612">
        <v>2620.65</v>
      </c>
      <c r="O612">
        <v>1</v>
      </c>
      <c r="P612">
        <v>10.81</v>
      </c>
      <c r="Q612">
        <v>0</v>
      </c>
      <c r="R612">
        <v>0</v>
      </c>
      <c r="S612">
        <v>1</v>
      </c>
      <c r="T612">
        <v>8400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11</v>
      </c>
      <c r="AM612">
        <v>0</v>
      </c>
      <c r="AN612">
        <v>4.5</v>
      </c>
      <c r="AO612">
        <v>95</v>
      </c>
      <c r="AP612">
        <v>44</v>
      </c>
      <c r="AQ612">
        <v>620</v>
      </c>
      <c r="AR612">
        <v>0</v>
      </c>
      <c r="AS612">
        <v>1</v>
      </c>
      <c r="AT612">
        <v>1</v>
      </c>
      <c r="AU612" t="s">
        <v>59</v>
      </c>
      <c r="AV612" t="s">
        <v>56</v>
      </c>
      <c r="AW612">
        <v>0.41514699999999999</v>
      </c>
      <c r="AX612">
        <v>0.58485299999999996</v>
      </c>
      <c r="AY612">
        <v>611</v>
      </c>
      <c r="AZ612">
        <f>AT612*$BG$3+(AT612-1)*$BG$2</f>
        <v>600</v>
      </c>
      <c r="BA612">
        <f>BA611+AZ612</f>
        <v>164600</v>
      </c>
      <c r="BB612" t="str">
        <f t="shared" si="9"/>
        <v/>
      </c>
    </row>
    <row r="613" spans="1:54" x14ac:dyDescent="0.3">
      <c r="A613">
        <v>7.8</v>
      </c>
      <c r="B613">
        <v>1</v>
      </c>
      <c r="C613">
        <v>4112.5</v>
      </c>
      <c r="D613">
        <v>4</v>
      </c>
      <c r="E613">
        <v>2681.27</v>
      </c>
      <c r="F613">
        <v>0</v>
      </c>
      <c r="G613">
        <v>5</v>
      </c>
      <c r="H613">
        <v>0</v>
      </c>
      <c r="I613">
        <v>0</v>
      </c>
      <c r="J613">
        <v>0</v>
      </c>
      <c r="K613" t="s">
        <v>50</v>
      </c>
      <c r="L613">
        <v>4</v>
      </c>
      <c r="M613">
        <v>1</v>
      </c>
      <c r="N613">
        <v>4724.9399999999996</v>
      </c>
      <c r="O613">
        <v>1</v>
      </c>
      <c r="P613">
        <v>1572.52</v>
      </c>
      <c r="Q613" t="s">
        <v>50</v>
      </c>
      <c r="R613" t="s">
        <v>50</v>
      </c>
      <c r="S613">
        <v>0</v>
      </c>
      <c r="T613">
        <v>0</v>
      </c>
      <c r="U613">
        <v>0</v>
      </c>
      <c r="V613">
        <v>0</v>
      </c>
      <c r="W613">
        <v>1</v>
      </c>
      <c r="X613">
        <v>2768.07</v>
      </c>
      <c r="Y613" t="s">
        <v>50</v>
      </c>
      <c r="Z613" t="s">
        <v>50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 t="s">
        <v>50</v>
      </c>
      <c r="AI613" t="s">
        <v>50</v>
      </c>
      <c r="AJ613" t="s">
        <v>50</v>
      </c>
      <c r="AK613">
        <v>0</v>
      </c>
      <c r="AL613">
        <v>10</v>
      </c>
      <c r="AM613">
        <v>0</v>
      </c>
      <c r="AN613">
        <v>4.5</v>
      </c>
      <c r="AO613">
        <v>98</v>
      </c>
      <c r="AP613">
        <v>60</v>
      </c>
      <c r="AQ613">
        <v>617</v>
      </c>
      <c r="AR613">
        <v>0</v>
      </c>
      <c r="AS613">
        <v>1</v>
      </c>
      <c r="AT613">
        <v>0</v>
      </c>
      <c r="AU613" t="s">
        <v>66</v>
      </c>
      <c r="AV613" t="s">
        <v>56</v>
      </c>
      <c r="AW613">
        <v>0.41514699999999999</v>
      </c>
      <c r="AX613">
        <v>0.58485299999999996</v>
      </c>
      <c r="AY613">
        <v>612</v>
      </c>
      <c r="AZ613">
        <f>AT613*$BG$3+(AT613-1)*$BG$2</f>
        <v>-400</v>
      </c>
      <c r="BA613">
        <f>BA612+AZ613</f>
        <v>164200</v>
      </c>
      <c r="BB613" t="str">
        <f t="shared" si="9"/>
        <v/>
      </c>
    </row>
    <row r="614" spans="1:54" x14ac:dyDescent="0.3">
      <c r="A614">
        <v>4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</v>
      </c>
      <c r="N614">
        <v>2549.44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1</v>
      </c>
      <c r="AI614">
        <v>750.89</v>
      </c>
      <c r="AJ614">
        <v>0</v>
      </c>
      <c r="AK614">
        <v>0</v>
      </c>
      <c r="AL614">
        <v>78</v>
      </c>
      <c r="AM614">
        <v>1</v>
      </c>
      <c r="AN614">
        <v>7.5</v>
      </c>
      <c r="AO614">
        <v>135</v>
      </c>
      <c r="AP614">
        <v>48</v>
      </c>
      <c r="AQ614">
        <v>673</v>
      </c>
      <c r="AR614">
        <v>0</v>
      </c>
      <c r="AS614">
        <v>1</v>
      </c>
      <c r="AT614">
        <v>0</v>
      </c>
      <c r="AU614" t="s">
        <v>51</v>
      </c>
      <c r="AV614" t="s">
        <v>56</v>
      </c>
      <c r="AW614">
        <v>0.41514699999999999</v>
      </c>
      <c r="AX614">
        <v>0.58485299999999996</v>
      </c>
      <c r="AY614">
        <v>613</v>
      </c>
      <c r="AZ614">
        <f>AT614*$BG$3+(AT614-1)*$BG$2</f>
        <v>-400</v>
      </c>
      <c r="BA614">
        <f>BA613+AZ614</f>
        <v>163800</v>
      </c>
      <c r="BB614" t="str">
        <f t="shared" si="9"/>
        <v/>
      </c>
    </row>
    <row r="615" spans="1:54" x14ac:dyDescent="0.3">
      <c r="A615">
        <v>0.5</v>
      </c>
      <c r="B615">
        <v>1</v>
      </c>
      <c r="C615">
        <v>1693.23</v>
      </c>
      <c r="D615">
        <v>3</v>
      </c>
      <c r="E615">
        <v>2819.95</v>
      </c>
      <c r="F615">
        <v>0</v>
      </c>
      <c r="G615">
        <v>3</v>
      </c>
      <c r="H615">
        <v>0</v>
      </c>
      <c r="I615">
        <v>0</v>
      </c>
      <c r="J615">
        <v>0</v>
      </c>
      <c r="K615">
        <v>0</v>
      </c>
      <c r="L615">
        <v>2</v>
      </c>
      <c r="M615">
        <v>1</v>
      </c>
      <c r="N615">
        <v>2593.71</v>
      </c>
      <c r="O615">
        <v>1</v>
      </c>
      <c r="P615">
        <v>2823.22</v>
      </c>
      <c r="Q615">
        <v>25</v>
      </c>
      <c r="R615">
        <v>1135.45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1</v>
      </c>
      <c r="AI615">
        <v>92.15</v>
      </c>
      <c r="AJ615">
        <v>0</v>
      </c>
      <c r="AK615">
        <v>0</v>
      </c>
      <c r="AL615">
        <v>57</v>
      </c>
      <c r="AM615">
        <v>1</v>
      </c>
      <c r="AN615">
        <v>8.5</v>
      </c>
      <c r="AO615">
        <v>117</v>
      </c>
      <c r="AP615">
        <v>28</v>
      </c>
      <c r="AQ615">
        <v>685</v>
      </c>
      <c r="AR615">
        <v>0</v>
      </c>
      <c r="AS615">
        <v>1</v>
      </c>
      <c r="AT615">
        <v>0</v>
      </c>
      <c r="AU615" t="s">
        <v>51</v>
      </c>
      <c r="AV615" t="s">
        <v>56</v>
      </c>
      <c r="AW615">
        <v>0.41514699999999999</v>
      </c>
      <c r="AX615">
        <v>0.58485299999999996</v>
      </c>
      <c r="AY615">
        <v>614</v>
      </c>
      <c r="AZ615">
        <f>AT615*$BG$3+(AT615-1)*$BG$2</f>
        <v>-400</v>
      </c>
      <c r="BA615">
        <f>BA614+AZ615</f>
        <v>163400</v>
      </c>
      <c r="BB615" t="str">
        <f t="shared" si="9"/>
        <v/>
      </c>
    </row>
    <row r="616" spans="1:54" x14ac:dyDescent="0.3">
      <c r="A616">
        <v>1.5</v>
      </c>
      <c r="B616">
        <v>1</v>
      </c>
      <c r="C616">
        <v>901.7</v>
      </c>
      <c r="D616">
        <v>2</v>
      </c>
      <c r="E616">
        <v>2251.23</v>
      </c>
      <c r="F616">
        <v>0</v>
      </c>
      <c r="G616">
        <v>2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</v>
      </c>
      <c r="N616">
        <v>1385.87</v>
      </c>
      <c r="O616">
        <v>1</v>
      </c>
      <c r="P616">
        <v>1021.39</v>
      </c>
      <c r="Q616">
        <v>0</v>
      </c>
      <c r="R616">
        <v>0</v>
      </c>
      <c r="S616">
        <v>1</v>
      </c>
      <c r="T616">
        <v>51400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1</v>
      </c>
      <c r="AI616">
        <v>9.59</v>
      </c>
      <c r="AJ616">
        <v>0</v>
      </c>
      <c r="AK616">
        <v>0</v>
      </c>
      <c r="AL616">
        <v>73</v>
      </c>
      <c r="AM616">
        <v>0</v>
      </c>
      <c r="AN616">
        <v>2.5</v>
      </c>
      <c r="AO616">
        <v>130</v>
      </c>
      <c r="AP616">
        <v>54</v>
      </c>
      <c r="AQ616">
        <v>665</v>
      </c>
      <c r="AR616">
        <v>0</v>
      </c>
      <c r="AS616">
        <v>1</v>
      </c>
      <c r="AT616">
        <v>1</v>
      </c>
      <c r="AU616" t="s">
        <v>51</v>
      </c>
      <c r="AV616" t="s">
        <v>52</v>
      </c>
      <c r="AW616">
        <v>0.41514699999999999</v>
      </c>
      <c r="AX616">
        <v>0.58485299999999996</v>
      </c>
      <c r="AY616">
        <v>615</v>
      </c>
      <c r="AZ616">
        <f>AT616*$BG$3+(AT616-1)*$BG$2</f>
        <v>600</v>
      </c>
      <c r="BA616">
        <f>BA615+AZ616</f>
        <v>164000</v>
      </c>
      <c r="BB616" t="str">
        <f t="shared" si="9"/>
        <v/>
      </c>
    </row>
    <row r="617" spans="1:54" x14ac:dyDescent="0.3">
      <c r="A617">
        <v>16.600000000000001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</v>
      </c>
      <c r="N617">
        <v>2358.06</v>
      </c>
      <c r="O617">
        <v>1</v>
      </c>
      <c r="P617">
        <v>1679.6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1</v>
      </c>
      <c r="AG617">
        <v>60713.919999999998</v>
      </c>
      <c r="AH617">
        <v>1</v>
      </c>
      <c r="AI617">
        <v>61624.33</v>
      </c>
      <c r="AJ617">
        <v>1</v>
      </c>
      <c r="AK617">
        <v>0</v>
      </c>
      <c r="AL617">
        <v>55</v>
      </c>
      <c r="AM617">
        <v>1</v>
      </c>
      <c r="AN617">
        <v>6.5</v>
      </c>
      <c r="AO617">
        <v>109</v>
      </c>
      <c r="AP617">
        <v>64</v>
      </c>
      <c r="AQ617">
        <v>677</v>
      </c>
      <c r="AR617">
        <v>0</v>
      </c>
      <c r="AS617">
        <v>1</v>
      </c>
      <c r="AT617">
        <v>1</v>
      </c>
      <c r="AU617" t="s">
        <v>53</v>
      </c>
      <c r="AV617" t="s">
        <v>56</v>
      </c>
      <c r="AW617">
        <v>0.41514699999999999</v>
      </c>
      <c r="AX617">
        <v>0.58485299999999996</v>
      </c>
      <c r="AY617">
        <v>616</v>
      </c>
      <c r="AZ617">
        <f>AT617*$BG$3+(AT617-1)*$BG$2</f>
        <v>600</v>
      </c>
      <c r="BA617">
        <f>BA616+AZ617</f>
        <v>164600</v>
      </c>
      <c r="BB617" t="str">
        <f t="shared" si="9"/>
        <v/>
      </c>
    </row>
    <row r="618" spans="1:54" x14ac:dyDescent="0.3">
      <c r="A618" t="s">
        <v>50</v>
      </c>
      <c r="B618">
        <v>1</v>
      </c>
      <c r="C618">
        <v>3087.25</v>
      </c>
      <c r="D618">
        <v>1</v>
      </c>
      <c r="E618">
        <v>2790.99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</v>
      </c>
      <c r="N618">
        <v>5375.27</v>
      </c>
      <c r="O618">
        <v>1</v>
      </c>
      <c r="P618">
        <v>107.55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121</v>
      </c>
      <c r="AM618">
        <v>1</v>
      </c>
      <c r="AN618">
        <v>8</v>
      </c>
      <c r="AO618">
        <v>156</v>
      </c>
      <c r="AP618">
        <v>51</v>
      </c>
      <c r="AQ618">
        <v>723</v>
      </c>
      <c r="AR618">
        <v>0</v>
      </c>
      <c r="AS618">
        <v>1</v>
      </c>
      <c r="AT618">
        <v>1</v>
      </c>
      <c r="AU618" t="s">
        <v>57</v>
      </c>
      <c r="AV618" t="s">
        <v>54</v>
      </c>
      <c r="AW618">
        <v>0.41514699999999999</v>
      </c>
      <c r="AX618">
        <v>0.58485299999999996</v>
      </c>
      <c r="AY618">
        <v>617</v>
      </c>
      <c r="AZ618">
        <f>AT618*$BG$3+(AT618-1)*$BG$2</f>
        <v>600</v>
      </c>
      <c r="BA618">
        <f>BA617+AZ618</f>
        <v>165200</v>
      </c>
      <c r="BB618" t="str">
        <f t="shared" si="9"/>
        <v/>
      </c>
    </row>
    <row r="619" spans="1:54" x14ac:dyDescent="0.3">
      <c r="A619">
        <v>2.7</v>
      </c>
      <c r="B619">
        <v>1</v>
      </c>
      <c r="C619">
        <v>772.35</v>
      </c>
      <c r="D619">
        <v>3</v>
      </c>
      <c r="E619">
        <v>919.38</v>
      </c>
      <c r="F619">
        <v>0</v>
      </c>
      <c r="G619">
        <v>6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</v>
      </c>
      <c r="N619">
        <v>1661.03</v>
      </c>
      <c r="O619">
        <v>1</v>
      </c>
      <c r="P619">
        <v>608.02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35</v>
      </c>
      <c r="AM619">
        <v>1</v>
      </c>
      <c r="AN619">
        <v>4.5</v>
      </c>
      <c r="AO619">
        <v>96</v>
      </c>
      <c r="AP619">
        <v>68</v>
      </c>
      <c r="AQ619">
        <v>668</v>
      </c>
      <c r="AR619">
        <v>0</v>
      </c>
      <c r="AS619">
        <v>1</v>
      </c>
      <c r="AT619">
        <v>1</v>
      </c>
      <c r="AU619" t="s">
        <v>67</v>
      </c>
      <c r="AV619" t="s">
        <v>52</v>
      </c>
      <c r="AW619">
        <v>0.41514699999999999</v>
      </c>
      <c r="AX619">
        <v>0.58485299999999996</v>
      </c>
      <c r="AY619">
        <v>618</v>
      </c>
      <c r="AZ619">
        <f>AT619*$BG$3+(AT619-1)*$BG$2</f>
        <v>600</v>
      </c>
      <c r="BA619">
        <f>BA618+AZ619</f>
        <v>165800</v>
      </c>
      <c r="BB619" t="str">
        <f t="shared" si="9"/>
        <v/>
      </c>
    </row>
    <row r="620" spans="1:54" x14ac:dyDescent="0.3">
      <c r="A620">
        <v>7.8</v>
      </c>
      <c r="B620">
        <v>1</v>
      </c>
      <c r="C620">
        <v>834.09</v>
      </c>
      <c r="D620">
        <v>2</v>
      </c>
      <c r="E620">
        <v>2009.23</v>
      </c>
      <c r="F620">
        <v>0</v>
      </c>
      <c r="G620">
        <v>4</v>
      </c>
      <c r="H620">
        <v>0</v>
      </c>
      <c r="I620">
        <v>0</v>
      </c>
      <c r="J620">
        <v>0</v>
      </c>
      <c r="K620">
        <v>0</v>
      </c>
      <c r="L620">
        <v>4</v>
      </c>
      <c r="M620">
        <v>1</v>
      </c>
      <c r="N620">
        <v>2522.06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57</v>
      </c>
      <c r="AM620">
        <v>1</v>
      </c>
      <c r="AN620">
        <v>10</v>
      </c>
      <c r="AO620">
        <v>104</v>
      </c>
      <c r="AP620">
        <v>39</v>
      </c>
      <c r="AQ620">
        <v>681</v>
      </c>
      <c r="AR620">
        <v>0</v>
      </c>
      <c r="AS620">
        <v>1</v>
      </c>
      <c r="AT620">
        <v>0</v>
      </c>
      <c r="AU620" t="s">
        <v>68</v>
      </c>
      <c r="AV620" t="s">
        <v>56</v>
      </c>
      <c r="AW620">
        <v>0.41514699999999999</v>
      </c>
      <c r="AX620">
        <v>0.58485299999999996</v>
      </c>
      <c r="AY620">
        <v>619</v>
      </c>
      <c r="AZ620">
        <f>AT620*$BG$3+(AT620-1)*$BG$2</f>
        <v>-400</v>
      </c>
      <c r="BA620">
        <f>BA619+AZ620</f>
        <v>165400</v>
      </c>
      <c r="BB620" t="str">
        <f t="shared" si="9"/>
        <v/>
      </c>
    </row>
    <row r="621" spans="1:54" x14ac:dyDescent="0.3">
      <c r="A621">
        <v>11.1</v>
      </c>
      <c r="B621">
        <v>1</v>
      </c>
      <c r="C621">
        <v>842.16</v>
      </c>
      <c r="D621">
        <v>3</v>
      </c>
      <c r="E621">
        <v>1739.18</v>
      </c>
      <c r="F621">
        <v>0</v>
      </c>
      <c r="G621">
        <v>1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1</v>
      </c>
      <c r="N621">
        <v>7439.52</v>
      </c>
      <c r="O621">
        <v>1</v>
      </c>
      <c r="P621">
        <v>1441.5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1</v>
      </c>
      <c r="AI621">
        <v>3.53</v>
      </c>
      <c r="AJ621">
        <v>0</v>
      </c>
      <c r="AK621">
        <v>0</v>
      </c>
      <c r="AL621">
        <v>37</v>
      </c>
      <c r="AM621">
        <v>1</v>
      </c>
      <c r="AN621">
        <v>11.5</v>
      </c>
      <c r="AO621">
        <v>108</v>
      </c>
      <c r="AP621">
        <v>45</v>
      </c>
      <c r="AQ621">
        <v>635</v>
      </c>
      <c r="AR621">
        <v>0</v>
      </c>
      <c r="AS621">
        <v>1</v>
      </c>
      <c r="AT621">
        <v>0</v>
      </c>
      <c r="AU621" t="s">
        <v>53</v>
      </c>
      <c r="AV621" t="s">
        <v>56</v>
      </c>
      <c r="AW621">
        <v>0.41514699999999999</v>
      </c>
      <c r="AX621">
        <v>0.58485299999999996</v>
      </c>
      <c r="AY621">
        <v>620</v>
      </c>
      <c r="AZ621">
        <f>AT621*$BG$3+(AT621-1)*$BG$2</f>
        <v>-400</v>
      </c>
      <c r="BA621">
        <f>BA620+AZ621</f>
        <v>165000</v>
      </c>
      <c r="BB621" t="str">
        <f t="shared" si="9"/>
        <v/>
      </c>
    </row>
    <row r="622" spans="1:54" x14ac:dyDescent="0.3">
      <c r="A622">
        <v>1.5</v>
      </c>
      <c r="B622">
        <v>1</v>
      </c>
      <c r="C622">
        <v>838.98</v>
      </c>
      <c r="D622">
        <v>1</v>
      </c>
      <c r="E622">
        <v>56.37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1</v>
      </c>
      <c r="N622">
        <v>2799.45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 t="s">
        <v>50</v>
      </c>
      <c r="AM622" t="s">
        <v>50</v>
      </c>
      <c r="AN622" t="s">
        <v>50</v>
      </c>
      <c r="AO622" t="s">
        <v>50</v>
      </c>
      <c r="AP622" t="s">
        <v>50</v>
      </c>
      <c r="AQ622">
        <v>683</v>
      </c>
      <c r="AR622">
        <v>0</v>
      </c>
      <c r="AS622">
        <v>1</v>
      </c>
      <c r="AT622">
        <v>1</v>
      </c>
      <c r="AU622" t="s">
        <v>53</v>
      </c>
      <c r="AV622" t="s">
        <v>56</v>
      </c>
      <c r="AW622">
        <v>0.41514699999999999</v>
      </c>
      <c r="AX622">
        <v>0.58485299999999996</v>
      </c>
      <c r="AY622">
        <v>621</v>
      </c>
      <c r="AZ622">
        <f>AT622*$BG$3+(AT622-1)*$BG$2</f>
        <v>600</v>
      </c>
      <c r="BA622">
        <f>BA621+AZ622</f>
        <v>165600</v>
      </c>
      <c r="BB622" t="str">
        <f t="shared" si="9"/>
        <v/>
      </c>
    </row>
    <row r="623" spans="1:54" x14ac:dyDescent="0.3">
      <c r="A623">
        <v>3.9</v>
      </c>
      <c r="B623">
        <v>1</v>
      </c>
      <c r="C623">
        <v>3949.96</v>
      </c>
      <c r="D623">
        <v>2</v>
      </c>
      <c r="E623">
        <v>1634.37</v>
      </c>
      <c r="F623">
        <v>0</v>
      </c>
      <c r="G623">
        <v>4</v>
      </c>
      <c r="H623">
        <v>1</v>
      </c>
      <c r="I623">
        <v>0</v>
      </c>
      <c r="J623">
        <v>0</v>
      </c>
      <c r="K623">
        <v>0</v>
      </c>
      <c r="L623">
        <v>1</v>
      </c>
      <c r="M623">
        <v>1</v>
      </c>
      <c r="N623">
        <v>4000</v>
      </c>
      <c r="O623">
        <v>1</v>
      </c>
      <c r="P623">
        <v>782.85</v>
      </c>
      <c r="Q623">
        <v>2</v>
      </c>
      <c r="R623">
        <v>92.76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34</v>
      </c>
      <c r="AM623">
        <v>0</v>
      </c>
      <c r="AN623">
        <v>3.5</v>
      </c>
      <c r="AO623">
        <v>135</v>
      </c>
      <c r="AP623">
        <v>55</v>
      </c>
      <c r="AQ623">
        <v>675</v>
      </c>
      <c r="AR623">
        <v>0</v>
      </c>
      <c r="AS623">
        <v>1</v>
      </c>
      <c r="AT623">
        <v>0</v>
      </c>
      <c r="AU623" t="s">
        <v>60</v>
      </c>
      <c r="AV623" t="s">
        <v>52</v>
      </c>
      <c r="AW623">
        <v>0.41514699999999999</v>
      </c>
      <c r="AX623">
        <v>0.58485299999999996</v>
      </c>
      <c r="AY623">
        <v>622</v>
      </c>
      <c r="AZ623">
        <f>AT623*$BG$3+(AT623-1)*$BG$2</f>
        <v>-400</v>
      </c>
      <c r="BA623">
        <f>BA622+AZ623</f>
        <v>165200</v>
      </c>
      <c r="BB623" t="str">
        <f t="shared" si="9"/>
        <v/>
      </c>
    </row>
    <row r="624" spans="1:54" x14ac:dyDescent="0.3">
      <c r="A624">
        <v>2.2999999999999998</v>
      </c>
      <c r="B624">
        <v>1</v>
      </c>
      <c r="C624">
        <v>1640.49</v>
      </c>
      <c r="D624">
        <v>1</v>
      </c>
      <c r="E624">
        <v>941.64</v>
      </c>
      <c r="F624">
        <v>0</v>
      </c>
      <c r="G624">
        <v>0</v>
      </c>
      <c r="H624">
        <v>0</v>
      </c>
      <c r="I624">
        <v>0</v>
      </c>
      <c r="J624">
        <v>0</v>
      </c>
      <c r="K624" t="s">
        <v>50</v>
      </c>
      <c r="L624">
        <v>2</v>
      </c>
      <c r="M624">
        <v>1</v>
      </c>
      <c r="N624">
        <v>4312.18</v>
      </c>
      <c r="O624">
        <v>1</v>
      </c>
      <c r="P624">
        <v>23.62</v>
      </c>
      <c r="Q624" t="s">
        <v>50</v>
      </c>
      <c r="R624" t="s">
        <v>50</v>
      </c>
      <c r="S624">
        <v>1</v>
      </c>
      <c r="T624">
        <v>2400</v>
      </c>
      <c r="U624">
        <v>0</v>
      </c>
      <c r="V624">
        <v>0</v>
      </c>
      <c r="W624">
        <v>0</v>
      </c>
      <c r="X624">
        <v>0</v>
      </c>
      <c r="Y624" t="s">
        <v>50</v>
      </c>
      <c r="Z624" t="s">
        <v>50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 t="s">
        <v>50</v>
      </c>
      <c r="AI624" t="s">
        <v>50</v>
      </c>
      <c r="AJ624" t="s">
        <v>50</v>
      </c>
      <c r="AK624">
        <v>1</v>
      </c>
      <c r="AL624">
        <v>33</v>
      </c>
      <c r="AM624">
        <v>0</v>
      </c>
      <c r="AN624">
        <v>6</v>
      </c>
      <c r="AO624">
        <v>114</v>
      </c>
      <c r="AP624">
        <v>61</v>
      </c>
      <c r="AQ624">
        <v>660</v>
      </c>
      <c r="AR624">
        <v>0</v>
      </c>
      <c r="AS624">
        <v>1</v>
      </c>
      <c r="AT624">
        <v>0</v>
      </c>
      <c r="AU624" t="s">
        <v>66</v>
      </c>
      <c r="AV624" t="s">
        <v>56</v>
      </c>
      <c r="AW624">
        <v>0.41514699999999999</v>
      </c>
      <c r="AX624">
        <v>0.58485299999999996</v>
      </c>
      <c r="AY624">
        <v>623</v>
      </c>
      <c r="AZ624">
        <f>AT624*$BG$3+(AT624-1)*$BG$2</f>
        <v>-400</v>
      </c>
      <c r="BA624">
        <f>BA623+AZ624</f>
        <v>164800</v>
      </c>
      <c r="BB624" t="str">
        <f t="shared" si="9"/>
        <v/>
      </c>
    </row>
    <row r="625" spans="1:54" x14ac:dyDescent="0.3">
      <c r="A625" t="s">
        <v>50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</v>
      </c>
      <c r="N625">
        <v>3940.09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1</v>
      </c>
      <c r="AI625">
        <v>505.45</v>
      </c>
      <c r="AJ625">
        <v>0</v>
      </c>
      <c r="AK625">
        <v>0</v>
      </c>
      <c r="AL625">
        <v>29</v>
      </c>
      <c r="AM625">
        <v>1</v>
      </c>
      <c r="AN625">
        <v>7</v>
      </c>
      <c r="AO625">
        <v>95</v>
      </c>
      <c r="AP625">
        <v>53</v>
      </c>
      <c r="AQ625">
        <v>683</v>
      </c>
      <c r="AR625">
        <v>0</v>
      </c>
      <c r="AS625">
        <v>1</v>
      </c>
      <c r="AT625">
        <v>0</v>
      </c>
      <c r="AU625" t="s">
        <v>51</v>
      </c>
      <c r="AV625" t="s">
        <v>56</v>
      </c>
      <c r="AW625">
        <v>0.41514699999999999</v>
      </c>
      <c r="AX625">
        <v>0.58485299999999996</v>
      </c>
      <c r="AY625">
        <v>624</v>
      </c>
      <c r="AZ625">
        <f>AT625*$BG$3+(AT625-1)*$BG$2</f>
        <v>-400</v>
      </c>
      <c r="BA625">
        <f>BA624+AZ625</f>
        <v>164400</v>
      </c>
      <c r="BB625" t="str">
        <f t="shared" si="9"/>
        <v/>
      </c>
    </row>
    <row r="626" spans="1:54" x14ac:dyDescent="0.3">
      <c r="A626">
        <v>2.1</v>
      </c>
      <c r="B626">
        <v>1</v>
      </c>
      <c r="C626">
        <v>377.81</v>
      </c>
      <c r="D626">
        <v>1</v>
      </c>
      <c r="E626">
        <v>292.27</v>
      </c>
      <c r="F626">
        <v>0</v>
      </c>
      <c r="G626">
        <v>1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1</v>
      </c>
      <c r="N626">
        <v>2566.9299999999998</v>
      </c>
      <c r="O626">
        <v>1</v>
      </c>
      <c r="P626">
        <v>1632.3</v>
      </c>
      <c r="Q626">
        <v>0</v>
      </c>
      <c r="R626">
        <v>0</v>
      </c>
      <c r="S626">
        <v>1</v>
      </c>
      <c r="T626">
        <v>26000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1</v>
      </c>
      <c r="AI626">
        <v>791.05</v>
      </c>
      <c r="AJ626">
        <v>0</v>
      </c>
      <c r="AK626">
        <v>0</v>
      </c>
      <c r="AL626">
        <v>14</v>
      </c>
      <c r="AM626">
        <v>0</v>
      </c>
      <c r="AN626">
        <v>4.5</v>
      </c>
      <c r="AO626">
        <v>98</v>
      </c>
      <c r="AP626">
        <v>50</v>
      </c>
      <c r="AQ626">
        <v>666</v>
      </c>
      <c r="AR626">
        <v>0</v>
      </c>
      <c r="AS626">
        <v>1</v>
      </c>
      <c r="AT626">
        <v>1</v>
      </c>
      <c r="AU626" t="s">
        <v>53</v>
      </c>
      <c r="AV626" t="s">
        <v>54</v>
      </c>
      <c r="AW626">
        <v>0.41514699999999999</v>
      </c>
      <c r="AX626">
        <v>0.58485299999999996</v>
      </c>
      <c r="AY626">
        <v>625</v>
      </c>
      <c r="AZ626">
        <f>AT626*$BG$3+(AT626-1)*$BG$2</f>
        <v>600</v>
      </c>
      <c r="BA626">
        <f>BA625+AZ626</f>
        <v>165000</v>
      </c>
      <c r="BB626" t="str">
        <f t="shared" si="9"/>
        <v/>
      </c>
    </row>
    <row r="627" spans="1:54" x14ac:dyDescent="0.3">
      <c r="A627">
        <v>2.2999999999999998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</v>
      </c>
      <c r="N627">
        <v>2513.87</v>
      </c>
      <c r="O627">
        <v>0</v>
      </c>
      <c r="P627">
        <v>0</v>
      </c>
      <c r="Q627">
        <v>0</v>
      </c>
      <c r="R627">
        <v>0</v>
      </c>
      <c r="S627">
        <v>1</v>
      </c>
      <c r="T627">
        <v>7600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1</v>
      </c>
      <c r="AI627">
        <v>0</v>
      </c>
      <c r="AJ627">
        <v>0</v>
      </c>
      <c r="AK627">
        <v>1</v>
      </c>
      <c r="AL627">
        <v>28</v>
      </c>
      <c r="AM627">
        <v>1</v>
      </c>
      <c r="AN627">
        <v>7.5</v>
      </c>
      <c r="AO627">
        <v>96</v>
      </c>
      <c r="AP627">
        <v>49</v>
      </c>
      <c r="AQ627">
        <v>677</v>
      </c>
      <c r="AR627">
        <v>0</v>
      </c>
      <c r="AS627">
        <v>1</v>
      </c>
      <c r="AT627">
        <v>0</v>
      </c>
      <c r="AU627" t="s">
        <v>62</v>
      </c>
      <c r="AV627" t="s">
        <v>56</v>
      </c>
      <c r="AW627">
        <v>0.41514699999999999</v>
      </c>
      <c r="AX627">
        <v>0.58485299999999996</v>
      </c>
      <c r="AY627">
        <v>626</v>
      </c>
      <c r="AZ627">
        <f>AT627*$BG$3+(AT627-1)*$BG$2</f>
        <v>-400</v>
      </c>
      <c r="BA627">
        <f>BA626+AZ627</f>
        <v>164600</v>
      </c>
      <c r="BB627" t="str">
        <f t="shared" si="9"/>
        <v/>
      </c>
    </row>
    <row r="628" spans="1:54" x14ac:dyDescent="0.3">
      <c r="A628">
        <v>7.8</v>
      </c>
      <c r="B628">
        <v>1</v>
      </c>
      <c r="C628">
        <v>3308.42</v>
      </c>
      <c r="D628">
        <v>2</v>
      </c>
      <c r="E628">
        <v>2195.0100000000002</v>
      </c>
      <c r="F628">
        <v>0</v>
      </c>
      <c r="G628">
        <v>2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1</v>
      </c>
      <c r="N628">
        <v>5835.37</v>
      </c>
      <c r="O628">
        <v>0</v>
      </c>
      <c r="P628">
        <v>0</v>
      </c>
      <c r="Q628">
        <v>0</v>
      </c>
      <c r="R628">
        <v>0</v>
      </c>
      <c r="S628">
        <v>1</v>
      </c>
      <c r="T628">
        <v>4100</v>
      </c>
      <c r="U628">
        <v>0</v>
      </c>
      <c r="V628">
        <v>0</v>
      </c>
      <c r="W628">
        <v>0</v>
      </c>
      <c r="X628">
        <v>0</v>
      </c>
      <c r="Y628">
        <v>1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29</v>
      </c>
      <c r="AM628">
        <v>0</v>
      </c>
      <c r="AN628">
        <v>2</v>
      </c>
      <c r="AO628">
        <v>99</v>
      </c>
      <c r="AP628">
        <v>56</v>
      </c>
      <c r="AQ628">
        <v>666</v>
      </c>
      <c r="AR628">
        <v>0</v>
      </c>
      <c r="AS628">
        <v>1</v>
      </c>
      <c r="AT628">
        <v>1</v>
      </c>
      <c r="AU628" t="s">
        <v>55</v>
      </c>
      <c r="AV628" t="s">
        <v>54</v>
      </c>
      <c r="AW628">
        <v>0.41514699999999999</v>
      </c>
      <c r="AX628">
        <v>0.58485299999999996</v>
      </c>
      <c r="AY628">
        <v>627</v>
      </c>
      <c r="AZ628">
        <f>AT628*$BG$3+(AT628-1)*$BG$2</f>
        <v>600</v>
      </c>
      <c r="BA628">
        <f>BA627+AZ628</f>
        <v>165200</v>
      </c>
      <c r="BB628" t="str">
        <f t="shared" si="9"/>
        <v/>
      </c>
    </row>
    <row r="629" spans="1:54" x14ac:dyDescent="0.3">
      <c r="A629">
        <v>19</v>
      </c>
      <c r="B629">
        <v>1</v>
      </c>
      <c r="C629">
        <v>2053.1</v>
      </c>
      <c r="D629">
        <v>2</v>
      </c>
      <c r="E629">
        <v>1124.76</v>
      </c>
      <c r="F629">
        <v>0</v>
      </c>
      <c r="G629">
        <v>4</v>
      </c>
      <c r="H629">
        <v>0</v>
      </c>
      <c r="I629">
        <v>0</v>
      </c>
      <c r="J629">
        <v>0</v>
      </c>
      <c r="K629">
        <v>0</v>
      </c>
      <c r="L629">
        <v>3</v>
      </c>
      <c r="M629">
        <v>1</v>
      </c>
      <c r="N629">
        <v>1957.07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1</v>
      </c>
      <c r="AI629">
        <v>330.98</v>
      </c>
      <c r="AJ629">
        <v>0</v>
      </c>
      <c r="AK629">
        <v>0</v>
      </c>
      <c r="AL629">
        <v>34</v>
      </c>
      <c r="AM629">
        <v>0</v>
      </c>
      <c r="AN629">
        <v>3</v>
      </c>
      <c r="AO629">
        <v>117</v>
      </c>
      <c r="AP629">
        <v>48</v>
      </c>
      <c r="AQ629">
        <v>670</v>
      </c>
      <c r="AR629">
        <v>0</v>
      </c>
      <c r="AS629">
        <v>1</v>
      </c>
      <c r="AT629">
        <v>0</v>
      </c>
      <c r="AU629" t="s">
        <v>68</v>
      </c>
      <c r="AV629" t="s">
        <v>56</v>
      </c>
      <c r="AW629">
        <v>0.41514699999999999</v>
      </c>
      <c r="AX629">
        <v>0.58485299999999996</v>
      </c>
      <c r="AY629">
        <v>628</v>
      </c>
      <c r="AZ629">
        <f>AT629*$BG$3+(AT629-1)*$BG$2</f>
        <v>-400</v>
      </c>
      <c r="BA629">
        <f>BA628+AZ629</f>
        <v>164800</v>
      </c>
      <c r="BB629" t="str">
        <f t="shared" si="9"/>
        <v/>
      </c>
    </row>
    <row r="630" spans="1:54" x14ac:dyDescent="0.3">
      <c r="A630">
        <v>2.5</v>
      </c>
      <c r="B630">
        <v>1</v>
      </c>
      <c r="C630">
        <v>613.32000000000005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</v>
      </c>
      <c r="N630">
        <v>2757.47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1</v>
      </c>
      <c r="AI630">
        <v>29.46</v>
      </c>
      <c r="AJ630">
        <v>0</v>
      </c>
      <c r="AK630">
        <v>0</v>
      </c>
      <c r="AL630">
        <v>39</v>
      </c>
      <c r="AM630">
        <v>1</v>
      </c>
      <c r="AN630">
        <v>11</v>
      </c>
      <c r="AO630">
        <v>102</v>
      </c>
      <c r="AP630">
        <v>67</v>
      </c>
      <c r="AQ630">
        <v>727</v>
      </c>
      <c r="AR630">
        <v>0</v>
      </c>
      <c r="AS630">
        <v>0</v>
      </c>
      <c r="AT630">
        <v>1</v>
      </c>
      <c r="AU630" t="s">
        <v>53</v>
      </c>
      <c r="AV630" t="s">
        <v>52</v>
      </c>
      <c r="AW630">
        <v>0.41514699999999999</v>
      </c>
      <c r="AX630">
        <v>0.58485299999999996</v>
      </c>
      <c r="AY630">
        <v>629</v>
      </c>
      <c r="AZ630">
        <f>AT630*$BG$3+(AT630-1)*$BG$2</f>
        <v>600</v>
      </c>
      <c r="BA630">
        <f>BA629+AZ630</f>
        <v>165400</v>
      </c>
      <c r="BB630" t="str">
        <f t="shared" si="9"/>
        <v/>
      </c>
    </row>
    <row r="631" spans="1:54" x14ac:dyDescent="0.3">
      <c r="A631">
        <v>28.5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</v>
      </c>
      <c r="N631">
        <v>6614.82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1</v>
      </c>
      <c r="AI631">
        <v>3.69</v>
      </c>
      <c r="AJ631">
        <v>0</v>
      </c>
      <c r="AK631">
        <v>0</v>
      </c>
      <c r="AL631">
        <v>19</v>
      </c>
      <c r="AM631">
        <v>0</v>
      </c>
      <c r="AN631">
        <v>4.5</v>
      </c>
      <c r="AO631">
        <v>97</v>
      </c>
      <c r="AP631">
        <v>42</v>
      </c>
      <c r="AQ631">
        <v>628</v>
      </c>
      <c r="AR631">
        <v>0</v>
      </c>
      <c r="AS631">
        <v>1</v>
      </c>
      <c r="AT631">
        <v>1</v>
      </c>
      <c r="AU631" t="s">
        <v>53</v>
      </c>
      <c r="AV631" t="s">
        <v>54</v>
      </c>
      <c r="AW631">
        <v>0.41514699999999999</v>
      </c>
      <c r="AX631">
        <v>0.58485299999999996</v>
      </c>
      <c r="AY631">
        <v>630</v>
      </c>
      <c r="AZ631">
        <f>AT631*$BG$3+(AT631-1)*$BG$2</f>
        <v>600</v>
      </c>
      <c r="BA631">
        <f>BA630+AZ631</f>
        <v>166000</v>
      </c>
      <c r="BB631" t="str">
        <f t="shared" si="9"/>
        <v/>
      </c>
    </row>
    <row r="632" spans="1:54" x14ac:dyDescent="0.3">
      <c r="A632">
        <v>8.1999999999999993</v>
      </c>
      <c r="B632">
        <v>1</v>
      </c>
      <c r="C632">
        <v>1169.27</v>
      </c>
      <c r="D632">
        <v>2</v>
      </c>
      <c r="E632">
        <v>859.45</v>
      </c>
      <c r="F632">
        <v>0</v>
      </c>
      <c r="G632">
        <v>2</v>
      </c>
      <c r="H632">
        <v>1</v>
      </c>
      <c r="I632">
        <v>0</v>
      </c>
      <c r="J632">
        <v>0</v>
      </c>
      <c r="K632">
        <v>0</v>
      </c>
      <c r="L632">
        <v>2</v>
      </c>
      <c r="M632">
        <v>1</v>
      </c>
      <c r="N632">
        <v>1675.44</v>
      </c>
      <c r="O632">
        <v>1</v>
      </c>
      <c r="P632">
        <v>581.39</v>
      </c>
      <c r="Q632">
        <v>0</v>
      </c>
      <c r="R632">
        <v>0</v>
      </c>
      <c r="S632">
        <v>0</v>
      </c>
      <c r="T632">
        <v>0</v>
      </c>
      <c r="U632">
        <v>1</v>
      </c>
      <c r="V632">
        <v>2065.33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10</v>
      </c>
      <c r="AM632">
        <v>0</v>
      </c>
      <c r="AN632">
        <v>6</v>
      </c>
      <c r="AO632">
        <v>96</v>
      </c>
      <c r="AP632">
        <v>33</v>
      </c>
      <c r="AQ632">
        <v>644</v>
      </c>
      <c r="AR632">
        <v>0</v>
      </c>
      <c r="AS632">
        <v>1</v>
      </c>
      <c r="AT632">
        <v>1</v>
      </c>
      <c r="AU632" t="s">
        <v>67</v>
      </c>
      <c r="AV632" t="s">
        <v>56</v>
      </c>
      <c r="AW632">
        <v>0.41514699999999999</v>
      </c>
      <c r="AX632">
        <v>0.58485299999999996</v>
      </c>
      <c r="AY632">
        <v>631</v>
      </c>
      <c r="AZ632">
        <f>AT632*$BG$3+(AT632-1)*$BG$2</f>
        <v>600</v>
      </c>
      <c r="BA632">
        <f>BA631+AZ632</f>
        <v>166600</v>
      </c>
      <c r="BB632" t="str">
        <f t="shared" si="9"/>
        <v/>
      </c>
    </row>
    <row r="633" spans="1:54" x14ac:dyDescent="0.3">
      <c r="A633">
        <v>3.8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 t="s">
        <v>50</v>
      </c>
      <c r="L633">
        <v>0</v>
      </c>
      <c r="M633">
        <v>1</v>
      </c>
      <c r="N633">
        <v>7784.16</v>
      </c>
      <c r="O633">
        <v>1</v>
      </c>
      <c r="P633">
        <v>69.56</v>
      </c>
      <c r="Q633" t="s">
        <v>50</v>
      </c>
      <c r="R633" t="s">
        <v>50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 t="s">
        <v>50</v>
      </c>
      <c r="Z633" t="s">
        <v>50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 t="s">
        <v>50</v>
      </c>
      <c r="AI633" t="s">
        <v>50</v>
      </c>
      <c r="AJ633" t="s">
        <v>50</v>
      </c>
      <c r="AK633">
        <v>0</v>
      </c>
      <c r="AL633">
        <v>4</v>
      </c>
      <c r="AM633">
        <v>1</v>
      </c>
      <c r="AN633">
        <v>15</v>
      </c>
      <c r="AO633">
        <v>86</v>
      </c>
      <c r="AP633">
        <v>60</v>
      </c>
      <c r="AQ633">
        <v>583</v>
      </c>
      <c r="AR633">
        <v>1</v>
      </c>
      <c r="AS633">
        <v>1</v>
      </c>
      <c r="AT633">
        <v>1</v>
      </c>
      <c r="AU633" t="s">
        <v>61</v>
      </c>
      <c r="AV633" t="s">
        <v>54</v>
      </c>
      <c r="AW633">
        <v>0.41514699999999999</v>
      </c>
      <c r="AX633">
        <v>0.58485299999999996</v>
      </c>
      <c r="AY633">
        <v>632</v>
      </c>
      <c r="AZ633">
        <f>AT633*$BG$3+(AT633-1)*$BG$2</f>
        <v>600</v>
      </c>
      <c r="BA633">
        <f>BA632+AZ633</f>
        <v>167200</v>
      </c>
      <c r="BB633" t="str">
        <f t="shared" si="9"/>
        <v/>
      </c>
    </row>
    <row r="634" spans="1:54" x14ac:dyDescent="0.3">
      <c r="A634" t="s">
        <v>50</v>
      </c>
      <c r="B634">
        <v>1</v>
      </c>
      <c r="C634">
        <v>42.83</v>
      </c>
      <c r="D634">
        <v>2</v>
      </c>
      <c r="E634">
        <v>130.66</v>
      </c>
      <c r="F634">
        <v>0</v>
      </c>
      <c r="G634">
        <v>3</v>
      </c>
      <c r="H634">
        <v>0</v>
      </c>
      <c r="I634">
        <v>0</v>
      </c>
      <c r="J634">
        <v>0</v>
      </c>
      <c r="K634">
        <v>0</v>
      </c>
      <c r="L634">
        <v>3</v>
      </c>
      <c r="M634">
        <v>1</v>
      </c>
      <c r="N634">
        <v>2253.0100000000002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1</v>
      </c>
      <c r="AI634">
        <v>0</v>
      </c>
      <c r="AJ634">
        <v>0</v>
      </c>
      <c r="AK634">
        <v>0</v>
      </c>
      <c r="AL634">
        <v>33</v>
      </c>
      <c r="AM634">
        <v>0</v>
      </c>
      <c r="AN634">
        <v>3</v>
      </c>
      <c r="AO634">
        <v>109</v>
      </c>
      <c r="AP634">
        <v>50</v>
      </c>
      <c r="AQ634">
        <v>699</v>
      </c>
      <c r="AR634">
        <v>0</v>
      </c>
      <c r="AS634">
        <v>1</v>
      </c>
      <c r="AT634">
        <v>0</v>
      </c>
      <c r="AU634" t="s">
        <v>51</v>
      </c>
      <c r="AV634" t="s">
        <v>56</v>
      </c>
      <c r="AW634">
        <v>0.41514699999999999</v>
      </c>
      <c r="AX634">
        <v>0.58485299999999996</v>
      </c>
      <c r="AY634">
        <v>633</v>
      </c>
      <c r="AZ634">
        <f>AT634*$BG$3+(AT634-1)*$BG$2</f>
        <v>-400</v>
      </c>
      <c r="BA634">
        <f>BA633+AZ634</f>
        <v>166800</v>
      </c>
      <c r="BB634" t="str">
        <f t="shared" si="9"/>
        <v/>
      </c>
    </row>
    <row r="635" spans="1:54" x14ac:dyDescent="0.3">
      <c r="A635">
        <v>2.2999999999999998</v>
      </c>
      <c r="B635">
        <v>1</v>
      </c>
      <c r="C635">
        <v>1325.13</v>
      </c>
      <c r="D635">
        <v>2</v>
      </c>
      <c r="E635">
        <v>1357.95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5</v>
      </c>
      <c r="M635">
        <v>1</v>
      </c>
      <c r="N635">
        <v>4976.57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32</v>
      </c>
      <c r="AM635">
        <v>0</v>
      </c>
      <c r="AN635">
        <v>7.5</v>
      </c>
      <c r="AO635">
        <v>103</v>
      </c>
      <c r="AP635">
        <v>53</v>
      </c>
      <c r="AQ635">
        <v>686</v>
      </c>
      <c r="AR635">
        <v>0</v>
      </c>
      <c r="AS635">
        <v>1</v>
      </c>
      <c r="AT635">
        <v>1</v>
      </c>
      <c r="AU635" t="s">
        <v>60</v>
      </c>
      <c r="AV635" t="s">
        <v>56</v>
      </c>
      <c r="AW635">
        <v>0.41514699999999999</v>
      </c>
      <c r="AX635">
        <v>0.58485299999999996</v>
      </c>
      <c r="AY635">
        <v>634</v>
      </c>
      <c r="AZ635">
        <f>AT635*$BG$3+(AT635-1)*$BG$2</f>
        <v>600</v>
      </c>
      <c r="BA635">
        <f>BA634+AZ635</f>
        <v>167400</v>
      </c>
      <c r="BB635" t="str">
        <f t="shared" si="9"/>
        <v/>
      </c>
    </row>
    <row r="636" spans="1:54" x14ac:dyDescent="0.3">
      <c r="A636">
        <v>6.4</v>
      </c>
      <c r="B636">
        <v>1</v>
      </c>
      <c r="C636">
        <v>316.11</v>
      </c>
      <c r="D636">
        <v>3</v>
      </c>
      <c r="E636">
        <v>451.62</v>
      </c>
      <c r="F636">
        <v>0</v>
      </c>
      <c r="G636">
        <v>4</v>
      </c>
      <c r="H636">
        <v>0</v>
      </c>
      <c r="I636">
        <v>0</v>
      </c>
      <c r="J636">
        <v>0</v>
      </c>
      <c r="K636">
        <v>0</v>
      </c>
      <c r="L636">
        <v>3</v>
      </c>
      <c r="M636">
        <v>1</v>
      </c>
      <c r="N636">
        <v>4329.1899999999996</v>
      </c>
      <c r="O636">
        <v>1</v>
      </c>
      <c r="P636">
        <v>27.41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1</v>
      </c>
      <c r="AI636">
        <v>1007.66</v>
      </c>
      <c r="AJ636">
        <v>0</v>
      </c>
      <c r="AK636">
        <v>0</v>
      </c>
      <c r="AL636">
        <v>57</v>
      </c>
      <c r="AM636">
        <v>1</v>
      </c>
      <c r="AN636">
        <v>7</v>
      </c>
      <c r="AO636">
        <v>114</v>
      </c>
      <c r="AP636">
        <v>73</v>
      </c>
      <c r="AQ636">
        <v>662</v>
      </c>
      <c r="AR636">
        <v>0</v>
      </c>
      <c r="AS636">
        <v>1</v>
      </c>
      <c r="AT636">
        <v>0</v>
      </c>
      <c r="AU636" t="s">
        <v>68</v>
      </c>
      <c r="AV636" t="s">
        <v>54</v>
      </c>
      <c r="AW636">
        <v>0.41514699999999999</v>
      </c>
      <c r="AX636">
        <v>0.58485299999999996</v>
      </c>
      <c r="AY636">
        <v>635</v>
      </c>
      <c r="AZ636">
        <f>AT636*$BG$3+(AT636-1)*$BG$2</f>
        <v>-400</v>
      </c>
      <c r="BA636">
        <f>BA635+AZ636</f>
        <v>167000</v>
      </c>
      <c r="BB636" t="str">
        <f t="shared" si="9"/>
        <v/>
      </c>
    </row>
    <row r="637" spans="1:54" x14ac:dyDescent="0.3">
      <c r="A637">
        <v>2.2000000000000002</v>
      </c>
      <c r="B637">
        <v>1</v>
      </c>
      <c r="C637">
        <v>5892.42</v>
      </c>
      <c r="D637">
        <v>2</v>
      </c>
      <c r="E637">
        <v>4869.76</v>
      </c>
      <c r="F637">
        <v>0</v>
      </c>
      <c r="G637">
        <v>3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</v>
      </c>
      <c r="N637">
        <v>1506.17</v>
      </c>
      <c r="O637">
        <v>1</v>
      </c>
      <c r="P637">
        <v>10071.5</v>
      </c>
      <c r="Q637">
        <v>0</v>
      </c>
      <c r="R637">
        <v>0</v>
      </c>
      <c r="S637">
        <v>0</v>
      </c>
      <c r="T637">
        <v>0</v>
      </c>
      <c r="U637">
        <v>1</v>
      </c>
      <c r="V637">
        <v>2160.37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1</v>
      </c>
      <c r="AI637">
        <v>122.77</v>
      </c>
      <c r="AJ637">
        <v>0</v>
      </c>
      <c r="AK637">
        <v>0</v>
      </c>
      <c r="AL637" t="s">
        <v>50</v>
      </c>
      <c r="AM637" t="s">
        <v>50</v>
      </c>
      <c r="AN637" t="s">
        <v>50</v>
      </c>
      <c r="AO637" t="s">
        <v>50</v>
      </c>
      <c r="AP637" t="s">
        <v>50</v>
      </c>
      <c r="AQ637">
        <v>618</v>
      </c>
      <c r="AR637">
        <v>0</v>
      </c>
      <c r="AS637">
        <v>1</v>
      </c>
      <c r="AT637">
        <v>1</v>
      </c>
      <c r="AU637" t="s">
        <v>68</v>
      </c>
      <c r="AV637" t="s">
        <v>52</v>
      </c>
      <c r="AW637">
        <v>0.41514699999999999</v>
      </c>
      <c r="AX637">
        <v>0.58485299999999996</v>
      </c>
      <c r="AY637">
        <v>636</v>
      </c>
      <c r="AZ637">
        <f>AT637*$BG$3+(AT637-1)*$BG$2</f>
        <v>600</v>
      </c>
      <c r="BA637">
        <f>BA636+AZ637</f>
        <v>167600</v>
      </c>
      <c r="BB637" t="str">
        <f t="shared" si="9"/>
        <v/>
      </c>
    </row>
    <row r="638" spans="1:54" x14ac:dyDescent="0.3">
      <c r="A638">
        <v>3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</v>
      </c>
      <c r="N638">
        <v>2514.56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1</v>
      </c>
      <c r="Z638">
        <v>4418.49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1</v>
      </c>
      <c r="AL638" t="s">
        <v>50</v>
      </c>
      <c r="AM638" t="s">
        <v>50</v>
      </c>
      <c r="AN638" t="s">
        <v>50</v>
      </c>
      <c r="AO638" t="s">
        <v>50</v>
      </c>
      <c r="AP638" t="s">
        <v>50</v>
      </c>
      <c r="AQ638">
        <v>625</v>
      </c>
      <c r="AR638">
        <v>0</v>
      </c>
      <c r="AS638">
        <v>1</v>
      </c>
      <c r="AT638">
        <v>1</v>
      </c>
      <c r="AU638" t="s">
        <v>51</v>
      </c>
      <c r="AV638" t="s">
        <v>52</v>
      </c>
      <c r="AW638">
        <v>0.41514699999999999</v>
      </c>
      <c r="AX638">
        <v>0.58485299999999996</v>
      </c>
      <c r="AY638">
        <v>637</v>
      </c>
      <c r="AZ638">
        <f>AT638*$BG$3+(AT638-1)*$BG$2</f>
        <v>600</v>
      </c>
      <c r="BA638">
        <f>BA637+AZ638</f>
        <v>168200</v>
      </c>
      <c r="BB638" t="str">
        <f t="shared" si="9"/>
        <v/>
      </c>
    </row>
    <row r="639" spans="1:54" x14ac:dyDescent="0.3">
      <c r="A639">
        <v>4.3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</v>
      </c>
      <c r="N639">
        <v>2817.81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1</v>
      </c>
      <c r="AB639">
        <v>9851.64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1</v>
      </c>
      <c r="AI639">
        <v>3836.93</v>
      </c>
      <c r="AJ639">
        <v>0</v>
      </c>
      <c r="AK639">
        <v>1</v>
      </c>
      <c r="AL639">
        <v>55</v>
      </c>
      <c r="AM639">
        <v>0</v>
      </c>
      <c r="AN639">
        <v>3.5</v>
      </c>
      <c r="AO639">
        <v>121</v>
      </c>
      <c r="AP639">
        <v>48</v>
      </c>
      <c r="AQ639">
        <v>725</v>
      </c>
      <c r="AR639">
        <v>0</v>
      </c>
      <c r="AS639">
        <v>1</v>
      </c>
      <c r="AT639">
        <v>1</v>
      </c>
      <c r="AU639" t="s">
        <v>53</v>
      </c>
      <c r="AV639" t="s">
        <v>54</v>
      </c>
      <c r="AW639">
        <v>0.41514699999999999</v>
      </c>
      <c r="AX639">
        <v>0.58485299999999996</v>
      </c>
      <c r="AY639">
        <v>638</v>
      </c>
      <c r="AZ639">
        <f>AT639*$BG$3+(AT639-1)*$BG$2</f>
        <v>600</v>
      </c>
      <c r="BA639">
        <f>BA638+AZ639</f>
        <v>168800</v>
      </c>
      <c r="BB639" t="str">
        <f t="shared" si="9"/>
        <v/>
      </c>
    </row>
    <row r="640" spans="1:54" x14ac:dyDescent="0.3">
      <c r="A640">
        <v>16.3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</v>
      </c>
      <c r="N640">
        <v>7892.19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31</v>
      </c>
      <c r="AM640">
        <v>1</v>
      </c>
      <c r="AN640">
        <v>13.5</v>
      </c>
      <c r="AO640">
        <v>107</v>
      </c>
      <c r="AP640">
        <v>69</v>
      </c>
      <c r="AQ640">
        <v>719</v>
      </c>
      <c r="AR640">
        <v>0</v>
      </c>
      <c r="AS640">
        <v>1</v>
      </c>
      <c r="AT640">
        <v>0</v>
      </c>
      <c r="AU640" t="s">
        <v>68</v>
      </c>
      <c r="AV640" t="s">
        <v>56</v>
      </c>
      <c r="AW640">
        <v>0.41514699999999999</v>
      </c>
      <c r="AX640">
        <v>0.58485299999999996</v>
      </c>
      <c r="AY640">
        <v>639</v>
      </c>
      <c r="AZ640">
        <f>AT640*$BG$3+(AT640-1)*$BG$2</f>
        <v>-400</v>
      </c>
      <c r="BA640">
        <f>BA639+AZ640</f>
        <v>168400</v>
      </c>
      <c r="BB640" t="str">
        <f t="shared" si="9"/>
        <v/>
      </c>
    </row>
    <row r="641" spans="1:54" x14ac:dyDescent="0.3">
      <c r="A641">
        <v>4.5</v>
      </c>
      <c r="B641">
        <v>1</v>
      </c>
      <c r="C641">
        <v>988.82</v>
      </c>
      <c r="D641">
        <v>2</v>
      </c>
      <c r="E641">
        <v>2378.1</v>
      </c>
      <c r="F641">
        <v>0</v>
      </c>
      <c r="G641">
        <v>5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1</v>
      </c>
      <c r="N641">
        <v>1559.35</v>
      </c>
      <c r="O641">
        <v>1</v>
      </c>
      <c r="P641">
        <v>1708.87</v>
      </c>
      <c r="Q641">
        <v>1</v>
      </c>
      <c r="R641">
        <v>88.75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1</v>
      </c>
      <c r="AI641">
        <v>557.84</v>
      </c>
      <c r="AJ641">
        <v>0</v>
      </c>
      <c r="AK641">
        <v>0</v>
      </c>
      <c r="AL641">
        <v>10</v>
      </c>
      <c r="AM641">
        <v>0</v>
      </c>
      <c r="AN641">
        <v>8</v>
      </c>
      <c r="AO641">
        <v>87</v>
      </c>
      <c r="AP641">
        <v>19</v>
      </c>
      <c r="AQ641">
        <v>596</v>
      </c>
      <c r="AR641">
        <v>0</v>
      </c>
      <c r="AS641">
        <v>1</v>
      </c>
      <c r="AT641">
        <v>1</v>
      </c>
      <c r="AU641" t="s">
        <v>59</v>
      </c>
      <c r="AV641" t="s">
        <v>56</v>
      </c>
      <c r="AW641">
        <v>0.41514699999999999</v>
      </c>
      <c r="AX641">
        <v>0.58485299999999996</v>
      </c>
      <c r="AY641">
        <v>640</v>
      </c>
      <c r="AZ641">
        <f>AT641*$BG$3+(AT641-1)*$BG$2</f>
        <v>600</v>
      </c>
      <c r="BA641">
        <f>BA640+AZ641</f>
        <v>169000</v>
      </c>
      <c r="BB641" t="str">
        <f t="shared" si="9"/>
        <v/>
      </c>
    </row>
    <row r="642" spans="1:54" x14ac:dyDescent="0.3">
      <c r="A642">
        <v>4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</v>
      </c>
      <c r="N642">
        <v>2310.88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1</v>
      </c>
      <c r="AB642">
        <v>9938.51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1</v>
      </c>
      <c r="AI642">
        <v>27643.29</v>
      </c>
      <c r="AJ642">
        <v>0</v>
      </c>
      <c r="AK642">
        <v>0</v>
      </c>
      <c r="AL642">
        <v>75</v>
      </c>
      <c r="AM642">
        <v>1</v>
      </c>
      <c r="AN642">
        <v>6</v>
      </c>
      <c r="AO642">
        <v>109</v>
      </c>
      <c r="AP642">
        <v>68</v>
      </c>
      <c r="AQ642">
        <v>631</v>
      </c>
      <c r="AR642">
        <v>0</v>
      </c>
      <c r="AS642">
        <v>1</v>
      </c>
      <c r="AT642">
        <v>0</v>
      </c>
      <c r="AU642" t="s">
        <v>57</v>
      </c>
      <c r="AV642" t="s">
        <v>54</v>
      </c>
      <c r="AW642">
        <v>0.41514699999999999</v>
      </c>
      <c r="AX642">
        <v>0.58485299999999996</v>
      </c>
      <c r="AY642">
        <v>641</v>
      </c>
      <c r="AZ642">
        <f>AT642*$BG$3+(AT642-1)*$BG$2</f>
        <v>-400</v>
      </c>
      <c r="BA642">
        <f>BA641+AZ642</f>
        <v>168600</v>
      </c>
      <c r="BB642" t="str">
        <f t="shared" si="9"/>
        <v/>
      </c>
    </row>
    <row r="643" spans="1:54" x14ac:dyDescent="0.3">
      <c r="A643">
        <v>1.7</v>
      </c>
      <c r="B643">
        <v>1</v>
      </c>
      <c r="C643">
        <v>873.87</v>
      </c>
      <c r="D643">
        <v>4</v>
      </c>
      <c r="E643">
        <v>1254.9100000000001</v>
      </c>
      <c r="F643">
        <v>0</v>
      </c>
      <c r="G643">
        <v>2</v>
      </c>
      <c r="H643">
        <v>0</v>
      </c>
      <c r="I643">
        <v>0</v>
      </c>
      <c r="J643">
        <v>0</v>
      </c>
      <c r="K643">
        <v>0</v>
      </c>
      <c r="L643">
        <v>2</v>
      </c>
      <c r="M643">
        <v>1</v>
      </c>
      <c r="N643">
        <v>1765.95</v>
      </c>
      <c r="O643">
        <v>1</v>
      </c>
      <c r="P643">
        <v>828.98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 t="s">
        <v>50</v>
      </c>
      <c r="AM643" t="s">
        <v>50</v>
      </c>
      <c r="AN643" t="s">
        <v>50</v>
      </c>
      <c r="AO643" t="s">
        <v>50</v>
      </c>
      <c r="AP643" t="s">
        <v>50</v>
      </c>
      <c r="AQ643">
        <v>668</v>
      </c>
      <c r="AR643">
        <v>0</v>
      </c>
      <c r="AS643">
        <v>1</v>
      </c>
      <c r="AT643">
        <v>0</v>
      </c>
      <c r="AU643" t="s">
        <v>51</v>
      </c>
      <c r="AV643" t="s">
        <v>54</v>
      </c>
      <c r="AW643">
        <v>0.41514699999999999</v>
      </c>
      <c r="AX643">
        <v>0.58485299999999996</v>
      </c>
      <c r="AY643">
        <v>642</v>
      </c>
      <c r="AZ643">
        <f>AT643*$BG$3+(AT643-1)*$BG$2</f>
        <v>-400</v>
      </c>
      <c r="BA643">
        <f>BA642+AZ643</f>
        <v>168200</v>
      </c>
      <c r="BB643" t="str">
        <f t="shared" ref="BB643:BB706" si="10">IF(BA643=$BF$7,1,"")</f>
        <v/>
      </c>
    </row>
    <row r="644" spans="1:54" x14ac:dyDescent="0.3">
      <c r="A644">
        <v>4.2</v>
      </c>
      <c r="B644">
        <v>1</v>
      </c>
      <c r="C644">
        <v>1256.69</v>
      </c>
      <c r="D644">
        <v>1</v>
      </c>
      <c r="E644">
        <v>117.69</v>
      </c>
      <c r="F644">
        <v>0</v>
      </c>
      <c r="G644">
        <v>1</v>
      </c>
      <c r="H644">
        <v>1</v>
      </c>
      <c r="I644">
        <v>0</v>
      </c>
      <c r="J644">
        <v>0</v>
      </c>
      <c r="K644">
        <v>0</v>
      </c>
      <c r="L644">
        <v>1</v>
      </c>
      <c r="M644">
        <v>1</v>
      </c>
      <c r="N644">
        <v>4720.5600000000004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41</v>
      </c>
      <c r="AM644">
        <v>0</v>
      </c>
      <c r="AN644">
        <v>2.5</v>
      </c>
      <c r="AO644">
        <v>101</v>
      </c>
      <c r="AP644">
        <v>57</v>
      </c>
      <c r="AQ644">
        <v>646</v>
      </c>
      <c r="AR644">
        <v>0</v>
      </c>
      <c r="AS644">
        <v>1</v>
      </c>
      <c r="AT644">
        <v>1</v>
      </c>
      <c r="AU644" t="s">
        <v>63</v>
      </c>
      <c r="AV644" t="s">
        <v>56</v>
      </c>
      <c r="AW644">
        <v>0.41514699999999999</v>
      </c>
      <c r="AX644">
        <v>0.58485299999999996</v>
      </c>
      <c r="AY644">
        <v>643</v>
      </c>
      <c r="AZ644">
        <f>AT644*$BG$3+(AT644-1)*$BG$2</f>
        <v>600</v>
      </c>
      <c r="BA644">
        <f>BA643+AZ644</f>
        <v>168800</v>
      </c>
      <c r="BB644" t="str">
        <f t="shared" si="10"/>
        <v/>
      </c>
    </row>
    <row r="645" spans="1:54" x14ac:dyDescent="0.3">
      <c r="A645">
        <v>2.9</v>
      </c>
      <c r="B645">
        <v>1</v>
      </c>
      <c r="C645">
        <v>3036.76</v>
      </c>
      <c r="D645">
        <v>2</v>
      </c>
      <c r="E645">
        <v>5321.59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3</v>
      </c>
      <c r="M645">
        <v>1</v>
      </c>
      <c r="N645">
        <v>5844.05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1</v>
      </c>
      <c r="Z645">
        <v>9459.07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1</v>
      </c>
      <c r="AI645">
        <v>0</v>
      </c>
      <c r="AJ645">
        <v>1</v>
      </c>
      <c r="AK645">
        <v>0</v>
      </c>
      <c r="AL645">
        <v>86</v>
      </c>
      <c r="AM645">
        <v>1</v>
      </c>
      <c r="AN645">
        <v>8</v>
      </c>
      <c r="AO645">
        <v>144</v>
      </c>
      <c r="AP645">
        <v>49</v>
      </c>
      <c r="AQ645">
        <v>643</v>
      </c>
      <c r="AR645">
        <v>0</v>
      </c>
      <c r="AS645">
        <v>1</v>
      </c>
      <c r="AT645">
        <v>1</v>
      </c>
      <c r="AU645" t="s">
        <v>51</v>
      </c>
      <c r="AV645" t="s">
        <v>52</v>
      </c>
      <c r="AW645">
        <v>0.41514699999999999</v>
      </c>
      <c r="AX645">
        <v>0.58485299999999996</v>
      </c>
      <c r="AY645">
        <v>644</v>
      </c>
      <c r="AZ645">
        <f>AT645*$BG$3+(AT645-1)*$BG$2</f>
        <v>600</v>
      </c>
      <c r="BA645">
        <f>BA644+AZ645</f>
        <v>169400</v>
      </c>
      <c r="BB645" t="str">
        <f t="shared" si="10"/>
        <v/>
      </c>
    </row>
    <row r="646" spans="1:54" x14ac:dyDescent="0.3">
      <c r="A646">
        <v>14.1</v>
      </c>
      <c r="B646">
        <v>1</v>
      </c>
      <c r="C646">
        <v>318.29000000000002</v>
      </c>
      <c r="D646">
        <v>3</v>
      </c>
      <c r="E646">
        <v>1578.78</v>
      </c>
      <c r="F646">
        <v>0</v>
      </c>
      <c r="G646">
        <v>5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</v>
      </c>
      <c r="N646">
        <v>1850.18</v>
      </c>
      <c r="O646">
        <v>1</v>
      </c>
      <c r="P646">
        <v>1309.45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1</v>
      </c>
      <c r="AI646">
        <v>2175.69</v>
      </c>
      <c r="AJ646">
        <v>0</v>
      </c>
      <c r="AK646">
        <v>0</v>
      </c>
      <c r="AL646" t="s">
        <v>50</v>
      </c>
      <c r="AM646" t="s">
        <v>50</v>
      </c>
      <c r="AN646" t="s">
        <v>50</v>
      </c>
      <c r="AO646" t="s">
        <v>50</v>
      </c>
      <c r="AP646" t="s">
        <v>50</v>
      </c>
      <c r="AQ646">
        <v>705</v>
      </c>
      <c r="AR646">
        <v>0</v>
      </c>
      <c r="AS646">
        <v>1</v>
      </c>
      <c r="AT646">
        <v>0</v>
      </c>
      <c r="AU646" t="s">
        <v>53</v>
      </c>
      <c r="AV646" t="s">
        <v>56</v>
      </c>
      <c r="AW646">
        <v>0.41514699999999999</v>
      </c>
      <c r="AX646">
        <v>0.58485299999999996</v>
      </c>
      <c r="AY646">
        <v>645</v>
      </c>
      <c r="AZ646">
        <f>AT646*$BG$3+(AT646-1)*$BG$2</f>
        <v>-400</v>
      </c>
      <c r="BA646">
        <f>BA645+AZ646</f>
        <v>169000</v>
      </c>
      <c r="BB646" t="str">
        <f t="shared" si="10"/>
        <v/>
      </c>
    </row>
    <row r="647" spans="1:54" x14ac:dyDescent="0.3">
      <c r="A647">
        <v>2.9</v>
      </c>
      <c r="B647">
        <v>1</v>
      </c>
      <c r="C647">
        <v>934.88</v>
      </c>
      <c r="D647">
        <v>2</v>
      </c>
      <c r="E647">
        <v>417.72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3</v>
      </c>
      <c r="M647">
        <v>1</v>
      </c>
      <c r="N647">
        <v>7764.65</v>
      </c>
      <c r="O647">
        <v>1</v>
      </c>
      <c r="P647">
        <v>533.92999999999995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36</v>
      </c>
      <c r="AM647">
        <v>0</v>
      </c>
      <c r="AN647">
        <v>3</v>
      </c>
      <c r="AO647">
        <v>107</v>
      </c>
      <c r="AP647">
        <v>38</v>
      </c>
      <c r="AQ647">
        <v>661</v>
      </c>
      <c r="AR647">
        <v>0</v>
      </c>
      <c r="AS647">
        <v>1</v>
      </c>
      <c r="AT647">
        <v>1</v>
      </c>
      <c r="AU647" t="s">
        <v>60</v>
      </c>
      <c r="AV647" t="s">
        <v>56</v>
      </c>
      <c r="AW647">
        <v>0.41514699999999999</v>
      </c>
      <c r="AX647">
        <v>0.58485299999999996</v>
      </c>
      <c r="AY647">
        <v>646</v>
      </c>
      <c r="AZ647">
        <f>AT647*$BG$3+(AT647-1)*$BG$2</f>
        <v>600</v>
      </c>
      <c r="BA647">
        <f>BA646+AZ647</f>
        <v>169600</v>
      </c>
      <c r="BB647" t="str">
        <f t="shared" si="10"/>
        <v/>
      </c>
    </row>
    <row r="648" spans="1:54" x14ac:dyDescent="0.3">
      <c r="A648">
        <v>6.2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</v>
      </c>
      <c r="N648">
        <v>1586.64</v>
      </c>
      <c r="O648">
        <v>1</v>
      </c>
      <c r="P648">
        <v>11637.2</v>
      </c>
      <c r="Q648">
        <v>0</v>
      </c>
      <c r="R648">
        <v>0</v>
      </c>
      <c r="S648">
        <v>1</v>
      </c>
      <c r="T648">
        <v>1300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 t="s">
        <v>50</v>
      </c>
      <c r="AM648" t="s">
        <v>50</v>
      </c>
      <c r="AN648" t="s">
        <v>50</v>
      </c>
      <c r="AO648" t="s">
        <v>50</v>
      </c>
      <c r="AP648" t="s">
        <v>50</v>
      </c>
      <c r="AQ648">
        <v>651</v>
      </c>
      <c r="AR648">
        <v>0</v>
      </c>
      <c r="AS648">
        <v>1</v>
      </c>
      <c r="AT648">
        <v>1</v>
      </c>
      <c r="AU648" t="s">
        <v>51</v>
      </c>
      <c r="AV648" t="s">
        <v>56</v>
      </c>
      <c r="AW648">
        <v>0.41514699999999999</v>
      </c>
      <c r="AX648">
        <v>0.58485299999999996</v>
      </c>
      <c r="AY648">
        <v>647</v>
      </c>
      <c r="AZ648">
        <f>AT648*$BG$3+(AT648-1)*$BG$2</f>
        <v>600</v>
      </c>
      <c r="BA648">
        <f>BA647+AZ648</f>
        <v>170200</v>
      </c>
      <c r="BB648" t="str">
        <f t="shared" si="10"/>
        <v/>
      </c>
    </row>
    <row r="649" spans="1:54" x14ac:dyDescent="0.3">
      <c r="A649">
        <v>2.8</v>
      </c>
      <c r="B649">
        <v>1</v>
      </c>
      <c r="C649">
        <v>87.18</v>
      </c>
      <c r="D649">
        <v>1</v>
      </c>
      <c r="E649">
        <v>12.79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</v>
      </c>
      <c r="N649">
        <v>5654.61</v>
      </c>
      <c r="O649">
        <v>1</v>
      </c>
      <c r="P649">
        <v>547.34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1</v>
      </c>
      <c r="AI649">
        <v>0</v>
      </c>
      <c r="AJ649">
        <v>2</v>
      </c>
      <c r="AK649">
        <v>0</v>
      </c>
      <c r="AL649">
        <v>18</v>
      </c>
      <c r="AM649">
        <v>1</v>
      </c>
      <c r="AN649">
        <v>13</v>
      </c>
      <c r="AO649">
        <v>85</v>
      </c>
      <c r="AP649">
        <v>40</v>
      </c>
      <c r="AQ649">
        <v>606</v>
      </c>
      <c r="AR649">
        <v>0</v>
      </c>
      <c r="AS649">
        <v>1</v>
      </c>
      <c r="AT649">
        <v>1</v>
      </c>
      <c r="AU649" t="s">
        <v>68</v>
      </c>
      <c r="AV649" t="s">
        <v>56</v>
      </c>
      <c r="AW649">
        <v>0.41514699999999999</v>
      </c>
      <c r="AX649">
        <v>0.58485299999999996</v>
      </c>
      <c r="AY649">
        <v>648</v>
      </c>
      <c r="AZ649">
        <f>AT649*$BG$3+(AT649-1)*$BG$2</f>
        <v>600</v>
      </c>
      <c r="BA649">
        <f>BA648+AZ649</f>
        <v>170800</v>
      </c>
      <c r="BB649" t="str">
        <f t="shared" si="10"/>
        <v/>
      </c>
    </row>
    <row r="650" spans="1:54" x14ac:dyDescent="0.3">
      <c r="A650">
        <v>3.3</v>
      </c>
      <c r="B650">
        <v>1</v>
      </c>
      <c r="C650">
        <v>2188</v>
      </c>
      <c r="D650">
        <v>2</v>
      </c>
      <c r="E650">
        <v>3140.54</v>
      </c>
      <c r="F650">
        <v>0</v>
      </c>
      <c r="G650">
        <v>4</v>
      </c>
      <c r="H650">
        <v>0</v>
      </c>
      <c r="I650">
        <v>0</v>
      </c>
      <c r="J650">
        <v>0</v>
      </c>
      <c r="K650">
        <v>0</v>
      </c>
      <c r="L650">
        <v>2</v>
      </c>
      <c r="M650">
        <v>1</v>
      </c>
      <c r="N650">
        <v>2277.35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1</v>
      </c>
      <c r="AI650">
        <v>0</v>
      </c>
      <c r="AJ650">
        <v>0</v>
      </c>
      <c r="AK650">
        <v>1</v>
      </c>
      <c r="AL650">
        <v>41</v>
      </c>
      <c r="AM650">
        <v>1</v>
      </c>
      <c r="AN650">
        <v>8</v>
      </c>
      <c r="AO650">
        <v>104</v>
      </c>
      <c r="AP650">
        <v>48</v>
      </c>
      <c r="AQ650">
        <v>620</v>
      </c>
      <c r="AR650">
        <v>0</v>
      </c>
      <c r="AS650">
        <v>1</v>
      </c>
      <c r="AT650">
        <v>0</v>
      </c>
      <c r="AU650" t="s">
        <v>70</v>
      </c>
      <c r="AV650" t="s">
        <v>52</v>
      </c>
      <c r="AW650">
        <v>0.41514699999999999</v>
      </c>
      <c r="AX650">
        <v>0.58485299999999996</v>
      </c>
      <c r="AY650">
        <v>649</v>
      </c>
      <c r="AZ650">
        <f>AT650*$BG$3+(AT650-1)*$BG$2</f>
        <v>-400</v>
      </c>
      <c r="BA650">
        <f>BA649+AZ650</f>
        <v>170400</v>
      </c>
      <c r="BB650" t="str">
        <f t="shared" si="10"/>
        <v/>
      </c>
    </row>
    <row r="651" spans="1:54" x14ac:dyDescent="0.3">
      <c r="A651">
        <v>5.0999999999999996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</v>
      </c>
      <c r="N651">
        <v>3689.63</v>
      </c>
      <c r="O651">
        <v>0</v>
      </c>
      <c r="P651">
        <v>0</v>
      </c>
      <c r="Q651">
        <v>0</v>
      </c>
      <c r="R651">
        <v>0</v>
      </c>
      <c r="S651">
        <v>1</v>
      </c>
      <c r="T651">
        <v>37800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1</v>
      </c>
      <c r="AI651">
        <v>0</v>
      </c>
      <c r="AJ651">
        <v>0</v>
      </c>
      <c r="AK651">
        <v>1</v>
      </c>
      <c r="AL651">
        <v>58</v>
      </c>
      <c r="AM651">
        <v>1</v>
      </c>
      <c r="AN651">
        <v>10.5</v>
      </c>
      <c r="AO651">
        <v>115</v>
      </c>
      <c r="AP651">
        <v>36</v>
      </c>
      <c r="AQ651">
        <v>651</v>
      </c>
      <c r="AR651">
        <v>0</v>
      </c>
      <c r="AS651">
        <v>0</v>
      </c>
      <c r="AT651">
        <v>1</v>
      </c>
      <c r="AU651" t="s">
        <v>68</v>
      </c>
      <c r="AV651" t="s">
        <v>56</v>
      </c>
      <c r="AW651">
        <v>0.41514699999999999</v>
      </c>
      <c r="AX651">
        <v>0.58485299999999996</v>
      </c>
      <c r="AY651">
        <v>650</v>
      </c>
      <c r="AZ651">
        <f>AT651*$BG$3+(AT651-1)*$BG$2</f>
        <v>600</v>
      </c>
      <c r="BA651">
        <f>BA650+AZ651</f>
        <v>171000</v>
      </c>
      <c r="BB651" t="str">
        <f t="shared" si="10"/>
        <v/>
      </c>
    </row>
    <row r="652" spans="1:54" x14ac:dyDescent="0.3">
      <c r="A652">
        <v>5.5</v>
      </c>
      <c r="B652">
        <v>1</v>
      </c>
      <c r="C652">
        <v>948.33</v>
      </c>
      <c r="D652">
        <v>1</v>
      </c>
      <c r="E652">
        <v>69.86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1</v>
      </c>
      <c r="N652">
        <v>2987.7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29</v>
      </c>
      <c r="AM652">
        <v>1</v>
      </c>
      <c r="AN652">
        <v>10.5</v>
      </c>
      <c r="AO652">
        <v>108</v>
      </c>
      <c r="AP652">
        <v>33</v>
      </c>
      <c r="AQ652">
        <v>608</v>
      </c>
      <c r="AR652">
        <v>0</v>
      </c>
      <c r="AS652">
        <v>1</v>
      </c>
      <c r="AT652">
        <v>0</v>
      </c>
      <c r="AU652" t="s">
        <v>53</v>
      </c>
      <c r="AV652" t="s">
        <v>52</v>
      </c>
      <c r="AW652">
        <v>0.41514699999999999</v>
      </c>
      <c r="AX652">
        <v>0.58485299999999996</v>
      </c>
      <c r="AY652">
        <v>651</v>
      </c>
      <c r="AZ652">
        <f>AT652*$BG$3+(AT652-1)*$BG$2</f>
        <v>-400</v>
      </c>
      <c r="BA652">
        <f>BA651+AZ652</f>
        <v>170600</v>
      </c>
      <c r="BB652" t="str">
        <f t="shared" si="10"/>
        <v/>
      </c>
    </row>
    <row r="653" spans="1:54" x14ac:dyDescent="0.3">
      <c r="A653">
        <v>1.2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 t="s">
        <v>50</v>
      </c>
      <c r="L653">
        <v>0</v>
      </c>
      <c r="M653">
        <v>1</v>
      </c>
      <c r="N653">
        <v>2409.1799999999998</v>
      </c>
      <c r="O653">
        <v>0</v>
      </c>
      <c r="P653">
        <v>0</v>
      </c>
      <c r="Q653" t="s">
        <v>50</v>
      </c>
      <c r="R653" t="s">
        <v>50</v>
      </c>
      <c r="S653">
        <v>1</v>
      </c>
      <c r="T653">
        <v>9000</v>
      </c>
      <c r="U653">
        <v>0</v>
      </c>
      <c r="V653">
        <v>0</v>
      </c>
      <c r="W653">
        <v>0</v>
      </c>
      <c r="X653">
        <v>0</v>
      </c>
      <c r="Y653" t="s">
        <v>50</v>
      </c>
      <c r="Z653" t="s">
        <v>50</v>
      </c>
      <c r="AA653">
        <v>0</v>
      </c>
      <c r="AB653">
        <v>0</v>
      </c>
      <c r="AC653">
        <v>1</v>
      </c>
      <c r="AD653">
        <v>14924.64</v>
      </c>
      <c r="AE653">
        <v>0</v>
      </c>
      <c r="AF653">
        <v>0</v>
      </c>
      <c r="AG653">
        <v>0</v>
      </c>
      <c r="AH653" t="s">
        <v>50</v>
      </c>
      <c r="AI653" t="s">
        <v>50</v>
      </c>
      <c r="AJ653" t="s">
        <v>50</v>
      </c>
      <c r="AK653">
        <v>0</v>
      </c>
      <c r="AL653">
        <v>28</v>
      </c>
      <c r="AM653">
        <v>1</v>
      </c>
      <c r="AN653">
        <v>8.5</v>
      </c>
      <c r="AO653">
        <v>103</v>
      </c>
      <c r="AP653">
        <v>53</v>
      </c>
      <c r="AQ653">
        <v>674</v>
      </c>
      <c r="AR653">
        <v>0</v>
      </c>
      <c r="AS653">
        <v>1</v>
      </c>
      <c r="AT653">
        <v>1</v>
      </c>
      <c r="AU653" t="s">
        <v>65</v>
      </c>
      <c r="AV653" t="s">
        <v>56</v>
      </c>
      <c r="AW653">
        <v>0.41514699999999999</v>
      </c>
      <c r="AX653">
        <v>0.58485299999999996</v>
      </c>
      <c r="AY653">
        <v>652</v>
      </c>
      <c r="AZ653">
        <f>AT653*$BG$3+(AT653-1)*$BG$2</f>
        <v>600</v>
      </c>
      <c r="BA653">
        <f>BA652+AZ653</f>
        <v>171200</v>
      </c>
      <c r="BB653" t="str">
        <f t="shared" si="10"/>
        <v/>
      </c>
    </row>
    <row r="654" spans="1:54" x14ac:dyDescent="0.3">
      <c r="A654">
        <v>3.8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</v>
      </c>
      <c r="N654">
        <v>4053.66</v>
      </c>
      <c r="O654">
        <v>1</v>
      </c>
      <c r="P654">
        <v>463.05</v>
      </c>
      <c r="Q654">
        <v>3</v>
      </c>
      <c r="R654">
        <v>152.27000000000001</v>
      </c>
      <c r="S654">
        <v>0</v>
      </c>
      <c r="T654">
        <v>0</v>
      </c>
      <c r="U654">
        <v>0</v>
      </c>
      <c r="V654">
        <v>0</v>
      </c>
      <c r="W654">
        <v>1</v>
      </c>
      <c r="X654">
        <v>12293.94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1</v>
      </c>
      <c r="AG654">
        <v>113393.09</v>
      </c>
      <c r="AH654">
        <v>1</v>
      </c>
      <c r="AI654">
        <v>125767.6</v>
      </c>
      <c r="AJ654">
        <v>2</v>
      </c>
      <c r="AK654">
        <v>0</v>
      </c>
      <c r="AL654">
        <v>15</v>
      </c>
      <c r="AM654">
        <v>1</v>
      </c>
      <c r="AN654">
        <v>8</v>
      </c>
      <c r="AO654">
        <v>103</v>
      </c>
      <c r="AP654">
        <v>60</v>
      </c>
      <c r="AQ654">
        <v>680</v>
      </c>
      <c r="AR654">
        <v>0</v>
      </c>
      <c r="AS654">
        <v>1</v>
      </c>
      <c r="AT654">
        <v>0</v>
      </c>
      <c r="AU654" t="s">
        <v>60</v>
      </c>
      <c r="AV654" t="s">
        <v>52</v>
      </c>
      <c r="AW654">
        <v>0.41514699999999999</v>
      </c>
      <c r="AX654">
        <v>0.58485299999999996</v>
      </c>
      <c r="AY654">
        <v>653</v>
      </c>
      <c r="AZ654">
        <f>AT654*$BG$3+(AT654-1)*$BG$2</f>
        <v>-400</v>
      </c>
      <c r="BA654">
        <f>BA653+AZ654</f>
        <v>170800</v>
      </c>
      <c r="BB654" t="str">
        <f t="shared" si="10"/>
        <v/>
      </c>
    </row>
    <row r="655" spans="1:54" x14ac:dyDescent="0.3">
      <c r="A655">
        <v>16.3</v>
      </c>
      <c r="B655">
        <v>1</v>
      </c>
      <c r="C655">
        <v>733.74</v>
      </c>
      <c r="D655">
        <v>3</v>
      </c>
      <c r="E655">
        <v>3806.9</v>
      </c>
      <c r="F655">
        <v>0</v>
      </c>
      <c r="G655">
        <v>5</v>
      </c>
      <c r="H655">
        <v>0</v>
      </c>
      <c r="I655">
        <v>0</v>
      </c>
      <c r="J655">
        <v>0</v>
      </c>
      <c r="K655">
        <v>1</v>
      </c>
      <c r="L655">
        <v>4</v>
      </c>
      <c r="M655">
        <v>1</v>
      </c>
      <c r="N655">
        <v>2506.4</v>
      </c>
      <c r="O655">
        <v>1</v>
      </c>
      <c r="P655">
        <v>1620.24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1</v>
      </c>
      <c r="X655">
        <v>964.82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1</v>
      </c>
      <c r="AI655">
        <v>1268.8699999999999</v>
      </c>
      <c r="AJ655">
        <v>0</v>
      </c>
      <c r="AK655">
        <v>0</v>
      </c>
      <c r="AL655">
        <v>35</v>
      </c>
      <c r="AM655">
        <v>0</v>
      </c>
      <c r="AN655">
        <v>5.5</v>
      </c>
      <c r="AO655">
        <v>119</v>
      </c>
      <c r="AP655">
        <v>59</v>
      </c>
      <c r="AQ655">
        <v>753</v>
      </c>
      <c r="AR655">
        <v>0</v>
      </c>
      <c r="AS655">
        <v>1</v>
      </c>
      <c r="AT655">
        <v>0</v>
      </c>
      <c r="AU655" t="s">
        <v>68</v>
      </c>
      <c r="AV655" t="s">
        <v>52</v>
      </c>
      <c r="AW655">
        <v>0.41514699999999999</v>
      </c>
      <c r="AX655">
        <v>0.58485299999999996</v>
      </c>
      <c r="AY655">
        <v>654</v>
      </c>
      <c r="AZ655">
        <f>AT655*$BG$3+(AT655-1)*$BG$2</f>
        <v>-400</v>
      </c>
      <c r="BA655">
        <f>BA654+AZ655</f>
        <v>170400</v>
      </c>
      <c r="BB655" t="str">
        <f t="shared" si="10"/>
        <v/>
      </c>
    </row>
    <row r="656" spans="1:54" x14ac:dyDescent="0.3">
      <c r="A656">
        <v>4.2</v>
      </c>
      <c r="B656">
        <v>1</v>
      </c>
      <c r="C656">
        <v>416.24</v>
      </c>
      <c r="D656">
        <v>2</v>
      </c>
      <c r="E656">
        <v>1640.92</v>
      </c>
      <c r="F656">
        <v>0</v>
      </c>
      <c r="G656">
        <v>2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</v>
      </c>
      <c r="N656">
        <v>6624.69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1</v>
      </c>
      <c r="AI656">
        <v>328.81</v>
      </c>
      <c r="AJ656">
        <v>0</v>
      </c>
      <c r="AK656">
        <v>0</v>
      </c>
      <c r="AL656">
        <v>27</v>
      </c>
      <c r="AM656">
        <v>0</v>
      </c>
      <c r="AN656">
        <v>2.5</v>
      </c>
      <c r="AO656">
        <v>101</v>
      </c>
      <c r="AP656">
        <v>57</v>
      </c>
      <c r="AQ656">
        <v>648</v>
      </c>
      <c r="AR656">
        <v>0</v>
      </c>
      <c r="AS656">
        <v>1</v>
      </c>
      <c r="AT656">
        <v>0</v>
      </c>
      <c r="AU656" t="s">
        <v>68</v>
      </c>
      <c r="AV656" t="s">
        <v>52</v>
      </c>
      <c r="AW656">
        <v>0.41514699999999999</v>
      </c>
      <c r="AX656">
        <v>0.58485299999999996</v>
      </c>
      <c r="AY656">
        <v>655</v>
      </c>
      <c r="AZ656">
        <f>AT656*$BG$3+(AT656-1)*$BG$2</f>
        <v>-400</v>
      </c>
      <c r="BA656">
        <f>BA655+AZ656</f>
        <v>170000</v>
      </c>
      <c r="BB656" t="str">
        <f t="shared" si="10"/>
        <v/>
      </c>
    </row>
    <row r="657" spans="1:54" x14ac:dyDescent="0.3">
      <c r="A657">
        <v>4.9000000000000004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</v>
      </c>
      <c r="N657">
        <v>3160.43</v>
      </c>
      <c r="O657">
        <v>1</v>
      </c>
      <c r="P657">
        <v>18905.27</v>
      </c>
      <c r="Q657">
        <v>1</v>
      </c>
      <c r="R657">
        <v>107.12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17</v>
      </c>
      <c r="AM657">
        <v>0</v>
      </c>
      <c r="AN657">
        <v>3.5</v>
      </c>
      <c r="AO657">
        <v>104</v>
      </c>
      <c r="AP657">
        <v>36</v>
      </c>
      <c r="AQ657">
        <v>698</v>
      </c>
      <c r="AR657">
        <v>0</v>
      </c>
      <c r="AS657">
        <v>1</v>
      </c>
      <c r="AT657">
        <v>0</v>
      </c>
      <c r="AU657" t="s">
        <v>60</v>
      </c>
      <c r="AV657" t="s">
        <v>56</v>
      </c>
      <c r="AW657">
        <v>0.41514699999999999</v>
      </c>
      <c r="AX657">
        <v>0.58485299999999996</v>
      </c>
      <c r="AY657">
        <v>656</v>
      </c>
      <c r="AZ657">
        <f>AT657*$BG$3+(AT657-1)*$BG$2</f>
        <v>-400</v>
      </c>
      <c r="BA657">
        <f>BA656+AZ657</f>
        <v>169600</v>
      </c>
      <c r="BB657" t="str">
        <f t="shared" si="10"/>
        <v/>
      </c>
    </row>
    <row r="658" spans="1:54" x14ac:dyDescent="0.3">
      <c r="A658">
        <v>3.8</v>
      </c>
      <c r="B658">
        <v>1</v>
      </c>
      <c r="C658">
        <v>3529</v>
      </c>
      <c r="D658">
        <v>3</v>
      </c>
      <c r="E658">
        <v>1705.4</v>
      </c>
      <c r="F658">
        <v>0</v>
      </c>
      <c r="G658">
        <v>2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</v>
      </c>
      <c r="N658">
        <v>6159.21</v>
      </c>
      <c r="O658">
        <v>1</v>
      </c>
      <c r="P658">
        <v>6744.64</v>
      </c>
      <c r="Q658">
        <v>4</v>
      </c>
      <c r="R658">
        <v>62.02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1</v>
      </c>
      <c r="AI658">
        <v>55.1</v>
      </c>
      <c r="AJ658">
        <v>0</v>
      </c>
      <c r="AK658">
        <v>0</v>
      </c>
      <c r="AL658" t="s">
        <v>50</v>
      </c>
      <c r="AM658" t="s">
        <v>50</v>
      </c>
      <c r="AN658" t="s">
        <v>50</v>
      </c>
      <c r="AO658" t="s">
        <v>50</v>
      </c>
      <c r="AP658" t="s">
        <v>50</v>
      </c>
      <c r="AQ658">
        <v>708</v>
      </c>
      <c r="AR658">
        <v>0</v>
      </c>
      <c r="AS658">
        <v>1</v>
      </c>
      <c r="AT658">
        <v>1</v>
      </c>
      <c r="AU658" t="s">
        <v>53</v>
      </c>
      <c r="AV658" t="s">
        <v>56</v>
      </c>
      <c r="AW658">
        <v>0.41514699999999999</v>
      </c>
      <c r="AX658">
        <v>0.58485299999999996</v>
      </c>
      <c r="AY658">
        <v>657</v>
      </c>
      <c r="AZ658">
        <f>AT658*$BG$3+(AT658-1)*$BG$2</f>
        <v>600</v>
      </c>
      <c r="BA658">
        <f>BA657+AZ658</f>
        <v>170200</v>
      </c>
      <c r="BB658" t="str">
        <f t="shared" si="10"/>
        <v/>
      </c>
    </row>
    <row r="659" spans="1:54" x14ac:dyDescent="0.3">
      <c r="A659">
        <v>13.8</v>
      </c>
      <c r="B659">
        <v>1</v>
      </c>
      <c r="C659">
        <v>3697.15</v>
      </c>
      <c r="D659">
        <v>1</v>
      </c>
      <c r="E659">
        <v>4.57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1</v>
      </c>
      <c r="N659">
        <v>3795.19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1</v>
      </c>
      <c r="AI659">
        <v>-5.27</v>
      </c>
      <c r="AJ659">
        <v>0</v>
      </c>
      <c r="AK659">
        <v>0</v>
      </c>
      <c r="AL659">
        <v>18</v>
      </c>
      <c r="AM659">
        <v>0</v>
      </c>
      <c r="AN659">
        <v>3</v>
      </c>
      <c r="AO659">
        <v>107</v>
      </c>
      <c r="AP659">
        <v>62</v>
      </c>
      <c r="AQ659">
        <v>659</v>
      </c>
      <c r="AR659">
        <v>0</v>
      </c>
      <c r="AS659">
        <v>1</v>
      </c>
      <c r="AT659">
        <v>1</v>
      </c>
      <c r="AU659" t="s">
        <v>55</v>
      </c>
      <c r="AV659" t="s">
        <v>54</v>
      </c>
      <c r="AW659">
        <v>0.41514699999999999</v>
      </c>
      <c r="AX659">
        <v>0.58485299999999996</v>
      </c>
      <c r="AY659">
        <v>658</v>
      </c>
      <c r="AZ659">
        <f>AT659*$BG$3+(AT659-1)*$BG$2</f>
        <v>600</v>
      </c>
      <c r="BA659">
        <f>BA658+AZ659</f>
        <v>170800</v>
      </c>
      <c r="BB659" t="str">
        <f t="shared" si="10"/>
        <v/>
      </c>
    </row>
    <row r="660" spans="1:54" x14ac:dyDescent="0.3">
      <c r="A660">
        <v>2.6</v>
      </c>
      <c r="B660">
        <v>1</v>
      </c>
      <c r="C660">
        <v>3022.19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</v>
      </c>
      <c r="N660">
        <v>1386.28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 t="s">
        <v>50</v>
      </c>
      <c r="AM660" t="s">
        <v>50</v>
      </c>
      <c r="AN660" t="s">
        <v>50</v>
      </c>
      <c r="AO660" t="s">
        <v>50</v>
      </c>
      <c r="AP660" t="s">
        <v>50</v>
      </c>
      <c r="AQ660">
        <v>769</v>
      </c>
      <c r="AR660">
        <v>0</v>
      </c>
      <c r="AS660">
        <v>0</v>
      </c>
      <c r="AT660">
        <v>0</v>
      </c>
      <c r="AU660" t="s">
        <v>51</v>
      </c>
      <c r="AV660" t="s">
        <v>52</v>
      </c>
      <c r="AW660">
        <v>0.41514699999999999</v>
      </c>
      <c r="AX660">
        <v>0.58485299999999996</v>
      </c>
      <c r="AY660">
        <v>659</v>
      </c>
      <c r="AZ660">
        <f>AT660*$BG$3+(AT660-1)*$BG$2</f>
        <v>-400</v>
      </c>
      <c r="BA660">
        <f>BA659+AZ660</f>
        <v>170400</v>
      </c>
      <c r="BB660" t="str">
        <f t="shared" si="10"/>
        <v/>
      </c>
    </row>
    <row r="661" spans="1:54" x14ac:dyDescent="0.3">
      <c r="A661">
        <v>6.7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</v>
      </c>
      <c r="N661">
        <v>5396.02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1</v>
      </c>
      <c r="AI661">
        <v>3337.58</v>
      </c>
      <c r="AJ661">
        <v>0</v>
      </c>
      <c r="AK661">
        <v>0</v>
      </c>
      <c r="AL661">
        <v>75</v>
      </c>
      <c r="AM661">
        <v>0</v>
      </c>
      <c r="AN661">
        <v>3.5</v>
      </c>
      <c r="AO661">
        <v>137</v>
      </c>
      <c r="AP661">
        <v>50</v>
      </c>
      <c r="AQ661">
        <v>631</v>
      </c>
      <c r="AR661">
        <v>0</v>
      </c>
      <c r="AS661">
        <v>1</v>
      </c>
      <c r="AT661">
        <v>0</v>
      </c>
      <c r="AU661" t="s">
        <v>53</v>
      </c>
      <c r="AV661" t="s">
        <v>56</v>
      </c>
      <c r="AW661">
        <v>0.41514699999999999</v>
      </c>
      <c r="AX661">
        <v>0.58485299999999996</v>
      </c>
      <c r="AY661">
        <v>660</v>
      </c>
      <c r="AZ661">
        <f>AT661*$BG$3+(AT661-1)*$BG$2</f>
        <v>-400</v>
      </c>
      <c r="BA661">
        <f>BA660+AZ661</f>
        <v>170000</v>
      </c>
      <c r="BB661" t="str">
        <f t="shared" si="10"/>
        <v/>
      </c>
    </row>
    <row r="662" spans="1:54" x14ac:dyDescent="0.3">
      <c r="A662">
        <v>0.7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</v>
      </c>
      <c r="N662">
        <v>7242.54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1</v>
      </c>
      <c r="AI662">
        <v>382.32</v>
      </c>
      <c r="AJ662">
        <v>0</v>
      </c>
      <c r="AK662">
        <v>1</v>
      </c>
      <c r="AL662" t="s">
        <v>50</v>
      </c>
      <c r="AM662" t="s">
        <v>50</v>
      </c>
      <c r="AN662" t="s">
        <v>50</v>
      </c>
      <c r="AO662" t="s">
        <v>50</v>
      </c>
      <c r="AP662" t="s">
        <v>50</v>
      </c>
      <c r="AQ662">
        <v>712</v>
      </c>
      <c r="AR662">
        <v>0</v>
      </c>
      <c r="AS662">
        <v>1</v>
      </c>
      <c r="AT662">
        <v>0</v>
      </c>
      <c r="AU662" t="s">
        <v>53</v>
      </c>
      <c r="AV662" t="s">
        <v>54</v>
      </c>
      <c r="AW662">
        <v>0.41514699999999999</v>
      </c>
      <c r="AX662">
        <v>0.58485299999999996</v>
      </c>
      <c r="AY662">
        <v>661</v>
      </c>
      <c r="AZ662">
        <f>AT662*$BG$3+(AT662-1)*$BG$2</f>
        <v>-400</v>
      </c>
      <c r="BA662">
        <f>BA661+AZ662</f>
        <v>169600</v>
      </c>
      <c r="BB662" t="str">
        <f t="shared" si="10"/>
        <v/>
      </c>
    </row>
    <row r="663" spans="1:54" x14ac:dyDescent="0.3">
      <c r="A663">
        <v>4.2</v>
      </c>
      <c r="B663">
        <v>1</v>
      </c>
      <c r="C663">
        <v>1070.6400000000001</v>
      </c>
      <c r="D663">
        <v>5</v>
      </c>
      <c r="E663">
        <v>3096.61</v>
      </c>
      <c r="F663">
        <v>0</v>
      </c>
      <c r="G663">
        <v>6</v>
      </c>
      <c r="H663">
        <v>0</v>
      </c>
      <c r="I663">
        <v>0</v>
      </c>
      <c r="J663">
        <v>0</v>
      </c>
      <c r="K663">
        <v>0</v>
      </c>
      <c r="L663">
        <v>9</v>
      </c>
      <c r="M663">
        <v>1</v>
      </c>
      <c r="N663">
        <v>5102.8599999999997</v>
      </c>
      <c r="O663">
        <v>1</v>
      </c>
      <c r="P663">
        <v>1343.44</v>
      </c>
      <c r="Q663">
        <v>1</v>
      </c>
      <c r="R663">
        <v>157.59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 t="s">
        <v>50</v>
      </c>
      <c r="AM663" t="s">
        <v>50</v>
      </c>
      <c r="AN663" t="s">
        <v>50</v>
      </c>
      <c r="AO663" t="s">
        <v>50</v>
      </c>
      <c r="AP663" t="s">
        <v>50</v>
      </c>
      <c r="AQ663">
        <v>627</v>
      </c>
      <c r="AR663">
        <v>0</v>
      </c>
      <c r="AS663">
        <v>1</v>
      </c>
      <c r="AT663">
        <v>0</v>
      </c>
      <c r="AU663" t="s">
        <v>59</v>
      </c>
      <c r="AV663" t="s">
        <v>52</v>
      </c>
      <c r="AW663">
        <v>0.41514699999999999</v>
      </c>
      <c r="AX663">
        <v>0.58485299999999996</v>
      </c>
      <c r="AY663">
        <v>662</v>
      </c>
      <c r="AZ663">
        <f>AT663*$BG$3+(AT663-1)*$BG$2</f>
        <v>-400</v>
      </c>
      <c r="BA663">
        <f>BA662+AZ663</f>
        <v>169200</v>
      </c>
      <c r="BB663" t="str">
        <f t="shared" si="10"/>
        <v/>
      </c>
    </row>
    <row r="664" spans="1:54" x14ac:dyDescent="0.3">
      <c r="A664">
        <v>0.9</v>
      </c>
      <c r="B664">
        <v>1</v>
      </c>
      <c r="C664">
        <v>630.69000000000005</v>
      </c>
      <c r="D664">
        <v>2</v>
      </c>
      <c r="E664">
        <v>160.02000000000001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4</v>
      </c>
      <c r="M664">
        <v>1</v>
      </c>
      <c r="N664">
        <v>3407.87</v>
      </c>
      <c r="O664">
        <v>0</v>
      </c>
      <c r="P664">
        <v>0</v>
      </c>
      <c r="Q664">
        <v>0</v>
      </c>
      <c r="R664">
        <v>0</v>
      </c>
      <c r="S664">
        <v>1</v>
      </c>
      <c r="T664">
        <v>16400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4</v>
      </c>
      <c r="AM664">
        <v>0</v>
      </c>
      <c r="AN664">
        <v>5</v>
      </c>
      <c r="AO664">
        <v>87</v>
      </c>
      <c r="AP664">
        <v>34</v>
      </c>
      <c r="AQ664">
        <v>695</v>
      </c>
      <c r="AR664">
        <v>0</v>
      </c>
      <c r="AS664">
        <v>1</v>
      </c>
      <c r="AT664">
        <v>1</v>
      </c>
      <c r="AU664" t="s">
        <v>67</v>
      </c>
      <c r="AV664" t="s">
        <v>52</v>
      </c>
      <c r="AW664">
        <v>0.41514699999999999</v>
      </c>
      <c r="AX664">
        <v>0.58485299999999996</v>
      </c>
      <c r="AY664">
        <v>663</v>
      </c>
      <c r="AZ664">
        <f>AT664*$BG$3+(AT664-1)*$BG$2</f>
        <v>600</v>
      </c>
      <c r="BA664">
        <f>BA663+AZ664</f>
        <v>169800</v>
      </c>
      <c r="BB664" t="str">
        <f t="shared" si="10"/>
        <v/>
      </c>
    </row>
    <row r="665" spans="1:54" x14ac:dyDescent="0.3">
      <c r="A665">
        <v>2.2999999999999998</v>
      </c>
      <c r="B665">
        <v>1</v>
      </c>
      <c r="C665">
        <v>1490.56</v>
      </c>
      <c r="D665">
        <v>2</v>
      </c>
      <c r="E665">
        <v>2322.5500000000002</v>
      </c>
      <c r="F665">
        <v>0</v>
      </c>
      <c r="G665">
        <v>1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1</v>
      </c>
      <c r="N665">
        <v>8200.92</v>
      </c>
      <c r="O665">
        <v>1</v>
      </c>
      <c r="P665">
        <v>161.78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1</v>
      </c>
      <c r="AI665">
        <v>240.65</v>
      </c>
      <c r="AJ665">
        <v>0</v>
      </c>
      <c r="AK665">
        <v>0</v>
      </c>
      <c r="AL665">
        <v>30</v>
      </c>
      <c r="AM665">
        <v>1</v>
      </c>
      <c r="AN665">
        <v>8.5</v>
      </c>
      <c r="AO665">
        <v>101</v>
      </c>
      <c r="AP665">
        <v>45</v>
      </c>
      <c r="AQ665">
        <v>630</v>
      </c>
      <c r="AR665">
        <v>0</v>
      </c>
      <c r="AS665">
        <v>1</v>
      </c>
      <c r="AT665">
        <v>0</v>
      </c>
      <c r="AU665" t="s">
        <v>68</v>
      </c>
      <c r="AV665" t="s">
        <v>52</v>
      </c>
      <c r="AW665">
        <v>0.41514699999999999</v>
      </c>
      <c r="AX665">
        <v>0.58485299999999996</v>
      </c>
      <c r="AY665">
        <v>664</v>
      </c>
      <c r="AZ665">
        <f>AT665*$BG$3+(AT665-1)*$BG$2</f>
        <v>-400</v>
      </c>
      <c r="BA665">
        <f>BA664+AZ665</f>
        <v>169400</v>
      </c>
      <c r="BB665" t="str">
        <f t="shared" si="10"/>
        <v/>
      </c>
    </row>
    <row r="666" spans="1:54" x14ac:dyDescent="0.3">
      <c r="A666">
        <v>3.2</v>
      </c>
      <c r="B666">
        <v>1</v>
      </c>
      <c r="C666">
        <v>92.82</v>
      </c>
      <c r="D666">
        <v>2</v>
      </c>
      <c r="E666">
        <v>1002.59</v>
      </c>
      <c r="F666">
        <v>0</v>
      </c>
      <c r="G666">
        <v>0</v>
      </c>
      <c r="H666">
        <v>0</v>
      </c>
      <c r="I666">
        <v>1</v>
      </c>
      <c r="J666">
        <v>42.87</v>
      </c>
      <c r="K666">
        <v>0</v>
      </c>
      <c r="L666">
        <v>2</v>
      </c>
      <c r="M666">
        <v>1</v>
      </c>
      <c r="N666">
        <v>5385.71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1</v>
      </c>
      <c r="AI666">
        <v>0</v>
      </c>
      <c r="AJ666">
        <v>2</v>
      </c>
      <c r="AK666">
        <v>1</v>
      </c>
      <c r="AL666">
        <v>4</v>
      </c>
      <c r="AM666">
        <v>0</v>
      </c>
      <c r="AN666">
        <v>6</v>
      </c>
      <c r="AO666">
        <v>99</v>
      </c>
      <c r="AP666">
        <v>51</v>
      </c>
      <c r="AQ666">
        <v>625</v>
      </c>
      <c r="AR666">
        <v>1</v>
      </c>
      <c r="AS666">
        <v>1</v>
      </c>
      <c r="AT666">
        <v>0</v>
      </c>
      <c r="AU666" t="s">
        <v>64</v>
      </c>
      <c r="AV666" t="s">
        <v>52</v>
      </c>
      <c r="AW666">
        <v>0.41514699999999999</v>
      </c>
      <c r="AX666">
        <v>0.58485299999999996</v>
      </c>
      <c r="AY666">
        <v>665</v>
      </c>
      <c r="AZ666">
        <f>AT666*$BG$3+(AT666-1)*$BG$2</f>
        <v>-400</v>
      </c>
      <c r="BA666">
        <f>BA665+AZ666</f>
        <v>169000</v>
      </c>
      <c r="BB666" t="str">
        <f t="shared" si="10"/>
        <v/>
      </c>
    </row>
    <row r="667" spans="1:54" x14ac:dyDescent="0.3">
      <c r="A667">
        <v>12.6</v>
      </c>
      <c r="B667">
        <v>1</v>
      </c>
      <c r="C667">
        <v>928.79</v>
      </c>
      <c r="D667">
        <v>2</v>
      </c>
      <c r="E667">
        <v>1071.02</v>
      </c>
      <c r="F667">
        <v>0</v>
      </c>
      <c r="G667">
        <v>6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</v>
      </c>
      <c r="N667">
        <v>3464.94</v>
      </c>
      <c r="O667">
        <v>1</v>
      </c>
      <c r="P667">
        <v>1837.32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1</v>
      </c>
      <c r="AI667">
        <v>147.32</v>
      </c>
      <c r="AJ667">
        <v>0</v>
      </c>
      <c r="AK667">
        <v>1</v>
      </c>
      <c r="AL667">
        <v>19</v>
      </c>
      <c r="AM667">
        <v>1</v>
      </c>
      <c r="AN667">
        <v>8</v>
      </c>
      <c r="AO667">
        <v>106</v>
      </c>
      <c r="AP667">
        <v>31</v>
      </c>
      <c r="AQ667">
        <v>687</v>
      </c>
      <c r="AR667">
        <v>0</v>
      </c>
      <c r="AS667">
        <v>1</v>
      </c>
      <c r="AT667">
        <v>1</v>
      </c>
      <c r="AU667" t="s">
        <v>53</v>
      </c>
      <c r="AV667" t="s">
        <v>56</v>
      </c>
      <c r="AW667">
        <v>0.41514699999999999</v>
      </c>
      <c r="AX667">
        <v>0.58485299999999996</v>
      </c>
      <c r="AY667">
        <v>666</v>
      </c>
      <c r="AZ667">
        <f>AT667*$BG$3+(AT667-1)*$BG$2</f>
        <v>600</v>
      </c>
      <c r="BA667">
        <f>BA666+AZ667</f>
        <v>169600</v>
      </c>
      <c r="BB667" t="str">
        <f t="shared" si="10"/>
        <v/>
      </c>
    </row>
    <row r="668" spans="1:54" x14ac:dyDescent="0.3">
      <c r="A668" t="s">
        <v>50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</v>
      </c>
      <c r="N668">
        <v>5689.72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1</v>
      </c>
      <c r="X668">
        <v>10465.48</v>
      </c>
      <c r="Y668">
        <v>0</v>
      </c>
      <c r="Z668">
        <v>0</v>
      </c>
      <c r="AA668">
        <v>1</v>
      </c>
      <c r="AB668">
        <v>10019.26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1</v>
      </c>
      <c r="AI668">
        <v>41281.35</v>
      </c>
      <c r="AJ668">
        <v>0</v>
      </c>
      <c r="AK668">
        <v>0</v>
      </c>
      <c r="AL668">
        <v>30</v>
      </c>
      <c r="AM668">
        <v>1</v>
      </c>
      <c r="AN668">
        <v>7</v>
      </c>
      <c r="AO668">
        <v>87</v>
      </c>
      <c r="AP668">
        <v>41</v>
      </c>
      <c r="AQ668">
        <v>642</v>
      </c>
      <c r="AR668">
        <v>0</v>
      </c>
      <c r="AS668">
        <v>1</v>
      </c>
      <c r="AT668">
        <v>1</v>
      </c>
      <c r="AU668" t="s">
        <v>57</v>
      </c>
      <c r="AV668" t="s">
        <v>54</v>
      </c>
      <c r="AW668">
        <v>0.41514699999999999</v>
      </c>
      <c r="AX668">
        <v>0.58485299999999996</v>
      </c>
      <c r="AY668">
        <v>667</v>
      </c>
      <c r="AZ668">
        <f>AT668*$BG$3+(AT668-1)*$BG$2</f>
        <v>600</v>
      </c>
      <c r="BA668">
        <f>BA667+AZ668</f>
        <v>170200</v>
      </c>
      <c r="BB668" t="str">
        <f t="shared" si="10"/>
        <v/>
      </c>
    </row>
    <row r="669" spans="1:54" x14ac:dyDescent="0.3">
      <c r="A669">
        <v>8.9</v>
      </c>
      <c r="B669">
        <v>1</v>
      </c>
      <c r="C669">
        <v>1617.82</v>
      </c>
      <c r="D669">
        <v>4</v>
      </c>
      <c r="E669">
        <v>12738.57</v>
      </c>
      <c r="F669">
        <v>0</v>
      </c>
      <c r="G669">
        <v>1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1</v>
      </c>
      <c r="N669">
        <v>2453.81</v>
      </c>
      <c r="O669">
        <v>1</v>
      </c>
      <c r="P669">
        <v>9667.3799999999992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 t="s">
        <v>50</v>
      </c>
      <c r="AM669" t="s">
        <v>50</v>
      </c>
      <c r="AN669" t="s">
        <v>50</v>
      </c>
      <c r="AO669" t="s">
        <v>50</v>
      </c>
      <c r="AP669" t="s">
        <v>50</v>
      </c>
      <c r="AQ669">
        <v>644</v>
      </c>
      <c r="AR669">
        <v>0</v>
      </c>
      <c r="AS669">
        <v>1</v>
      </c>
      <c r="AT669">
        <v>1</v>
      </c>
      <c r="AU669" t="s">
        <v>59</v>
      </c>
      <c r="AV669" t="s">
        <v>56</v>
      </c>
      <c r="AW669">
        <v>0.41514699999999999</v>
      </c>
      <c r="AX669">
        <v>0.58485299999999996</v>
      </c>
      <c r="AY669">
        <v>668</v>
      </c>
      <c r="AZ669">
        <f>AT669*$BG$3+(AT669-1)*$BG$2</f>
        <v>600</v>
      </c>
      <c r="BA669">
        <f>BA668+AZ669</f>
        <v>170800</v>
      </c>
      <c r="BB669" t="str">
        <f t="shared" si="10"/>
        <v/>
      </c>
    </row>
    <row r="670" spans="1:54" x14ac:dyDescent="0.3">
      <c r="A670" t="s">
        <v>50</v>
      </c>
      <c r="B670">
        <v>1</v>
      </c>
      <c r="C670">
        <v>2955.14</v>
      </c>
      <c r="D670">
        <v>2</v>
      </c>
      <c r="E670">
        <v>5670.47</v>
      </c>
      <c r="F670">
        <v>0</v>
      </c>
      <c r="G670">
        <v>6</v>
      </c>
      <c r="H670">
        <v>0</v>
      </c>
      <c r="I670">
        <v>0</v>
      </c>
      <c r="J670">
        <v>0</v>
      </c>
      <c r="K670">
        <v>0</v>
      </c>
      <c r="L670">
        <v>4</v>
      </c>
      <c r="M670">
        <v>1</v>
      </c>
      <c r="N670">
        <v>7373.34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1</v>
      </c>
      <c r="X670">
        <v>32551.43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1</v>
      </c>
      <c r="AI670">
        <v>33687.78</v>
      </c>
      <c r="AJ670">
        <v>0</v>
      </c>
      <c r="AK670">
        <v>0</v>
      </c>
      <c r="AL670">
        <v>15</v>
      </c>
      <c r="AM670">
        <v>0</v>
      </c>
      <c r="AN670">
        <v>5</v>
      </c>
      <c r="AO670">
        <v>98</v>
      </c>
      <c r="AP670" t="s">
        <v>50</v>
      </c>
      <c r="AQ670" t="s">
        <v>50</v>
      </c>
      <c r="AR670">
        <v>0</v>
      </c>
      <c r="AS670">
        <v>1</v>
      </c>
      <c r="AT670">
        <v>1</v>
      </c>
      <c r="AU670" t="s">
        <v>51</v>
      </c>
      <c r="AV670" t="s">
        <v>56</v>
      </c>
      <c r="AW670">
        <v>0.41514699999999999</v>
      </c>
      <c r="AX670">
        <v>0.58485299999999996</v>
      </c>
      <c r="AY670">
        <v>669</v>
      </c>
      <c r="AZ670">
        <f>AT670*$BG$3+(AT670-1)*$BG$2</f>
        <v>600</v>
      </c>
      <c r="BA670">
        <f>BA669+AZ670</f>
        <v>171400</v>
      </c>
      <c r="BB670" t="str">
        <f t="shared" si="10"/>
        <v/>
      </c>
    </row>
    <row r="671" spans="1:54" x14ac:dyDescent="0.3">
      <c r="A671">
        <v>5.0999999999999996</v>
      </c>
      <c r="B671">
        <v>1</v>
      </c>
      <c r="C671">
        <v>104.4</v>
      </c>
      <c r="D671">
        <v>1</v>
      </c>
      <c r="E671">
        <v>166.81</v>
      </c>
      <c r="F671">
        <v>0</v>
      </c>
      <c r="G671">
        <v>3</v>
      </c>
      <c r="H671">
        <v>0</v>
      </c>
      <c r="I671">
        <v>0</v>
      </c>
      <c r="J671">
        <v>0</v>
      </c>
      <c r="K671" t="s">
        <v>50</v>
      </c>
      <c r="L671">
        <v>0</v>
      </c>
      <c r="M671">
        <v>1</v>
      </c>
      <c r="N671">
        <v>2058.62</v>
      </c>
      <c r="O671">
        <v>0</v>
      </c>
      <c r="P671">
        <v>0</v>
      </c>
      <c r="Q671" t="s">
        <v>50</v>
      </c>
      <c r="R671" t="s">
        <v>50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 t="s">
        <v>50</v>
      </c>
      <c r="Z671" t="s">
        <v>50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 t="s">
        <v>50</v>
      </c>
      <c r="AI671" t="s">
        <v>50</v>
      </c>
      <c r="AJ671" t="s">
        <v>50</v>
      </c>
      <c r="AK671">
        <v>1</v>
      </c>
      <c r="AL671">
        <v>13</v>
      </c>
      <c r="AM671">
        <v>1</v>
      </c>
      <c r="AN671">
        <v>7</v>
      </c>
      <c r="AO671">
        <v>96</v>
      </c>
      <c r="AP671">
        <v>68</v>
      </c>
      <c r="AQ671">
        <v>665</v>
      </c>
      <c r="AR671">
        <v>0</v>
      </c>
      <c r="AS671">
        <v>1</v>
      </c>
      <c r="AT671">
        <v>0</v>
      </c>
      <c r="AU671" t="s">
        <v>61</v>
      </c>
      <c r="AV671" t="s">
        <v>54</v>
      </c>
      <c r="AW671">
        <v>0.41514699999999999</v>
      </c>
      <c r="AX671">
        <v>0.58485299999999996</v>
      </c>
      <c r="AY671">
        <v>670</v>
      </c>
      <c r="AZ671">
        <f>AT671*$BG$3+(AT671-1)*$BG$2</f>
        <v>-400</v>
      </c>
      <c r="BA671">
        <f>BA670+AZ671</f>
        <v>171000</v>
      </c>
      <c r="BB671" t="str">
        <f t="shared" si="10"/>
        <v/>
      </c>
    </row>
    <row r="672" spans="1:54" x14ac:dyDescent="0.3">
      <c r="A672">
        <v>4.3</v>
      </c>
      <c r="B672">
        <v>1</v>
      </c>
      <c r="C672">
        <v>2908.1</v>
      </c>
      <c r="D672">
        <v>2</v>
      </c>
      <c r="E672">
        <v>4925.32</v>
      </c>
      <c r="F672">
        <v>0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</v>
      </c>
      <c r="N672">
        <v>8302.0499999999993</v>
      </c>
      <c r="O672">
        <v>1</v>
      </c>
      <c r="P672">
        <v>6842.06</v>
      </c>
      <c r="Q672">
        <v>0</v>
      </c>
      <c r="R672">
        <v>0</v>
      </c>
      <c r="S672">
        <v>1</v>
      </c>
      <c r="T672">
        <v>8100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 t="s">
        <v>50</v>
      </c>
      <c r="AM672" t="s">
        <v>50</v>
      </c>
      <c r="AN672" t="s">
        <v>50</v>
      </c>
      <c r="AO672" t="s">
        <v>50</v>
      </c>
      <c r="AP672" t="s">
        <v>50</v>
      </c>
      <c r="AQ672">
        <v>636</v>
      </c>
      <c r="AR672">
        <v>0</v>
      </c>
      <c r="AS672">
        <v>1</v>
      </c>
      <c r="AT672">
        <v>0</v>
      </c>
      <c r="AU672" t="s">
        <v>53</v>
      </c>
      <c r="AV672" t="s">
        <v>56</v>
      </c>
      <c r="AW672">
        <v>0.41514699999999999</v>
      </c>
      <c r="AX672">
        <v>0.58485299999999996</v>
      </c>
      <c r="AY672">
        <v>671</v>
      </c>
      <c r="AZ672">
        <f>AT672*$BG$3+(AT672-1)*$BG$2</f>
        <v>-400</v>
      </c>
      <c r="BA672">
        <f>BA671+AZ672</f>
        <v>170600</v>
      </c>
      <c r="BB672" t="str">
        <f t="shared" si="10"/>
        <v/>
      </c>
    </row>
    <row r="673" spans="1:54" x14ac:dyDescent="0.3">
      <c r="A673">
        <v>5.0999999999999996</v>
      </c>
      <c r="B673">
        <v>1</v>
      </c>
      <c r="C673">
        <v>248.8</v>
      </c>
      <c r="D673">
        <v>2</v>
      </c>
      <c r="E673">
        <v>1629.63</v>
      </c>
      <c r="F673">
        <v>0</v>
      </c>
      <c r="G673">
        <v>5</v>
      </c>
      <c r="H673">
        <v>0</v>
      </c>
      <c r="I673">
        <v>0</v>
      </c>
      <c r="J673">
        <v>0</v>
      </c>
      <c r="K673" t="s">
        <v>50</v>
      </c>
      <c r="L673">
        <v>2</v>
      </c>
      <c r="M673">
        <v>1</v>
      </c>
      <c r="N673">
        <v>2279.83</v>
      </c>
      <c r="O673">
        <v>1</v>
      </c>
      <c r="P673">
        <v>856.71</v>
      </c>
      <c r="Q673" t="s">
        <v>50</v>
      </c>
      <c r="R673" t="s">
        <v>50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 t="s">
        <v>50</v>
      </c>
      <c r="Z673" t="s">
        <v>50</v>
      </c>
      <c r="AA673">
        <v>1</v>
      </c>
      <c r="AB673">
        <v>10011.66</v>
      </c>
      <c r="AC673">
        <v>0</v>
      </c>
      <c r="AD673">
        <v>0</v>
      </c>
      <c r="AE673">
        <v>0</v>
      </c>
      <c r="AF673">
        <v>0</v>
      </c>
      <c r="AG673">
        <v>0</v>
      </c>
      <c r="AH673" t="s">
        <v>50</v>
      </c>
      <c r="AI673" t="s">
        <v>50</v>
      </c>
      <c r="AJ673" t="s">
        <v>50</v>
      </c>
      <c r="AK673">
        <v>0</v>
      </c>
      <c r="AL673">
        <v>25</v>
      </c>
      <c r="AM673">
        <v>0</v>
      </c>
      <c r="AN673">
        <v>3</v>
      </c>
      <c r="AO673">
        <v>100</v>
      </c>
      <c r="AP673">
        <v>41</v>
      </c>
      <c r="AQ673">
        <v>648</v>
      </c>
      <c r="AR673">
        <v>0</v>
      </c>
      <c r="AS673">
        <v>1</v>
      </c>
      <c r="AT673">
        <v>0</v>
      </c>
      <c r="AU673" t="s">
        <v>66</v>
      </c>
      <c r="AV673" t="s">
        <v>56</v>
      </c>
      <c r="AW673">
        <v>0.41514699999999999</v>
      </c>
      <c r="AX673">
        <v>0.58485299999999996</v>
      </c>
      <c r="AY673">
        <v>672</v>
      </c>
      <c r="AZ673">
        <f>AT673*$BG$3+(AT673-1)*$BG$2</f>
        <v>-400</v>
      </c>
      <c r="BA673">
        <f>BA672+AZ673</f>
        <v>170200</v>
      </c>
      <c r="BB673" t="str">
        <f t="shared" si="10"/>
        <v/>
      </c>
    </row>
    <row r="674" spans="1:54" x14ac:dyDescent="0.3">
      <c r="A674">
        <v>2.9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</v>
      </c>
      <c r="N674">
        <v>3681.28</v>
      </c>
      <c r="O674">
        <v>1</v>
      </c>
      <c r="P674">
        <v>390.28</v>
      </c>
      <c r="Q674">
        <v>1</v>
      </c>
      <c r="R674">
        <v>346.76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12</v>
      </c>
      <c r="AM674">
        <v>0</v>
      </c>
      <c r="AN674">
        <v>6.5</v>
      </c>
      <c r="AO674">
        <v>92</v>
      </c>
      <c r="AP674">
        <v>37</v>
      </c>
      <c r="AQ674">
        <v>645</v>
      </c>
      <c r="AR674">
        <v>1</v>
      </c>
      <c r="AS674">
        <v>1</v>
      </c>
      <c r="AT674">
        <v>1</v>
      </c>
      <c r="AU674" t="s">
        <v>67</v>
      </c>
      <c r="AV674" t="s">
        <v>52</v>
      </c>
      <c r="AW674">
        <v>0.41514699999999999</v>
      </c>
      <c r="AX674">
        <v>0.58485299999999996</v>
      </c>
      <c r="AY674">
        <v>673</v>
      </c>
      <c r="AZ674">
        <f>AT674*$BG$3+(AT674-1)*$BG$2</f>
        <v>600</v>
      </c>
      <c r="BA674">
        <f>BA673+AZ674</f>
        <v>170800</v>
      </c>
      <c r="BB674" t="str">
        <f t="shared" si="10"/>
        <v/>
      </c>
    </row>
    <row r="675" spans="1:54" x14ac:dyDescent="0.3">
      <c r="A675">
        <v>1.6</v>
      </c>
      <c r="B675">
        <v>1</v>
      </c>
      <c r="C675">
        <v>452.46</v>
      </c>
      <c r="D675">
        <v>4</v>
      </c>
      <c r="E675">
        <v>1647.55</v>
      </c>
      <c r="F675">
        <v>0</v>
      </c>
      <c r="G675">
        <v>2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1</v>
      </c>
      <c r="N675">
        <v>6734.8</v>
      </c>
      <c r="O675">
        <v>1</v>
      </c>
      <c r="P675">
        <v>2582.96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40</v>
      </c>
      <c r="AM675">
        <v>1</v>
      </c>
      <c r="AN675">
        <v>5.5</v>
      </c>
      <c r="AO675">
        <v>113</v>
      </c>
      <c r="AP675" t="s">
        <v>50</v>
      </c>
      <c r="AQ675" t="s">
        <v>50</v>
      </c>
      <c r="AR675">
        <v>0</v>
      </c>
      <c r="AS675">
        <v>1</v>
      </c>
      <c r="AT675">
        <v>1</v>
      </c>
      <c r="AU675" t="s">
        <v>53</v>
      </c>
      <c r="AV675" t="s">
        <v>56</v>
      </c>
      <c r="AW675">
        <v>0.41514699999999999</v>
      </c>
      <c r="AX675">
        <v>0.58485299999999996</v>
      </c>
      <c r="AY675">
        <v>674</v>
      </c>
      <c r="AZ675">
        <f>AT675*$BG$3+(AT675-1)*$BG$2</f>
        <v>600</v>
      </c>
      <c r="BA675">
        <f>BA674+AZ675</f>
        <v>171400</v>
      </c>
      <c r="BB675" t="str">
        <f t="shared" si="10"/>
        <v/>
      </c>
    </row>
    <row r="676" spans="1:54" x14ac:dyDescent="0.3">
      <c r="A676">
        <v>12.6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</v>
      </c>
      <c r="N676">
        <v>3155.31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1</v>
      </c>
      <c r="AI676">
        <v>0</v>
      </c>
      <c r="AJ676">
        <v>0</v>
      </c>
      <c r="AK676">
        <v>0</v>
      </c>
      <c r="AL676">
        <v>19</v>
      </c>
      <c r="AM676">
        <v>0</v>
      </c>
      <c r="AN676">
        <v>5</v>
      </c>
      <c r="AO676">
        <v>114</v>
      </c>
      <c r="AP676">
        <v>33</v>
      </c>
      <c r="AQ676">
        <v>640</v>
      </c>
      <c r="AR676">
        <v>0</v>
      </c>
      <c r="AS676">
        <v>1</v>
      </c>
      <c r="AT676">
        <v>0</v>
      </c>
      <c r="AU676" t="s">
        <v>68</v>
      </c>
      <c r="AV676" t="s">
        <v>56</v>
      </c>
      <c r="AW676">
        <v>0.41514699999999999</v>
      </c>
      <c r="AX676">
        <v>0.58485299999999996</v>
      </c>
      <c r="AY676">
        <v>675</v>
      </c>
      <c r="AZ676">
        <f>AT676*$BG$3+(AT676-1)*$BG$2</f>
        <v>-400</v>
      </c>
      <c r="BA676">
        <f>BA675+AZ676</f>
        <v>171000</v>
      </c>
      <c r="BB676" t="str">
        <f t="shared" si="10"/>
        <v/>
      </c>
    </row>
    <row r="677" spans="1:54" x14ac:dyDescent="0.3">
      <c r="A677">
        <v>1.8</v>
      </c>
      <c r="B677">
        <v>1</v>
      </c>
      <c r="C677">
        <v>1956.35</v>
      </c>
      <c r="D677">
        <v>2</v>
      </c>
      <c r="E677">
        <v>1811.34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1</v>
      </c>
      <c r="N677">
        <v>4954.05</v>
      </c>
      <c r="O677">
        <v>1</v>
      </c>
      <c r="P677">
        <v>1355.78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29</v>
      </c>
      <c r="AM677">
        <v>1</v>
      </c>
      <c r="AN677">
        <v>7.5</v>
      </c>
      <c r="AO677">
        <v>101</v>
      </c>
      <c r="AP677">
        <v>61</v>
      </c>
      <c r="AQ677">
        <v>627</v>
      </c>
      <c r="AR677">
        <v>0</v>
      </c>
      <c r="AS677">
        <v>1</v>
      </c>
      <c r="AT677">
        <v>1</v>
      </c>
      <c r="AU677" t="s">
        <v>70</v>
      </c>
      <c r="AV677" t="s">
        <v>56</v>
      </c>
      <c r="AW677">
        <v>0.41514699999999999</v>
      </c>
      <c r="AX677">
        <v>0.58485299999999996</v>
      </c>
      <c r="AY677">
        <v>676</v>
      </c>
      <c r="AZ677">
        <f>AT677*$BG$3+(AT677-1)*$BG$2</f>
        <v>600</v>
      </c>
      <c r="BA677">
        <f>BA676+AZ677</f>
        <v>171600</v>
      </c>
      <c r="BB677" t="str">
        <f t="shared" si="10"/>
        <v/>
      </c>
    </row>
    <row r="678" spans="1:54" x14ac:dyDescent="0.3">
      <c r="A678">
        <v>1.5</v>
      </c>
      <c r="B678">
        <v>1</v>
      </c>
      <c r="C678">
        <v>1047.3499999999999</v>
      </c>
      <c r="D678">
        <v>4</v>
      </c>
      <c r="E678">
        <v>1867.46</v>
      </c>
      <c r="F678">
        <v>0</v>
      </c>
      <c r="G678">
        <v>3</v>
      </c>
      <c r="H678">
        <v>1</v>
      </c>
      <c r="I678">
        <v>0</v>
      </c>
      <c r="J678">
        <v>0</v>
      </c>
      <c r="K678">
        <v>0</v>
      </c>
      <c r="L678">
        <v>1</v>
      </c>
      <c r="M678">
        <v>1</v>
      </c>
      <c r="N678">
        <v>2343.6999999999998</v>
      </c>
      <c r="O678">
        <v>1</v>
      </c>
      <c r="P678">
        <v>1346.71</v>
      </c>
      <c r="Q678">
        <v>2</v>
      </c>
      <c r="R678">
        <v>193.43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87</v>
      </c>
      <c r="AM678">
        <v>0</v>
      </c>
      <c r="AN678">
        <v>5</v>
      </c>
      <c r="AO678">
        <v>139</v>
      </c>
      <c r="AP678" t="s">
        <v>50</v>
      </c>
      <c r="AQ678" t="s">
        <v>50</v>
      </c>
      <c r="AR678">
        <v>0</v>
      </c>
      <c r="AS678">
        <v>1</v>
      </c>
      <c r="AT678">
        <v>1</v>
      </c>
      <c r="AU678" t="s">
        <v>64</v>
      </c>
      <c r="AV678" t="s">
        <v>56</v>
      </c>
      <c r="AW678">
        <v>0.41514699999999999</v>
      </c>
      <c r="AX678">
        <v>0.58485299999999996</v>
      </c>
      <c r="AY678">
        <v>677</v>
      </c>
      <c r="AZ678">
        <f>AT678*$BG$3+(AT678-1)*$BG$2</f>
        <v>600</v>
      </c>
      <c r="BA678">
        <f>BA677+AZ678</f>
        <v>172200</v>
      </c>
      <c r="BB678" t="str">
        <f t="shared" si="10"/>
        <v/>
      </c>
    </row>
    <row r="679" spans="1:54" x14ac:dyDescent="0.3">
      <c r="A679">
        <v>2.2999999999999998</v>
      </c>
      <c r="B679">
        <v>1</v>
      </c>
      <c r="C679">
        <v>284.42</v>
      </c>
      <c r="D679">
        <v>4</v>
      </c>
      <c r="E679">
        <v>507.02</v>
      </c>
      <c r="F679">
        <v>0</v>
      </c>
      <c r="G679">
        <v>2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1</v>
      </c>
      <c r="N679">
        <v>2120.9299999999998</v>
      </c>
      <c r="O679">
        <v>1</v>
      </c>
      <c r="P679">
        <v>516.85</v>
      </c>
      <c r="Q679">
        <v>3</v>
      </c>
      <c r="R679">
        <v>167.69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1</v>
      </c>
      <c r="AI679">
        <v>409.15</v>
      </c>
      <c r="AJ679">
        <v>0</v>
      </c>
      <c r="AK679">
        <v>0</v>
      </c>
      <c r="AL679">
        <v>61</v>
      </c>
      <c r="AM679">
        <v>1</v>
      </c>
      <c r="AN679">
        <v>8</v>
      </c>
      <c r="AO679">
        <v>118</v>
      </c>
      <c r="AP679">
        <v>62</v>
      </c>
      <c r="AQ679">
        <v>686</v>
      </c>
      <c r="AR679">
        <v>0</v>
      </c>
      <c r="AS679">
        <v>1</v>
      </c>
      <c r="AT679">
        <v>0</v>
      </c>
      <c r="AU679" t="s">
        <v>53</v>
      </c>
      <c r="AV679" t="s">
        <v>52</v>
      </c>
      <c r="AW679">
        <v>0.41514699999999999</v>
      </c>
      <c r="AX679">
        <v>0.58485299999999996</v>
      </c>
      <c r="AY679">
        <v>678</v>
      </c>
      <c r="AZ679">
        <f>AT679*$BG$3+(AT679-1)*$BG$2</f>
        <v>-400</v>
      </c>
      <c r="BA679">
        <f>BA678+AZ679</f>
        <v>171800</v>
      </c>
      <c r="BB679" t="str">
        <f t="shared" si="10"/>
        <v/>
      </c>
    </row>
    <row r="680" spans="1:54" x14ac:dyDescent="0.3">
      <c r="A680">
        <v>1.7</v>
      </c>
      <c r="B680">
        <v>1</v>
      </c>
      <c r="C680">
        <v>5974.69</v>
      </c>
      <c r="D680">
        <v>1</v>
      </c>
      <c r="E680">
        <v>879.28</v>
      </c>
      <c r="F680">
        <v>0</v>
      </c>
      <c r="G680">
        <v>1</v>
      </c>
      <c r="H680">
        <v>0</v>
      </c>
      <c r="I680">
        <v>0</v>
      </c>
      <c r="J680">
        <v>0</v>
      </c>
      <c r="K680" t="s">
        <v>50</v>
      </c>
      <c r="L680">
        <v>2</v>
      </c>
      <c r="M680">
        <v>1</v>
      </c>
      <c r="N680">
        <v>2559.6799999999998</v>
      </c>
      <c r="O680">
        <v>0</v>
      </c>
      <c r="P680">
        <v>0</v>
      </c>
      <c r="Q680" t="s">
        <v>50</v>
      </c>
      <c r="R680" t="s">
        <v>50</v>
      </c>
      <c r="S680">
        <v>0</v>
      </c>
      <c r="T680">
        <v>0</v>
      </c>
      <c r="U680">
        <v>1</v>
      </c>
      <c r="V680">
        <v>283.83</v>
      </c>
      <c r="W680">
        <v>0</v>
      </c>
      <c r="X680">
        <v>0</v>
      </c>
      <c r="Y680" t="s">
        <v>50</v>
      </c>
      <c r="Z680" t="s">
        <v>50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 t="s">
        <v>50</v>
      </c>
      <c r="AI680" t="s">
        <v>50</v>
      </c>
      <c r="AJ680" t="s">
        <v>50</v>
      </c>
      <c r="AK680">
        <v>0</v>
      </c>
      <c r="AL680">
        <v>86</v>
      </c>
      <c r="AM680">
        <v>1</v>
      </c>
      <c r="AN680">
        <v>8</v>
      </c>
      <c r="AO680">
        <v>129</v>
      </c>
      <c r="AP680">
        <v>64</v>
      </c>
      <c r="AQ680">
        <v>719</v>
      </c>
      <c r="AR680">
        <v>0</v>
      </c>
      <c r="AS680">
        <v>1</v>
      </c>
      <c r="AT680">
        <v>1</v>
      </c>
      <c r="AU680" t="s">
        <v>61</v>
      </c>
      <c r="AV680" t="s">
        <v>52</v>
      </c>
      <c r="AW680">
        <v>0.41514699999999999</v>
      </c>
      <c r="AX680">
        <v>0.58485299999999996</v>
      </c>
      <c r="AY680">
        <v>679</v>
      </c>
      <c r="AZ680">
        <f>AT680*$BG$3+(AT680-1)*$BG$2</f>
        <v>600</v>
      </c>
      <c r="BA680">
        <f>BA679+AZ680</f>
        <v>172400</v>
      </c>
      <c r="BB680" t="str">
        <f t="shared" si="10"/>
        <v/>
      </c>
    </row>
    <row r="681" spans="1:54" x14ac:dyDescent="0.3">
      <c r="A681">
        <v>4.2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 t="s">
        <v>50</v>
      </c>
      <c r="L681">
        <v>0</v>
      </c>
      <c r="M681">
        <v>1</v>
      </c>
      <c r="N681">
        <v>1612.67</v>
      </c>
      <c r="O681">
        <v>0</v>
      </c>
      <c r="P681">
        <v>0</v>
      </c>
      <c r="Q681" t="s">
        <v>50</v>
      </c>
      <c r="R681" t="s">
        <v>50</v>
      </c>
      <c r="S681">
        <v>0</v>
      </c>
      <c r="T681">
        <v>0</v>
      </c>
      <c r="U681">
        <v>1</v>
      </c>
      <c r="V681">
        <v>7393.2</v>
      </c>
      <c r="W681">
        <v>0</v>
      </c>
      <c r="X681">
        <v>0</v>
      </c>
      <c r="Y681" t="s">
        <v>50</v>
      </c>
      <c r="Z681" t="s">
        <v>50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 t="s">
        <v>50</v>
      </c>
      <c r="AI681" t="s">
        <v>50</v>
      </c>
      <c r="AJ681" t="s">
        <v>50</v>
      </c>
      <c r="AK681">
        <v>0</v>
      </c>
      <c r="AL681">
        <v>75</v>
      </c>
      <c r="AM681">
        <v>1</v>
      </c>
      <c r="AN681">
        <v>6.5</v>
      </c>
      <c r="AO681">
        <v>111</v>
      </c>
      <c r="AP681">
        <v>33</v>
      </c>
      <c r="AQ681">
        <v>626</v>
      </c>
      <c r="AR681">
        <v>0</v>
      </c>
      <c r="AS681">
        <v>1</v>
      </c>
      <c r="AT681">
        <v>0</v>
      </c>
      <c r="AU681" t="s">
        <v>66</v>
      </c>
      <c r="AV681" t="s">
        <v>54</v>
      </c>
      <c r="AW681">
        <v>0.41514699999999999</v>
      </c>
      <c r="AX681">
        <v>0.58485299999999996</v>
      </c>
      <c r="AY681">
        <v>680</v>
      </c>
      <c r="AZ681">
        <f>AT681*$BG$3+(AT681-1)*$BG$2</f>
        <v>-400</v>
      </c>
      <c r="BA681">
        <f>BA680+AZ681</f>
        <v>172000</v>
      </c>
      <c r="BB681" t="str">
        <f t="shared" si="10"/>
        <v/>
      </c>
    </row>
    <row r="682" spans="1:54" x14ac:dyDescent="0.3">
      <c r="A682">
        <v>1.4</v>
      </c>
      <c r="B682">
        <v>1</v>
      </c>
      <c r="C682">
        <v>3782.58</v>
      </c>
      <c r="D682">
        <v>2</v>
      </c>
      <c r="E682">
        <v>1413.58</v>
      </c>
      <c r="F682">
        <v>0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3</v>
      </c>
      <c r="M682">
        <v>1</v>
      </c>
      <c r="N682">
        <v>4256.17</v>
      </c>
      <c r="O682">
        <v>1</v>
      </c>
      <c r="P682">
        <v>3564.09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80</v>
      </c>
      <c r="AM682">
        <v>0</v>
      </c>
      <c r="AN682">
        <v>7.5</v>
      </c>
      <c r="AO682">
        <v>137</v>
      </c>
      <c r="AP682">
        <v>37</v>
      </c>
      <c r="AQ682">
        <v>636</v>
      </c>
      <c r="AR682">
        <v>0</v>
      </c>
      <c r="AS682">
        <v>1</v>
      </c>
      <c r="AT682">
        <v>1</v>
      </c>
      <c r="AU682" t="s">
        <v>68</v>
      </c>
      <c r="AV682" t="s">
        <v>56</v>
      </c>
      <c r="AW682">
        <v>0.41514699999999999</v>
      </c>
      <c r="AX682">
        <v>0.58485299999999996</v>
      </c>
      <c r="AY682">
        <v>681</v>
      </c>
      <c r="AZ682">
        <f>AT682*$BG$3+(AT682-1)*$BG$2</f>
        <v>600</v>
      </c>
      <c r="BA682">
        <f>BA681+AZ682</f>
        <v>172600</v>
      </c>
      <c r="BB682" t="str">
        <f t="shared" si="10"/>
        <v/>
      </c>
    </row>
    <row r="683" spans="1:54" x14ac:dyDescent="0.3">
      <c r="A683">
        <v>2</v>
      </c>
      <c r="B683">
        <v>1</v>
      </c>
      <c r="C683">
        <v>303.35000000000002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 t="s">
        <v>50</v>
      </c>
      <c r="L683">
        <v>0</v>
      </c>
      <c r="M683">
        <v>1</v>
      </c>
      <c r="N683">
        <v>6874.08</v>
      </c>
      <c r="O683">
        <v>0</v>
      </c>
      <c r="P683">
        <v>0</v>
      </c>
      <c r="Q683" t="s">
        <v>50</v>
      </c>
      <c r="R683" t="s">
        <v>50</v>
      </c>
      <c r="S683">
        <v>0</v>
      </c>
      <c r="T683">
        <v>0</v>
      </c>
      <c r="U683">
        <v>1</v>
      </c>
      <c r="V683">
        <v>2883.64</v>
      </c>
      <c r="W683">
        <v>0</v>
      </c>
      <c r="X683">
        <v>0</v>
      </c>
      <c r="Y683" t="s">
        <v>50</v>
      </c>
      <c r="Z683" t="s">
        <v>50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 t="s">
        <v>50</v>
      </c>
      <c r="AI683" t="s">
        <v>50</v>
      </c>
      <c r="AJ683" t="s">
        <v>50</v>
      </c>
      <c r="AK683">
        <v>0</v>
      </c>
      <c r="AL683">
        <v>6</v>
      </c>
      <c r="AM683">
        <v>0</v>
      </c>
      <c r="AN683">
        <v>6.5</v>
      </c>
      <c r="AO683">
        <v>82</v>
      </c>
      <c r="AP683">
        <v>57</v>
      </c>
      <c r="AQ683">
        <v>671</v>
      </c>
      <c r="AR683">
        <v>0</v>
      </c>
      <c r="AS683">
        <v>0</v>
      </c>
      <c r="AT683">
        <v>1</v>
      </c>
      <c r="AU683" t="s">
        <v>66</v>
      </c>
      <c r="AV683" t="s">
        <v>56</v>
      </c>
      <c r="AW683">
        <v>0.41514699999999999</v>
      </c>
      <c r="AX683">
        <v>0.58485299999999996</v>
      </c>
      <c r="AY683">
        <v>682</v>
      </c>
      <c r="AZ683">
        <f>AT683*$BG$3+(AT683-1)*$BG$2</f>
        <v>600</v>
      </c>
      <c r="BA683">
        <f>BA682+AZ683</f>
        <v>173200</v>
      </c>
      <c r="BB683" t="str">
        <f t="shared" si="10"/>
        <v/>
      </c>
    </row>
    <row r="684" spans="1:54" x14ac:dyDescent="0.3">
      <c r="A684">
        <v>0.4</v>
      </c>
      <c r="B684">
        <v>1</v>
      </c>
      <c r="C684">
        <v>131.72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1</v>
      </c>
      <c r="N684">
        <v>5385.32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1</v>
      </c>
      <c r="X684">
        <v>0</v>
      </c>
      <c r="Y684">
        <v>0</v>
      </c>
      <c r="Z684">
        <v>0</v>
      </c>
      <c r="AA684">
        <v>1</v>
      </c>
      <c r="AB684">
        <v>10190.43</v>
      </c>
      <c r="AC684">
        <v>1</v>
      </c>
      <c r="AD684">
        <v>14444.74</v>
      </c>
      <c r="AE684">
        <v>0</v>
      </c>
      <c r="AF684">
        <v>0</v>
      </c>
      <c r="AG684">
        <v>0</v>
      </c>
      <c r="AH684">
        <v>1</v>
      </c>
      <c r="AI684">
        <v>45879.39</v>
      </c>
      <c r="AJ684">
        <v>0</v>
      </c>
      <c r="AK684">
        <v>1</v>
      </c>
      <c r="AL684">
        <v>15</v>
      </c>
      <c r="AM684">
        <v>0</v>
      </c>
      <c r="AN684">
        <v>3</v>
      </c>
      <c r="AO684">
        <v>99</v>
      </c>
      <c r="AP684">
        <v>56</v>
      </c>
      <c r="AQ684">
        <v>703</v>
      </c>
      <c r="AR684">
        <v>0</v>
      </c>
      <c r="AS684">
        <v>1</v>
      </c>
      <c r="AT684">
        <v>0</v>
      </c>
      <c r="AU684" t="s">
        <v>67</v>
      </c>
      <c r="AV684" t="s">
        <v>52</v>
      </c>
      <c r="AW684">
        <v>0.41514699999999999</v>
      </c>
      <c r="AX684">
        <v>0.58485299999999996</v>
      </c>
      <c r="AY684">
        <v>683</v>
      </c>
      <c r="AZ684">
        <f>AT684*$BG$3+(AT684-1)*$BG$2</f>
        <v>-400</v>
      </c>
      <c r="BA684">
        <f>BA683+AZ684</f>
        <v>172800</v>
      </c>
      <c r="BB684" t="str">
        <f t="shared" si="10"/>
        <v/>
      </c>
    </row>
    <row r="685" spans="1:54" x14ac:dyDescent="0.3">
      <c r="A685">
        <v>3.5</v>
      </c>
      <c r="B685">
        <v>1</v>
      </c>
      <c r="C685">
        <v>872.84</v>
      </c>
      <c r="D685">
        <v>2</v>
      </c>
      <c r="E685">
        <v>627.23</v>
      </c>
      <c r="F685">
        <v>0</v>
      </c>
      <c r="G685">
        <v>1</v>
      </c>
      <c r="H685">
        <v>1</v>
      </c>
      <c r="I685">
        <v>0</v>
      </c>
      <c r="J685">
        <v>0</v>
      </c>
      <c r="K685">
        <v>0</v>
      </c>
      <c r="L685">
        <v>1</v>
      </c>
      <c r="M685">
        <v>1</v>
      </c>
      <c r="N685">
        <v>3329.64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67</v>
      </c>
      <c r="AM685">
        <v>1</v>
      </c>
      <c r="AN685">
        <v>8</v>
      </c>
      <c r="AO685">
        <v>118</v>
      </c>
      <c r="AP685">
        <v>57</v>
      </c>
      <c r="AQ685">
        <v>669</v>
      </c>
      <c r="AR685">
        <v>0</v>
      </c>
      <c r="AS685">
        <v>1</v>
      </c>
      <c r="AT685">
        <v>0</v>
      </c>
      <c r="AU685" t="s">
        <v>53</v>
      </c>
      <c r="AV685" t="s">
        <v>54</v>
      </c>
      <c r="AW685">
        <v>0.41514699999999999</v>
      </c>
      <c r="AX685">
        <v>0.58485299999999996</v>
      </c>
      <c r="AY685">
        <v>684</v>
      </c>
      <c r="AZ685">
        <f>AT685*$BG$3+(AT685-1)*$BG$2</f>
        <v>-400</v>
      </c>
      <c r="BA685">
        <f>BA684+AZ685</f>
        <v>172400</v>
      </c>
      <c r="BB685" t="str">
        <f t="shared" si="10"/>
        <v/>
      </c>
    </row>
    <row r="686" spans="1:54" x14ac:dyDescent="0.3">
      <c r="A686">
        <v>0.8</v>
      </c>
      <c r="B686">
        <v>1</v>
      </c>
      <c r="C686">
        <v>1647.06</v>
      </c>
      <c r="D686">
        <v>2</v>
      </c>
      <c r="E686">
        <v>988.77</v>
      </c>
      <c r="F686">
        <v>0</v>
      </c>
      <c r="G686">
        <v>2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1</v>
      </c>
      <c r="N686">
        <v>3910.17</v>
      </c>
      <c r="O686">
        <v>1</v>
      </c>
      <c r="P686">
        <v>200.99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26</v>
      </c>
      <c r="AM686">
        <v>1</v>
      </c>
      <c r="AN686">
        <v>13</v>
      </c>
      <c r="AO686">
        <v>109</v>
      </c>
      <c r="AP686">
        <v>53</v>
      </c>
      <c r="AQ686">
        <v>715</v>
      </c>
      <c r="AR686">
        <v>0</v>
      </c>
      <c r="AS686">
        <v>1</v>
      </c>
      <c r="AT686">
        <v>1</v>
      </c>
      <c r="AU686" t="s">
        <v>62</v>
      </c>
      <c r="AV686" t="s">
        <v>52</v>
      </c>
      <c r="AW686">
        <v>0.41514699999999999</v>
      </c>
      <c r="AX686">
        <v>0.58485299999999996</v>
      </c>
      <c r="AY686">
        <v>685</v>
      </c>
      <c r="AZ686">
        <f>AT686*$BG$3+(AT686-1)*$BG$2</f>
        <v>600</v>
      </c>
      <c r="BA686">
        <f>BA685+AZ686</f>
        <v>173000</v>
      </c>
      <c r="BB686" t="str">
        <f t="shared" si="10"/>
        <v/>
      </c>
    </row>
    <row r="687" spans="1:54" x14ac:dyDescent="0.3">
      <c r="A687">
        <v>0.8</v>
      </c>
      <c r="B687">
        <v>1</v>
      </c>
      <c r="C687">
        <v>3837.01</v>
      </c>
      <c r="D687">
        <v>2</v>
      </c>
      <c r="E687">
        <v>2837.8</v>
      </c>
      <c r="F687">
        <v>0</v>
      </c>
      <c r="G687">
        <v>2</v>
      </c>
      <c r="H687">
        <v>0</v>
      </c>
      <c r="I687">
        <v>0</v>
      </c>
      <c r="J687">
        <v>0</v>
      </c>
      <c r="K687">
        <v>0</v>
      </c>
      <c r="L687">
        <v>2</v>
      </c>
      <c r="M687">
        <v>1</v>
      </c>
      <c r="N687">
        <v>3406.88</v>
      </c>
      <c r="O687">
        <v>1</v>
      </c>
      <c r="P687">
        <v>28.77</v>
      </c>
      <c r="Q687">
        <v>1</v>
      </c>
      <c r="R687">
        <v>129.83000000000001</v>
      </c>
      <c r="S687">
        <v>1</v>
      </c>
      <c r="T687">
        <v>1600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1</v>
      </c>
      <c r="AL687">
        <v>65</v>
      </c>
      <c r="AM687">
        <v>1</v>
      </c>
      <c r="AN687">
        <v>8</v>
      </c>
      <c r="AO687">
        <v>126</v>
      </c>
      <c r="AP687">
        <v>81</v>
      </c>
      <c r="AQ687">
        <v>698</v>
      </c>
      <c r="AR687">
        <v>0</v>
      </c>
      <c r="AS687">
        <v>1</v>
      </c>
      <c r="AT687">
        <v>1</v>
      </c>
      <c r="AU687" t="s">
        <v>60</v>
      </c>
      <c r="AV687" t="s">
        <v>56</v>
      </c>
      <c r="AW687">
        <v>0.41514699999999999</v>
      </c>
      <c r="AX687">
        <v>0.58485299999999996</v>
      </c>
      <c r="AY687">
        <v>686</v>
      </c>
      <c r="AZ687">
        <f>AT687*$BG$3+(AT687-1)*$BG$2</f>
        <v>600</v>
      </c>
      <c r="BA687">
        <f>BA686+AZ687</f>
        <v>173600</v>
      </c>
      <c r="BB687" t="str">
        <f t="shared" si="10"/>
        <v/>
      </c>
    </row>
    <row r="688" spans="1:54" x14ac:dyDescent="0.3">
      <c r="A688">
        <v>1.2</v>
      </c>
      <c r="B688">
        <v>1</v>
      </c>
      <c r="C688">
        <v>11.89</v>
      </c>
      <c r="D688">
        <v>1</v>
      </c>
      <c r="E688">
        <v>5.96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1</v>
      </c>
      <c r="N688">
        <v>5547.23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24</v>
      </c>
      <c r="AM688">
        <v>0</v>
      </c>
      <c r="AN688">
        <v>4</v>
      </c>
      <c r="AO688">
        <v>99</v>
      </c>
      <c r="AP688">
        <v>60</v>
      </c>
      <c r="AQ688">
        <v>658</v>
      </c>
      <c r="AR688">
        <v>0</v>
      </c>
      <c r="AS688">
        <v>1</v>
      </c>
      <c r="AT688">
        <v>1</v>
      </c>
      <c r="AU688" t="s">
        <v>60</v>
      </c>
      <c r="AV688" t="s">
        <v>52</v>
      </c>
      <c r="AW688">
        <v>0.41514699999999999</v>
      </c>
      <c r="AX688">
        <v>0.58485299999999996</v>
      </c>
      <c r="AY688">
        <v>687</v>
      </c>
      <c r="AZ688">
        <f>AT688*$BG$3+(AT688-1)*$BG$2</f>
        <v>600</v>
      </c>
      <c r="BA688">
        <f>BA687+AZ688</f>
        <v>174200</v>
      </c>
      <c r="BB688" t="str">
        <f t="shared" si="10"/>
        <v/>
      </c>
    </row>
    <row r="689" spans="1:54" x14ac:dyDescent="0.3">
      <c r="A689">
        <v>0.8</v>
      </c>
      <c r="B689">
        <v>1</v>
      </c>
      <c r="C689">
        <v>1248.9100000000001</v>
      </c>
      <c r="D689">
        <v>2</v>
      </c>
      <c r="E689">
        <v>873.8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2</v>
      </c>
      <c r="M689">
        <v>1</v>
      </c>
      <c r="N689">
        <v>6967.26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1</v>
      </c>
      <c r="AI689">
        <v>0</v>
      </c>
      <c r="AJ689">
        <v>0</v>
      </c>
      <c r="AK689">
        <v>0</v>
      </c>
      <c r="AL689">
        <v>67</v>
      </c>
      <c r="AM689">
        <v>0</v>
      </c>
      <c r="AN689">
        <v>5</v>
      </c>
      <c r="AO689">
        <v>127</v>
      </c>
      <c r="AP689">
        <v>54</v>
      </c>
      <c r="AQ689">
        <v>689</v>
      </c>
      <c r="AR689">
        <v>0</v>
      </c>
      <c r="AS689">
        <v>1</v>
      </c>
      <c r="AT689">
        <v>1</v>
      </c>
      <c r="AU689" t="s">
        <v>58</v>
      </c>
      <c r="AV689" t="s">
        <v>56</v>
      </c>
      <c r="AW689">
        <v>0.41514699999999999</v>
      </c>
      <c r="AX689">
        <v>0.58485299999999996</v>
      </c>
      <c r="AY689">
        <v>688</v>
      </c>
      <c r="AZ689">
        <f>AT689*$BG$3+(AT689-1)*$BG$2</f>
        <v>600</v>
      </c>
      <c r="BA689">
        <f>BA688+AZ689</f>
        <v>174800</v>
      </c>
      <c r="BB689" t="str">
        <f t="shared" si="10"/>
        <v/>
      </c>
    </row>
    <row r="690" spans="1:54" x14ac:dyDescent="0.3">
      <c r="A690">
        <v>0.8</v>
      </c>
      <c r="B690">
        <v>1</v>
      </c>
      <c r="C690">
        <v>422.85</v>
      </c>
      <c r="D690">
        <v>3</v>
      </c>
      <c r="E690">
        <v>1995.44</v>
      </c>
      <c r="F690">
        <v>0</v>
      </c>
      <c r="G690">
        <v>4</v>
      </c>
      <c r="H690">
        <v>0</v>
      </c>
      <c r="I690">
        <v>0</v>
      </c>
      <c r="J690">
        <v>0</v>
      </c>
      <c r="K690">
        <v>2</v>
      </c>
      <c r="L690">
        <v>2</v>
      </c>
      <c r="M690">
        <v>1</v>
      </c>
      <c r="N690">
        <v>7815.98</v>
      </c>
      <c r="O690">
        <v>1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36</v>
      </c>
      <c r="AM690">
        <v>1</v>
      </c>
      <c r="AN690">
        <v>7</v>
      </c>
      <c r="AO690">
        <v>98</v>
      </c>
      <c r="AP690">
        <v>68</v>
      </c>
      <c r="AQ690">
        <v>703</v>
      </c>
      <c r="AR690">
        <v>0</v>
      </c>
      <c r="AS690">
        <v>1</v>
      </c>
      <c r="AT690">
        <v>0</v>
      </c>
      <c r="AU690" t="s">
        <v>57</v>
      </c>
      <c r="AV690" t="s">
        <v>54</v>
      </c>
      <c r="AW690">
        <v>0.41514699999999999</v>
      </c>
      <c r="AX690">
        <v>0.58485299999999996</v>
      </c>
      <c r="AY690">
        <v>689</v>
      </c>
      <c r="AZ690">
        <f>AT690*$BG$3+(AT690-1)*$BG$2</f>
        <v>-400</v>
      </c>
      <c r="BA690">
        <f>BA689+AZ690</f>
        <v>174400</v>
      </c>
      <c r="BB690" t="str">
        <f t="shared" si="10"/>
        <v/>
      </c>
    </row>
    <row r="691" spans="1:54" x14ac:dyDescent="0.3">
      <c r="A691" t="s">
        <v>50</v>
      </c>
      <c r="B691">
        <v>1</v>
      </c>
      <c r="C691">
        <v>876.57</v>
      </c>
      <c r="D691">
        <v>4</v>
      </c>
      <c r="E691">
        <v>2454.87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1</v>
      </c>
      <c r="N691">
        <v>4172.3100000000004</v>
      </c>
      <c r="O691">
        <v>1</v>
      </c>
      <c r="P691">
        <v>4790.8900000000003</v>
      </c>
      <c r="Q691">
        <v>1</v>
      </c>
      <c r="R691">
        <v>80.78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1</v>
      </c>
      <c r="AI691">
        <v>4.57</v>
      </c>
      <c r="AJ691">
        <v>1</v>
      </c>
      <c r="AK691">
        <v>0</v>
      </c>
      <c r="AL691" t="s">
        <v>50</v>
      </c>
      <c r="AM691" t="s">
        <v>50</v>
      </c>
      <c r="AN691" t="s">
        <v>50</v>
      </c>
      <c r="AO691" t="s">
        <v>50</v>
      </c>
      <c r="AP691" t="s">
        <v>50</v>
      </c>
      <c r="AQ691">
        <v>719</v>
      </c>
      <c r="AR691">
        <v>0</v>
      </c>
      <c r="AS691">
        <v>1</v>
      </c>
      <c r="AT691">
        <v>1</v>
      </c>
      <c r="AU691" t="s">
        <v>58</v>
      </c>
      <c r="AV691" t="s">
        <v>54</v>
      </c>
      <c r="AW691">
        <v>0.41514699999999999</v>
      </c>
      <c r="AX691">
        <v>0.58485299999999996</v>
      </c>
      <c r="AY691">
        <v>690</v>
      </c>
      <c r="AZ691">
        <f>AT691*$BG$3+(AT691-1)*$BG$2</f>
        <v>600</v>
      </c>
      <c r="BA691">
        <f>BA690+AZ691</f>
        <v>175000</v>
      </c>
      <c r="BB691" t="str">
        <f t="shared" si="10"/>
        <v/>
      </c>
    </row>
    <row r="692" spans="1:54" x14ac:dyDescent="0.3">
      <c r="A692">
        <v>21.2</v>
      </c>
      <c r="B692">
        <v>1</v>
      </c>
      <c r="C692">
        <v>370.93</v>
      </c>
      <c r="D692">
        <v>1</v>
      </c>
      <c r="E692">
        <v>74.11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</v>
      </c>
      <c r="N692">
        <v>7499.86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1</v>
      </c>
      <c r="V692">
        <v>5.64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1</v>
      </c>
      <c r="AI692">
        <v>0</v>
      </c>
      <c r="AJ692">
        <v>0</v>
      </c>
      <c r="AK692">
        <v>0</v>
      </c>
      <c r="AL692" t="s">
        <v>50</v>
      </c>
      <c r="AM692" t="s">
        <v>50</v>
      </c>
      <c r="AN692" t="s">
        <v>50</v>
      </c>
      <c r="AO692" t="s">
        <v>50</v>
      </c>
      <c r="AP692" t="s">
        <v>50</v>
      </c>
      <c r="AQ692">
        <v>590</v>
      </c>
      <c r="AR692">
        <v>0</v>
      </c>
      <c r="AS692">
        <v>1</v>
      </c>
      <c r="AT692">
        <v>1</v>
      </c>
      <c r="AU692" t="s">
        <v>67</v>
      </c>
      <c r="AV692" t="s">
        <v>52</v>
      </c>
      <c r="AW692">
        <v>0.41514699999999999</v>
      </c>
      <c r="AX692">
        <v>0.58485299999999996</v>
      </c>
      <c r="AY692">
        <v>691</v>
      </c>
      <c r="AZ692">
        <f>AT692*$BG$3+(AT692-1)*$BG$2</f>
        <v>600</v>
      </c>
      <c r="BA692">
        <f>BA691+AZ692</f>
        <v>175600</v>
      </c>
      <c r="BB692" t="str">
        <f t="shared" si="10"/>
        <v/>
      </c>
    </row>
    <row r="693" spans="1:54" x14ac:dyDescent="0.3">
      <c r="A693">
        <v>3.2</v>
      </c>
      <c r="B693">
        <v>1</v>
      </c>
      <c r="C693">
        <v>1742.8</v>
      </c>
      <c r="D693">
        <v>2</v>
      </c>
      <c r="E693">
        <v>3229.56</v>
      </c>
      <c r="F693">
        <v>0</v>
      </c>
      <c r="G693">
        <v>4</v>
      </c>
      <c r="H693">
        <v>0</v>
      </c>
      <c r="I693">
        <v>0</v>
      </c>
      <c r="J693">
        <v>0</v>
      </c>
      <c r="K693">
        <v>0</v>
      </c>
      <c r="L693">
        <v>2</v>
      </c>
      <c r="M693">
        <v>1</v>
      </c>
      <c r="N693">
        <v>6935.55</v>
      </c>
      <c r="O693">
        <v>1</v>
      </c>
      <c r="P693">
        <v>235.53</v>
      </c>
      <c r="Q693">
        <v>0</v>
      </c>
      <c r="R693">
        <v>0</v>
      </c>
      <c r="S693">
        <v>1</v>
      </c>
      <c r="T693">
        <v>49200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25</v>
      </c>
      <c r="AM693">
        <v>1</v>
      </c>
      <c r="AN693">
        <v>8.5</v>
      </c>
      <c r="AO693">
        <v>99</v>
      </c>
      <c r="AP693">
        <v>43</v>
      </c>
      <c r="AQ693">
        <v>686</v>
      </c>
      <c r="AR693">
        <v>0</v>
      </c>
      <c r="AS693">
        <v>1</v>
      </c>
      <c r="AT693">
        <v>1</v>
      </c>
      <c r="AU693" t="s">
        <v>53</v>
      </c>
      <c r="AV693" t="s">
        <v>54</v>
      </c>
      <c r="AW693">
        <v>0.41514699999999999</v>
      </c>
      <c r="AX693">
        <v>0.58485299999999996</v>
      </c>
      <c r="AY693">
        <v>692</v>
      </c>
      <c r="AZ693">
        <f>AT693*$BG$3+(AT693-1)*$BG$2</f>
        <v>600</v>
      </c>
      <c r="BA693">
        <f>BA692+AZ693</f>
        <v>176200</v>
      </c>
      <c r="BB693" t="str">
        <f t="shared" si="10"/>
        <v/>
      </c>
    </row>
    <row r="694" spans="1:54" x14ac:dyDescent="0.3">
      <c r="A694">
        <v>2.5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 t="s">
        <v>50</v>
      </c>
      <c r="L694">
        <v>0</v>
      </c>
      <c r="M694">
        <v>1</v>
      </c>
      <c r="N694">
        <v>6598.41</v>
      </c>
      <c r="O694">
        <v>1</v>
      </c>
      <c r="P694">
        <v>3057.86</v>
      </c>
      <c r="Q694" t="s">
        <v>50</v>
      </c>
      <c r="R694" t="s">
        <v>50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 t="s">
        <v>50</v>
      </c>
      <c r="Z694" t="s">
        <v>50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 t="s">
        <v>50</v>
      </c>
      <c r="AI694" t="s">
        <v>50</v>
      </c>
      <c r="AJ694" t="s">
        <v>50</v>
      </c>
      <c r="AK694">
        <v>0</v>
      </c>
      <c r="AL694">
        <v>42</v>
      </c>
      <c r="AM694">
        <v>0</v>
      </c>
      <c r="AN694">
        <v>7</v>
      </c>
      <c r="AO694">
        <v>110</v>
      </c>
      <c r="AP694">
        <v>39</v>
      </c>
      <c r="AQ694">
        <v>678</v>
      </c>
      <c r="AR694">
        <v>0</v>
      </c>
      <c r="AS694">
        <v>1</v>
      </c>
      <c r="AT694">
        <v>0</v>
      </c>
      <c r="AU694" t="s">
        <v>61</v>
      </c>
      <c r="AV694" t="s">
        <v>56</v>
      </c>
      <c r="AW694">
        <v>0.41514699999999999</v>
      </c>
      <c r="AX694">
        <v>0.58485299999999996</v>
      </c>
      <c r="AY694">
        <v>693</v>
      </c>
      <c r="AZ694">
        <f>AT694*$BG$3+(AT694-1)*$BG$2</f>
        <v>-400</v>
      </c>
      <c r="BA694">
        <f>BA693+AZ694</f>
        <v>175800</v>
      </c>
      <c r="BB694" t="str">
        <f t="shared" si="10"/>
        <v/>
      </c>
    </row>
    <row r="695" spans="1:54" x14ac:dyDescent="0.3">
      <c r="A695">
        <v>2.6</v>
      </c>
      <c r="B695">
        <v>1</v>
      </c>
      <c r="C695">
        <v>767.58</v>
      </c>
      <c r="D695">
        <v>4</v>
      </c>
      <c r="E695">
        <v>1280.6300000000001</v>
      </c>
      <c r="F695">
        <v>0</v>
      </c>
      <c r="G695">
        <v>3</v>
      </c>
      <c r="H695">
        <v>1</v>
      </c>
      <c r="I695">
        <v>0</v>
      </c>
      <c r="J695">
        <v>0</v>
      </c>
      <c r="K695">
        <v>0</v>
      </c>
      <c r="L695">
        <v>5</v>
      </c>
      <c r="M695">
        <v>1</v>
      </c>
      <c r="N695">
        <v>1736.42</v>
      </c>
      <c r="O695">
        <v>1</v>
      </c>
      <c r="P695">
        <v>2694.08</v>
      </c>
      <c r="Q695">
        <v>4</v>
      </c>
      <c r="R695">
        <v>265.74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40</v>
      </c>
      <c r="AM695">
        <v>1</v>
      </c>
      <c r="AN695">
        <v>9.5</v>
      </c>
      <c r="AO695">
        <v>108</v>
      </c>
      <c r="AP695">
        <v>36</v>
      </c>
      <c r="AQ695">
        <v>631</v>
      </c>
      <c r="AR695">
        <v>0</v>
      </c>
      <c r="AS695">
        <v>1</v>
      </c>
      <c r="AT695">
        <v>1</v>
      </c>
      <c r="AU695" t="s">
        <v>68</v>
      </c>
      <c r="AV695" t="s">
        <v>54</v>
      </c>
      <c r="AW695">
        <v>0.41514699999999999</v>
      </c>
      <c r="AX695">
        <v>0.58485299999999996</v>
      </c>
      <c r="AY695">
        <v>694</v>
      </c>
      <c r="AZ695">
        <f>AT695*$BG$3+(AT695-1)*$BG$2</f>
        <v>600</v>
      </c>
      <c r="BA695">
        <f>BA694+AZ695</f>
        <v>176400</v>
      </c>
      <c r="BB695" t="str">
        <f t="shared" si="10"/>
        <v/>
      </c>
    </row>
    <row r="696" spans="1:54" x14ac:dyDescent="0.3">
      <c r="A696">
        <v>0.3</v>
      </c>
      <c r="B696">
        <v>1</v>
      </c>
      <c r="C696">
        <v>81.36</v>
      </c>
      <c r="D696">
        <v>3</v>
      </c>
      <c r="E696">
        <v>1990.53</v>
      </c>
      <c r="F696">
        <v>0</v>
      </c>
      <c r="G696">
        <v>4</v>
      </c>
      <c r="H696">
        <v>0</v>
      </c>
      <c r="I696">
        <v>0</v>
      </c>
      <c r="J696">
        <v>0</v>
      </c>
      <c r="K696" t="s">
        <v>50</v>
      </c>
      <c r="L696">
        <v>5</v>
      </c>
      <c r="M696">
        <v>1</v>
      </c>
      <c r="N696">
        <v>8177.03</v>
      </c>
      <c r="O696">
        <v>1</v>
      </c>
      <c r="P696">
        <v>166.42</v>
      </c>
      <c r="Q696" t="s">
        <v>50</v>
      </c>
      <c r="R696" t="s">
        <v>50</v>
      </c>
      <c r="S696">
        <v>1</v>
      </c>
      <c r="T696">
        <v>4000</v>
      </c>
      <c r="U696">
        <v>0</v>
      </c>
      <c r="V696">
        <v>0</v>
      </c>
      <c r="W696">
        <v>1</v>
      </c>
      <c r="X696">
        <v>18864.95</v>
      </c>
      <c r="Y696" t="s">
        <v>50</v>
      </c>
      <c r="Z696" t="s">
        <v>50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 t="s">
        <v>50</v>
      </c>
      <c r="AI696" t="s">
        <v>50</v>
      </c>
      <c r="AJ696" t="s">
        <v>50</v>
      </c>
      <c r="AK696">
        <v>0</v>
      </c>
      <c r="AL696">
        <v>40</v>
      </c>
      <c r="AM696">
        <v>0</v>
      </c>
      <c r="AN696">
        <v>5</v>
      </c>
      <c r="AO696">
        <v>97</v>
      </c>
      <c r="AP696">
        <v>41</v>
      </c>
      <c r="AQ696">
        <v>674</v>
      </c>
      <c r="AR696">
        <v>0</v>
      </c>
      <c r="AS696">
        <v>1</v>
      </c>
      <c r="AT696">
        <v>1</v>
      </c>
      <c r="AU696" t="s">
        <v>65</v>
      </c>
      <c r="AV696" t="s">
        <v>56</v>
      </c>
      <c r="AW696">
        <v>0.41514699999999999</v>
      </c>
      <c r="AX696">
        <v>0.58485299999999996</v>
      </c>
      <c r="AY696">
        <v>695</v>
      </c>
      <c r="AZ696">
        <f>AT696*$BG$3+(AT696-1)*$BG$2</f>
        <v>600</v>
      </c>
      <c r="BA696">
        <f>BA695+AZ696</f>
        <v>177000</v>
      </c>
      <c r="BB696" t="str">
        <f t="shared" si="10"/>
        <v/>
      </c>
    </row>
    <row r="697" spans="1:54" x14ac:dyDescent="0.3">
      <c r="A697">
        <v>15.8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1</v>
      </c>
      <c r="N697">
        <v>4172.5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1</v>
      </c>
      <c r="V697">
        <v>23888.37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28</v>
      </c>
      <c r="AM697">
        <v>1</v>
      </c>
      <c r="AN697">
        <v>11</v>
      </c>
      <c r="AO697">
        <v>93</v>
      </c>
      <c r="AP697">
        <v>54</v>
      </c>
      <c r="AQ697">
        <v>701</v>
      </c>
      <c r="AR697">
        <v>0</v>
      </c>
      <c r="AS697">
        <v>1</v>
      </c>
      <c r="AT697">
        <v>0</v>
      </c>
      <c r="AU697" t="s">
        <v>53</v>
      </c>
      <c r="AV697" t="s">
        <v>56</v>
      </c>
      <c r="AW697">
        <v>0.41514699999999999</v>
      </c>
      <c r="AX697">
        <v>0.58485299999999996</v>
      </c>
      <c r="AY697">
        <v>696</v>
      </c>
      <c r="AZ697">
        <f>AT697*$BG$3+(AT697-1)*$BG$2</f>
        <v>-400</v>
      </c>
      <c r="BA697">
        <f>BA696+AZ697</f>
        <v>176600</v>
      </c>
      <c r="BB697" t="str">
        <f t="shared" si="10"/>
        <v/>
      </c>
    </row>
    <row r="698" spans="1:54" x14ac:dyDescent="0.3">
      <c r="A698">
        <v>4</v>
      </c>
      <c r="B698">
        <v>1</v>
      </c>
      <c r="C698">
        <v>1747.99</v>
      </c>
      <c r="D698">
        <v>1</v>
      </c>
      <c r="E698">
        <v>129.30000000000001</v>
      </c>
      <c r="F698">
        <v>0</v>
      </c>
      <c r="G698">
        <v>3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1</v>
      </c>
      <c r="N698">
        <v>2207.04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1</v>
      </c>
      <c r="AB698">
        <v>10233.48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1</v>
      </c>
      <c r="AI698">
        <v>10341.459999999999</v>
      </c>
      <c r="AJ698">
        <v>0</v>
      </c>
      <c r="AK698">
        <v>0</v>
      </c>
      <c r="AL698">
        <v>55</v>
      </c>
      <c r="AM698">
        <v>1</v>
      </c>
      <c r="AN698">
        <v>7.5</v>
      </c>
      <c r="AO698">
        <v>102</v>
      </c>
      <c r="AP698">
        <v>38</v>
      </c>
      <c r="AQ698">
        <v>645</v>
      </c>
      <c r="AR698">
        <v>0</v>
      </c>
      <c r="AS698">
        <v>1</v>
      </c>
      <c r="AT698">
        <v>1</v>
      </c>
      <c r="AU698" t="s">
        <v>55</v>
      </c>
      <c r="AV698" t="s">
        <v>54</v>
      </c>
      <c r="AW698">
        <v>0.41514699999999999</v>
      </c>
      <c r="AX698">
        <v>0.58485299999999996</v>
      </c>
      <c r="AY698">
        <v>697</v>
      </c>
      <c r="AZ698">
        <f>AT698*$BG$3+(AT698-1)*$BG$2</f>
        <v>600</v>
      </c>
      <c r="BA698">
        <f>BA697+AZ698</f>
        <v>177200</v>
      </c>
      <c r="BB698" t="str">
        <f t="shared" si="10"/>
        <v/>
      </c>
    </row>
    <row r="699" spans="1:54" x14ac:dyDescent="0.3">
      <c r="A699">
        <v>3</v>
      </c>
      <c r="B699">
        <v>1</v>
      </c>
      <c r="C699">
        <v>136.30000000000001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</v>
      </c>
      <c r="N699">
        <v>6939.43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1</v>
      </c>
      <c r="AI699">
        <v>133.84</v>
      </c>
      <c r="AJ699">
        <v>1</v>
      </c>
      <c r="AK699">
        <v>0</v>
      </c>
      <c r="AL699" t="s">
        <v>50</v>
      </c>
      <c r="AM699" t="s">
        <v>50</v>
      </c>
      <c r="AN699" t="s">
        <v>50</v>
      </c>
      <c r="AO699" t="s">
        <v>50</v>
      </c>
      <c r="AP699" t="s">
        <v>50</v>
      </c>
      <c r="AQ699">
        <v>615</v>
      </c>
      <c r="AR699">
        <v>0</v>
      </c>
      <c r="AS699">
        <v>1</v>
      </c>
      <c r="AT699">
        <v>1</v>
      </c>
      <c r="AU699" t="s">
        <v>71</v>
      </c>
      <c r="AV699" t="s">
        <v>54</v>
      </c>
      <c r="AW699">
        <v>0.41514699999999999</v>
      </c>
      <c r="AX699">
        <v>0.58485299999999996</v>
      </c>
      <c r="AY699">
        <v>698</v>
      </c>
      <c r="AZ699">
        <f>AT699*$BG$3+(AT699-1)*$BG$2</f>
        <v>600</v>
      </c>
      <c r="BA699">
        <f>BA698+AZ699</f>
        <v>177800</v>
      </c>
      <c r="BB699" t="str">
        <f t="shared" si="10"/>
        <v/>
      </c>
    </row>
    <row r="700" spans="1:54" x14ac:dyDescent="0.3">
      <c r="A700">
        <v>3.9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1</v>
      </c>
      <c r="N700">
        <v>6409.13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1</v>
      </c>
      <c r="V700">
        <v>4396.49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1</v>
      </c>
      <c r="AG700">
        <v>67814.78</v>
      </c>
      <c r="AH700">
        <v>1</v>
      </c>
      <c r="AI700">
        <v>65411.519999999997</v>
      </c>
      <c r="AJ700">
        <v>1</v>
      </c>
      <c r="AK700">
        <v>0</v>
      </c>
      <c r="AL700">
        <v>90</v>
      </c>
      <c r="AM700">
        <v>1</v>
      </c>
      <c r="AN700">
        <v>6</v>
      </c>
      <c r="AO700">
        <v>155</v>
      </c>
      <c r="AP700" t="s">
        <v>50</v>
      </c>
      <c r="AQ700" t="s">
        <v>50</v>
      </c>
      <c r="AR700">
        <v>0</v>
      </c>
      <c r="AS700">
        <v>1</v>
      </c>
      <c r="AT700">
        <v>1</v>
      </c>
      <c r="AU700" t="s">
        <v>51</v>
      </c>
      <c r="AV700" t="s">
        <v>56</v>
      </c>
      <c r="AW700">
        <v>0.41514699999999999</v>
      </c>
      <c r="AX700">
        <v>0.58485299999999996</v>
      </c>
      <c r="AY700">
        <v>699</v>
      </c>
      <c r="AZ700">
        <f>AT700*$BG$3+(AT700-1)*$BG$2</f>
        <v>600</v>
      </c>
      <c r="BA700">
        <f>BA699+AZ700</f>
        <v>178400</v>
      </c>
      <c r="BB700" t="str">
        <f t="shared" si="10"/>
        <v/>
      </c>
    </row>
    <row r="701" spans="1:54" x14ac:dyDescent="0.3">
      <c r="A701">
        <v>1.9</v>
      </c>
      <c r="B701">
        <v>1</v>
      </c>
      <c r="C701">
        <v>3707.18</v>
      </c>
      <c r="D701">
        <v>1</v>
      </c>
      <c r="E701">
        <v>220.46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1</v>
      </c>
      <c r="N701">
        <v>6801.77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1</v>
      </c>
      <c r="AI701">
        <v>177.51</v>
      </c>
      <c r="AJ701">
        <v>0</v>
      </c>
      <c r="AK701">
        <v>0</v>
      </c>
      <c r="AL701">
        <v>85</v>
      </c>
      <c r="AM701">
        <v>0</v>
      </c>
      <c r="AN701">
        <v>5</v>
      </c>
      <c r="AO701">
        <v>129</v>
      </c>
      <c r="AP701">
        <v>30</v>
      </c>
      <c r="AQ701">
        <v>697</v>
      </c>
      <c r="AR701">
        <v>0</v>
      </c>
      <c r="AS701">
        <v>1</v>
      </c>
      <c r="AT701">
        <v>1</v>
      </c>
      <c r="AU701" t="s">
        <v>68</v>
      </c>
      <c r="AV701" t="s">
        <v>56</v>
      </c>
      <c r="AW701">
        <v>0.41514699999999999</v>
      </c>
      <c r="AX701">
        <v>0.58485299999999996</v>
      </c>
      <c r="AY701">
        <v>700</v>
      </c>
      <c r="AZ701">
        <f>AT701*$BG$3+(AT701-1)*$BG$2</f>
        <v>600</v>
      </c>
      <c r="BA701">
        <f>BA700+AZ701</f>
        <v>179000</v>
      </c>
      <c r="BB701" t="str">
        <f t="shared" si="10"/>
        <v/>
      </c>
    </row>
    <row r="702" spans="1:54" x14ac:dyDescent="0.3">
      <c r="A702">
        <v>4.2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</v>
      </c>
      <c r="N702">
        <v>7932.56</v>
      </c>
      <c r="O702">
        <v>1</v>
      </c>
      <c r="P702">
        <v>1828.86</v>
      </c>
      <c r="Q702">
        <v>1</v>
      </c>
      <c r="R702">
        <v>19.14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1</v>
      </c>
      <c r="AI702">
        <v>461.45</v>
      </c>
      <c r="AJ702">
        <v>0</v>
      </c>
      <c r="AK702">
        <v>0</v>
      </c>
      <c r="AL702" t="s">
        <v>50</v>
      </c>
      <c r="AM702" t="s">
        <v>50</v>
      </c>
      <c r="AN702" t="s">
        <v>50</v>
      </c>
      <c r="AO702" t="s">
        <v>50</v>
      </c>
      <c r="AP702" t="s">
        <v>50</v>
      </c>
      <c r="AQ702">
        <v>600</v>
      </c>
      <c r="AR702">
        <v>0</v>
      </c>
      <c r="AS702">
        <v>1</v>
      </c>
      <c r="AT702">
        <v>1</v>
      </c>
      <c r="AU702" t="s">
        <v>53</v>
      </c>
      <c r="AV702" t="s">
        <v>54</v>
      </c>
      <c r="AW702">
        <v>0.41514699999999999</v>
      </c>
      <c r="AX702">
        <v>0.58485299999999996</v>
      </c>
      <c r="AY702">
        <v>701</v>
      </c>
      <c r="AZ702">
        <f>AT702*$BG$3+(AT702-1)*$BG$2</f>
        <v>600</v>
      </c>
      <c r="BA702">
        <f>BA701+AZ702</f>
        <v>179600</v>
      </c>
      <c r="BB702" t="str">
        <f t="shared" si="10"/>
        <v/>
      </c>
    </row>
    <row r="703" spans="1:54" x14ac:dyDescent="0.3">
      <c r="A703">
        <v>7.8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</v>
      </c>
      <c r="N703">
        <v>4699.41</v>
      </c>
      <c r="O703">
        <v>1</v>
      </c>
      <c r="P703">
        <v>0</v>
      </c>
      <c r="Q703">
        <v>0</v>
      </c>
      <c r="R703">
        <v>0</v>
      </c>
      <c r="S703">
        <v>1</v>
      </c>
      <c r="T703">
        <v>300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1</v>
      </c>
      <c r="AD703">
        <v>14453.19</v>
      </c>
      <c r="AE703">
        <v>2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1</v>
      </c>
      <c r="AL703" t="s">
        <v>50</v>
      </c>
      <c r="AM703" t="s">
        <v>50</v>
      </c>
      <c r="AN703" t="s">
        <v>50</v>
      </c>
      <c r="AO703" t="s">
        <v>50</v>
      </c>
      <c r="AP703" t="s">
        <v>50</v>
      </c>
      <c r="AQ703">
        <v>733</v>
      </c>
      <c r="AR703">
        <v>0</v>
      </c>
      <c r="AS703">
        <v>1</v>
      </c>
      <c r="AT703">
        <v>1</v>
      </c>
      <c r="AU703" t="s">
        <v>57</v>
      </c>
      <c r="AV703" t="s">
        <v>54</v>
      </c>
      <c r="AW703">
        <v>0.41514699999999999</v>
      </c>
      <c r="AX703">
        <v>0.58485299999999996</v>
      </c>
      <c r="AY703">
        <v>702</v>
      </c>
      <c r="AZ703">
        <f>AT703*$BG$3+(AT703-1)*$BG$2</f>
        <v>600</v>
      </c>
      <c r="BA703">
        <f>BA702+AZ703</f>
        <v>180200</v>
      </c>
      <c r="BB703" t="str">
        <f t="shared" si="10"/>
        <v/>
      </c>
    </row>
    <row r="704" spans="1:54" x14ac:dyDescent="0.3">
      <c r="A704">
        <v>5.6</v>
      </c>
      <c r="B704">
        <v>1</v>
      </c>
      <c r="C704">
        <v>931.24</v>
      </c>
      <c r="D704">
        <v>3</v>
      </c>
      <c r="E704">
        <v>1920.42</v>
      </c>
      <c r="F704">
        <v>0</v>
      </c>
      <c r="G704">
        <v>4</v>
      </c>
      <c r="H704">
        <v>1</v>
      </c>
      <c r="I704">
        <v>0</v>
      </c>
      <c r="J704">
        <v>0</v>
      </c>
      <c r="K704">
        <v>0</v>
      </c>
      <c r="L704">
        <v>0</v>
      </c>
      <c r="M704">
        <v>1</v>
      </c>
      <c r="N704">
        <v>3174.61</v>
      </c>
      <c r="O704">
        <v>1</v>
      </c>
      <c r="P704">
        <v>0</v>
      </c>
      <c r="Q704">
        <v>2</v>
      </c>
      <c r="R704">
        <v>149.63999999999999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1</v>
      </c>
      <c r="AI704">
        <v>2212</v>
      </c>
      <c r="AJ704">
        <v>0</v>
      </c>
      <c r="AK704">
        <v>0</v>
      </c>
      <c r="AL704">
        <v>30</v>
      </c>
      <c r="AM704">
        <v>1</v>
      </c>
      <c r="AN704">
        <v>8.5</v>
      </c>
      <c r="AO704">
        <v>104</v>
      </c>
      <c r="AP704">
        <v>59</v>
      </c>
      <c r="AQ704">
        <v>720</v>
      </c>
      <c r="AR704">
        <v>0</v>
      </c>
      <c r="AS704">
        <v>1</v>
      </c>
      <c r="AT704">
        <v>0</v>
      </c>
      <c r="AU704" t="s">
        <v>55</v>
      </c>
      <c r="AV704" t="s">
        <v>54</v>
      </c>
      <c r="AW704">
        <v>0.41514699999999999</v>
      </c>
      <c r="AX704">
        <v>0.58485299999999996</v>
      </c>
      <c r="AY704">
        <v>703</v>
      </c>
      <c r="AZ704">
        <f>AT704*$BG$3+(AT704-1)*$BG$2</f>
        <v>-400</v>
      </c>
      <c r="BA704">
        <f>BA703+AZ704</f>
        <v>179800</v>
      </c>
      <c r="BB704" t="str">
        <f t="shared" si="10"/>
        <v/>
      </c>
    </row>
    <row r="705" spans="1:54" x14ac:dyDescent="0.3">
      <c r="A705">
        <v>1.3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</v>
      </c>
      <c r="N705">
        <v>4370.92</v>
      </c>
      <c r="O705">
        <v>0</v>
      </c>
      <c r="P705">
        <v>0</v>
      </c>
      <c r="Q705">
        <v>0</v>
      </c>
      <c r="R705">
        <v>0</v>
      </c>
      <c r="S705">
        <v>1</v>
      </c>
      <c r="T705">
        <v>5400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1</v>
      </c>
      <c r="AI705">
        <v>233.69</v>
      </c>
      <c r="AJ705">
        <v>0</v>
      </c>
      <c r="AK705">
        <v>0</v>
      </c>
      <c r="AL705">
        <v>122</v>
      </c>
      <c r="AM705">
        <v>1</v>
      </c>
      <c r="AN705">
        <v>9.5</v>
      </c>
      <c r="AO705">
        <v>145</v>
      </c>
      <c r="AP705">
        <v>30</v>
      </c>
      <c r="AQ705">
        <v>652</v>
      </c>
      <c r="AR705">
        <v>0</v>
      </c>
      <c r="AS705">
        <v>0</v>
      </c>
      <c r="AT705">
        <v>0</v>
      </c>
      <c r="AU705" t="s">
        <v>70</v>
      </c>
      <c r="AV705" t="s">
        <v>54</v>
      </c>
      <c r="AW705">
        <v>0.41514699999999999</v>
      </c>
      <c r="AX705">
        <v>0.58485299999999996</v>
      </c>
      <c r="AY705">
        <v>704</v>
      </c>
      <c r="AZ705">
        <f>AT705*$BG$3+(AT705-1)*$BG$2</f>
        <v>-400</v>
      </c>
      <c r="BA705">
        <f>BA704+AZ705</f>
        <v>179400</v>
      </c>
      <c r="BB705" t="str">
        <f t="shared" si="10"/>
        <v/>
      </c>
    </row>
    <row r="706" spans="1:54" x14ac:dyDescent="0.3">
      <c r="A706">
        <v>18.3</v>
      </c>
      <c r="B706">
        <v>1</v>
      </c>
      <c r="C706">
        <v>534.83000000000004</v>
      </c>
      <c r="D706">
        <v>3</v>
      </c>
      <c r="E706">
        <v>1701.37</v>
      </c>
      <c r="F706">
        <v>0</v>
      </c>
      <c r="G706">
        <v>5</v>
      </c>
      <c r="H706">
        <v>0</v>
      </c>
      <c r="I706">
        <v>0</v>
      </c>
      <c r="J706">
        <v>0</v>
      </c>
      <c r="K706">
        <v>0</v>
      </c>
      <c r="L706">
        <v>6</v>
      </c>
      <c r="M706">
        <v>1</v>
      </c>
      <c r="N706">
        <v>2013.32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35</v>
      </c>
      <c r="AM706">
        <v>0</v>
      </c>
      <c r="AN706">
        <v>5</v>
      </c>
      <c r="AO706">
        <v>116</v>
      </c>
      <c r="AP706">
        <v>58</v>
      </c>
      <c r="AQ706">
        <v>653</v>
      </c>
      <c r="AR706">
        <v>0</v>
      </c>
      <c r="AS706">
        <v>1</v>
      </c>
      <c r="AT706">
        <v>0</v>
      </c>
      <c r="AU706" t="s">
        <v>68</v>
      </c>
      <c r="AV706" t="s">
        <v>52</v>
      </c>
      <c r="AW706">
        <v>0.41514699999999999</v>
      </c>
      <c r="AX706">
        <v>0.58485299999999996</v>
      </c>
      <c r="AY706">
        <v>705</v>
      </c>
      <c r="AZ706">
        <f>AT706*$BG$3+(AT706-1)*$BG$2</f>
        <v>-400</v>
      </c>
      <c r="BA706">
        <f>BA705+AZ706</f>
        <v>179000</v>
      </c>
      <c r="BB706" t="str">
        <f t="shared" si="10"/>
        <v/>
      </c>
    </row>
    <row r="707" spans="1:54" x14ac:dyDescent="0.3">
      <c r="A707">
        <v>2.8</v>
      </c>
      <c r="B707">
        <v>1</v>
      </c>
      <c r="C707">
        <v>1239.81</v>
      </c>
      <c r="D707">
        <v>1</v>
      </c>
      <c r="E707">
        <v>644.70000000000005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1</v>
      </c>
      <c r="N707">
        <v>7756.6</v>
      </c>
      <c r="O707">
        <v>1</v>
      </c>
      <c r="P707">
        <v>27.14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1</v>
      </c>
      <c r="AI707">
        <v>148.4</v>
      </c>
      <c r="AJ707">
        <v>0</v>
      </c>
      <c r="AK707">
        <v>0</v>
      </c>
      <c r="AL707">
        <v>19</v>
      </c>
      <c r="AM707">
        <v>1</v>
      </c>
      <c r="AN707">
        <v>10</v>
      </c>
      <c r="AO707">
        <v>95</v>
      </c>
      <c r="AP707">
        <v>44</v>
      </c>
      <c r="AQ707">
        <v>655</v>
      </c>
      <c r="AR707">
        <v>0</v>
      </c>
      <c r="AS707">
        <v>1</v>
      </c>
      <c r="AT707">
        <v>0</v>
      </c>
      <c r="AU707" t="s">
        <v>67</v>
      </c>
      <c r="AV707" t="s">
        <v>54</v>
      </c>
      <c r="AW707">
        <v>0.41514699999999999</v>
      </c>
      <c r="AX707">
        <v>0.58485299999999996</v>
      </c>
      <c r="AY707">
        <v>706</v>
      </c>
      <c r="AZ707">
        <f>AT707*$BG$3+(AT707-1)*$BG$2</f>
        <v>-400</v>
      </c>
      <c r="BA707">
        <f>BA706+AZ707</f>
        <v>178600</v>
      </c>
      <c r="BB707" t="str">
        <f t="shared" ref="BB707:BB770" si="11">IF(BA707=$BF$7,1,"")</f>
        <v/>
      </c>
    </row>
    <row r="708" spans="1:54" x14ac:dyDescent="0.3">
      <c r="A708">
        <v>4.0999999999999996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</v>
      </c>
      <c r="N708">
        <v>6115.52</v>
      </c>
      <c r="O708">
        <v>1</v>
      </c>
      <c r="P708">
        <v>2844.6</v>
      </c>
      <c r="Q708">
        <v>1</v>
      </c>
      <c r="R708">
        <v>49.47</v>
      </c>
      <c r="S708">
        <v>1</v>
      </c>
      <c r="T708">
        <v>24200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1</v>
      </c>
      <c r="AI708">
        <v>171.5</v>
      </c>
      <c r="AJ708">
        <v>0</v>
      </c>
      <c r="AK708">
        <v>0</v>
      </c>
      <c r="AL708">
        <v>18</v>
      </c>
      <c r="AM708">
        <v>0</v>
      </c>
      <c r="AN708">
        <v>6</v>
      </c>
      <c r="AO708">
        <v>94</v>
      </c>
      <c r="AP708">
        <v>53</v>
      </c>
      <c r="AQ708">
        <v>651</v>
      </c>
      <c r="AR708">
        <v>0</v>
      </c>
      <c r="AS708">
        <v>1</v>
      </c>
      <c r="AT708">
        <v>1</v>
      </c>
      <c r="AU708" t="s">
        <v>59</v>
      </c>
      <c r="AV708" t="s">
        <v>54</v>
      </c>
      <c r="AW708">
        <v>0.41514699999999999</v>
      </c>
      <c r="AX708">
        <v>0.58485299999999996</v>
      </c>
      <c r="AY708">
        <v>707</v>
      </c>
      <c r="AZ708">
        <f>AT708*$BG$3+(AT708-1)*$BG$2</f>
        <v>600</v>
      </c>
      <c r="BA708">
        <f>BA707+AZ708</f>
        <v>179200</v>
      </c>
      <c r="BB708" t="str">
        <f t="shared" si="11"/>
        <v/>
      </c>
    </row>
    <row r="709" spans="1:54" x14ac:dyDescent="0.3">
      <c r="A709">
        <v>0.5</v>
      </c>
      <c r="B709">
        <v>1</v>
      </c>
      <c r="C709">
        <v>4471.97</v>
      </c>
      <c r="D709">
        <v>2</v>
      </c>
      <c r="E709">
        <v>877.19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5</v>
      </c>
      <c r="M709">
        <v>1</v>
      </c>
      <c r="N709">
        <v>4926.41</v>
      </c>
      <c r="O709">
        <v>1</v>
      </c>
      <c r="P709">
        <v>646.45000000000005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18</v>
      </c>
      <c r="AM709">
        <v>1</v>
      </c>
      <c r="AN709">
        <v>5.5</v>
      </c>
      <c r="AO709">
        <v>100</v>
      </c>
      <c r="AP709">
        <v>71</v>
      </c>
      <c r="AQ709">
        <v>693</v>
      </c>
      <c r="AR709">
        <v>0</v>
      </c>
      <c r="AS709">
        <v>1</v>
      </c>
      <c r="AT709">
        <v>1</v>
      </c>
      <c r="AU709" t="s">
        <v>68</v>
      </c>
      <c r="AV709" t="s">
        <v>56</v>
      </c>
      <c r="AW709">
        <v>0.41514699999999999</v>
      </c>
      <c r="AX709">
        <v>0.58485299999999996</v>
      </c>
      <c r="AY709">
        <v>708</v>
      </c>
      <c r="AZ709">
        <f>AT709*$BG$3+(AT709-1)*$BG$2</f>
        <v>600</v>
      </c>
      <c r="BA709">
        <f>BA708+AZ709</f>
        <v>179800</v>
      </c>
      <c r="BB709" t="str">
        <f t="shared" si="11"/>
        <v/>
      </c>
    </row>
    <row r="710" spans="1:54" x14ac:dyDescent="0.3">
      <c r="A710">
        <v>23.2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</v>
      </c>
      <c r="N710">
        <v>5934.96</v>
      </c>
      <c r="O710">
        <v>1</v>
      </c>
      <c r="P710">
        <v>77.7</v>
      </c>
      <c r="Q710">
        <v>4</v>
      </c>
      <c r="R710">
        <v>253.66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1</v>
      </c>
      <c r="AG710">
        <v>152082.74</v>
      </c>
      <c r="AH710">
        <v>1</v>
      </c>
      <c r="AI710">
        <v>136046.25</v>
      </c>
      <c r="AJ710">
        <v>0</v>
      </c>
      <c r="AK710">
        <v>0</v>
      </c>
      <c r="AL710">
        <v>25</v>
      </c>
      <c r="AM710">
        <v>1</v>
      </c>
      <c r="AN710">
        <v>7.5</v>
      </c>
      <c r="AO710">
        <v>96</v>
      </c>
      <c r="AP710">
        <v>88</v>
      </c>
      <c r="AQ710">
        <v>714</v>
      </c>
      <c r="AR710">
        <v>0</v>
      </c>
      <c r="AS710">
        <v>1</v>
      </c>
      <c r="AT710">
        <v>0</v>
      </c>
      <c r="AU710" t="s">
        <v>53</v>
      </c>
      <c r="AV710" t="s">
        <v>56</v>
      </c>
      <c r="AW710">
        <v>0.41514699999999999</v>
      </c>
      <c r="AX710">
        <v>0.58485299999999996</v>
      </c>
      <c r="AY710">
        <v>709</v>
      </c>
      <c r="AZ710">
        <f>AT710*$BG$3+(AT710-1)*$BG$2</f>
        <v>-400</v>
      </c>
      <c r="BA710">
        <f>BA709+AZ710</f>
        <v>179400</v>
      </c>
      <c r="BB710" t="str">
        <f t="shared" si="11"/>
        <v/>
      </c>
    </row>
    <row r="711" spans="1:54" x14ac:dyDescent="0.3">
      <c r="A711">
        <v>2.7</v>
      </c>
      <c r="B711">
        <v>1</v>
      </c>
      <c r="C711">
        <v>413.16</v>
      </c>
      <c r="D711">
        <v>2</v>
      </c>
      <c r="E711">
        <v>240.27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</v>
      </c>
      <c r="N711">
        <v>2681.85</v>
      </c>
      <c r="O711">
        <v>1</v>
      </c>
      <c r="P711">
        <v>491.49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1</v>
      </c>
      <c r="AL711">
        <v>29</v>
      </c>
      <c r="AM711">
        <v>0</v>
      </c>
      <c r="AN711">
        <v>7.5</v>
      </c>
      <c r="AO711">
        <v>102</v>
      </c>
      <c r="AP711">
        <v>51</v>
      </c>
      <c r="AQ711">
        <v>720</v>
      </c>
      <c r="AR711">
        <v>0</v>
      </c>
      <c r="AS711">
        <v>1</v>
      </c>
      <c r="AT711">
        <v>1</v>
      </c>
      <c r="AU711" t="s">
        <v>68</v>
      </c>
      <c r="AV711" t="s">
        <v>52</v>
      </c>
      <c r="AW711">
        <v>0.41514699999999999</v>
      </c>
      <c r="AX711">
        <v>0.58485299999999996</v>
      </c>
      <c r="AY711">
        <v>710</v>
      </c>
      <c r="AZ711">
        <f>AT711*$BG$3+(AT711-1)*$BG$2</f>
        <v>600</v>
      </c>
      <c r="BA711">
        <f>BA710+AZ711</f>
        <v>180000</v>
      </c>
      <c r="BB711" t="str">
        <f t="shared" si="11"/>
        <v/>
      </c>
    </row>
    <row r="712" spans="1:54" x14ac:dyDescent="0.3">
      <c r="A712">
        <v>8.3000000000000007</v>
      </c>
      <c r="B712">
        <v>1</v>
      </c>
      <c r="C712">
        <v>1948.01</v>
      </c>
      <c r="D712">
        <v>4</v>
      </c>
      <c r="E712">
        <v>2272.25</v>
      </c>
      <c r="F712">
        <v>0</v>
      </c>
      <c r="G712">
        <v>6</v>
      </c>
      <c r="H712">
        <v>0</v>
      </c>
      <c r="I712">
        <v>0</v>
      </c>
      <c r="J712">
        <v>0</v>
      </c>
      <c r="K712" t="s">
        <v>50</v>
      </c>
      <c r="L712">
        <v>1</v>
      </c>
      <c r="M712">
        <v>1</v>
      </c>
      <c r="N712">
        <v>6407.77</v>
      </c>
      <c r="O712">
        <v>1</v>
      </c>
      <c r="P712">
        <v>6194.12</v>
      </c>
      <c r="Q712" t="s">
        <v>50</v>
      </c>
      <c r="R712" t="s">
        <v>50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 t="s">
        <v>50</v>
      </c>
      <c r="Z712" t="s">
        <v>50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 t="s">
        <v>50</v>
      </c>
      <c r="AI712" t="s">
        <v>50</v>
      </c>
      <c r="AJ712" t="s">
        <v>50</v>
      </c>
      <c r="AK712">
        <v>0</v>
      </c>
      <c r="AL712">
        <v>16</v>
      </c>
      <c r="AM712">
        <v>1</v>
      </c>
      <c r="AN712">
        <v>12</v>
      </c>
      <c r="AO712">
        <v>96</v>
      </c>
      <c r="AP712">
        <v>63</v>
      </c>
      <c r="AQ712">
        <v>689</v>
      </c>
      <c r="AR712">
        <v>0</v>
      </c>
      <c r="AS712">
        <v>1</v>
      </c>
      <c r="AT712">
        <v>1</v>
      </c>
      <c r="AU712" t="s">
        <v>65</v>
      </c>
      <c r="AV712" t="s">
        <v>56</v>
      </c>
      <c r="AW712">
        <v>0.41514699999999999</v>
      </c>
      <c r="AX712">
        <v>0.58485299999999996</v>
      </c>
      <c r="AY712">
        <v>711</v>
      </c>
      <c r="AZ712">
        <f>AT712*$BG$3+(AT712-1)*$BG$2</f>
        <v>600</v>
      </c>
      <c r="BA712">
        <f>BA711+AZ712</f>
        <v>180600</v>
      </c>
      <c r="BB712" t="str">
        <f t="shared" si="11"/>
        <v/>
      </c>
    </row>
    <row r="713" spans="1:54" x14ac:dyDescent="0.3">
      <c r="A713">
        <v>1.8</v>
      </c>
      <c r="B713">
        <v>1</v>
      </c>
      <c r="C713">
        <v>240.97</v>
      </c>
      <c r="D713">
        <v>2</v>
      </c>
      <c r="E713">
        <v>1766.6</v>
      </c>
      <c r="F713">
        <v>0</v>
      </c>
      <c r="G713">
        <v>2</v>
      </c>
      <c r="H713">
        <v>0</v>
      </c>
      <c r="I713">
        <v>0</v>
      </c>
      <c r="J713">
        <v>0</v>
      </c>
      <c r="K713">
        <v>0</v>
      </c>
      <c r="L713">
        <v>4</v>
      </c>
      <c r="M713">
        <v>1</v>
      </c>
      <c r="N713">
        <v>1478.7</v>
      </c>
      <c r="O713">
        <v>1</v>
      </c>
      <c r="P713">
        <v>2542.1799999999998</v>
      </c>
      <c r="Q713">
        <v>2</v>
      </c>
      <c r="R713">
        <v>96.1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45</v>
      </c>
      <c r="AM713">
        <v>0</v>
      </c>
      <c r="AN713">
        <v>5</v>
      </c>
      <c r="AO713">
        <v>113</v>
      </c>
      <c r="AP713">
        <v>50</v>
      </c>
      <c r="AQ713">
        <v>660</v>
      </c>
      <c r="AR713">
        <v>0</v>
      </c>
      <c r="AS713">
        <v>1</v>
      </c>
      <c r="AT713">
        <v>0</v>
      </c>
      <c r="AU713" t="s">
        <v>68</v>
      </c>
      <c r="AV713" t="s">
        <v>56</v>
      </c>
      <c r="AW713">
        <v>0.41514699999999999</v>
      </c>
      <c r="AX713">
        <v>0.58485299999999996</v>
      </c>
      <c r="AY713">
        <v>712</v>
      </c>
      <c r="AZ713">
        <f>AT713*$BG$3+(AT713-1)*$BG$2</f>
        <v>-400</v>
      </c>
      <c r="BA713">
        <f>BA712+AZ713</f>
        <v>180200</v>
      </c>
      <c r="BB713" t="str">
        <f t="shared" si="11"/>
        <v/>
      </c>
    </row>
    <row r="714" spans="1:54" x14ac:dyDescent="0.3">
      <c r="A714">
        <v>1.3</v>
      </c>
      <c r="B714">
        <v>1</v>
      </c>
      <c r="C714">
        <v>69.25</v>
      </c>
      <c r="D714">
        <v>1</v>
      </c>
      <c r="E714">
        <v>182.05</v>
      </c>
      <c r="F714">
        <v>0</v>
      </c>
      <c r="G714">
        <v>2</v>
      </c>
      <c r="H714">
        <v>0</v>
      </c>
      <c r="I714">
        <v>0</v>
      </c>
      <c r="J714">
        <v>0</v>
      </c>
      <c r="K714" t="s">
        <v>50</v>
      </c>
      <c r="L714">
        <v>1</v>
      </c>
      <c r="M714">
        <v>1</v>
      </c>
      <c r="N714">
        <v>2705.27</v>
      </c>
      <c r="O714">
        <v>1</v>
      </c>
      <c r="P714">
        <v>216.45</v>
      </c>
      <c r="Q714" t="s">
        <v>50</v>
      </c>
      <c r="R714" t="s">
        <v>50</v>
      </c>
      <c r="S714">
        <v>1</v>
      </c>
      <c r="T714">
        <v>9500</v>
      </c>
      <c r="U714">
        <v>0</v>
      </c>
      <c r="V714">
        <v>0</v>
      </c>
      <c r="W714">
        <v>0</v>
      </c>
      <c r="X714">
        <v>0</v>
      </c>
      <c r="Y714" t="s">
        <v>50</v>
      </c>
      <c r="Z714" t="s">
        <v>50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 t="s">
        <v>50</v>
      </c>
      <c r="AI714" t="s">
        <v>50</v>
      </c>
      <c r="AJ714" t="s">
        <v>50</v>
      </c>
      <c r="AK714">
        <v>0</v>
      </c>
      <c r="AL714">
        <v>64</v>
      </c>
      <c r="AM714">
        <v>0</v>
      </c>
      <c r="AN714">
        <v>3</v>
      </c>
      <c r="AO714">
        <v>121</v>
      </c>
      <c r="AP714">
        <v>59</v>
      </c>
      <c r="AQ714">
        <v>611</v>
      </c>
      <c r="AR714">
        <v>0</v>
      </c>
      <c r="AS714">
        <v>1</v>
      </c>
      <c r="AT714">
        <v>0</v>
      </c>
      <c r="AU714" t="s">
        <v>69</v>
      </c>
      <c r="AV714" t="s">
        <v>52</v>
      </c>
      <c r="AW714">
        <v>0.41514699999999999</v>
      </c>
      <c r="AX714">
        <v>0.58485299999999996</v>
      </c>
      <c r="AY714">
        <v>713</v>
      </c>
      <c r="AZ714">
        <f>AT714*$BG$3+(AT714-1)*$BG$2</f>
        <v>-400</v>
      </c>
      <c r="BA714">
        <f>BA713+AZ714</f>
        <v>179800</v>
      </c>
      <c r="BB714" t="str">
        <f t="shared" si="11"/>
        <v/>
      </c>
    </row>
    <row r="715" spans="1:54" x14ac:dyDescent="0.3">
      <c r="A715">
        <v>7.4</v>
      </c>
      <c r="B715">
        <v>1</v>
      </c>
      <c r="C715">
        <v>1086.48</v>
      </c>
      <c r="D715">
        <v>1</v>
      </c>
      <c r="E715">
        <v>852.49</v>
      </c>
      <c r="F715">
        <v>0</v>
      </c>
      <c r="G715">
        <v>3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</v>
      </c>
      <c r="N715">
        <v>2220.7399999999998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1</v>
      </c>
      <c r="AL715">
        <v>23</v>
      </c>
      <c r="AM715">
        <v>1</v>
      </c>
      <c r="AN715">
        <v>9.5</v>
      </c>
      <c r="AO715">
        <v>111</v>
      </c>
      <c r="AP715">
        <v>35</v>
      </c>
      <c r="AQ715">
        <v>650</v>
      </c>
      <c r="AR715">
        <v>0</v>
      </c>
      <c r="AS715">
        <v>1</v>
      </c>
      <c r="AT715">
        <v>0</v>
      </c>
      <c r="AU715" t="s">
        <v>53</v>
      </c>
      <c r="AV715" t="s">
        <v>56</v>
      </c>
      <c r="AW715">
        <v>0.41514699999999999</v>
      </c>
      <c r="AX715">
        <v>0.58485299999999996</v>
      </c>
      <c r="AY715">
        <v>714</v>
      </c>
      <c r="AZ715">
        <f>AT715*$BG$3+(AT715-1)*$BG$2</f>
        <v>-400</v>
      </c>
      <c r="BA715">
        <f>BA714+AZ715</f>
        <v>179400</v>
      </c>
      <c r="BB715" t="str">
        <f t="shared" si="11"/>
        <v/>
      </c>
    </row>
    <row r="716" spans="1:54" x14ac:dyDescent="0.3">
      <c r="A716">
        <v>5.2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</v>
      </c>
      <c r="N716">
        <v>3535.4</v>
      </c>
      <c r="O716">
        <v>1</v>
      </c>
      <c r="P716">
        <v>7872.41</v>
      </c>
      <c r="Q716">
        <v>0</v>
      </c>
      <c r="R716">
        <v>0</v>
      </c>
      <c r="S716">
        <v>1</v>
      </c>
      <c r="T716">
        <v>12000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1</v>
      </c>
      <c r="AI716">
        <v>0</v>
      </c>
      <c r="AJ716">
        <v>0</v>
      </c>
      <c r="AK716">
        <v>1</v>
      </c>
      <c r="AL716">
        <v>24</v>
      </c>
      <c r="AM716">
        <v>1</v>
      </c>
      <c r="AN716">
        <v>11</v>
      </c>
      <c r="AO716">
        <v>85</v>
      </c>
      <c r="AP716">
        <v>53</v>
      </c>
      <c r="AQ716">
        <v>710</v>
      </c>
      <c r="AR716">
        <v>0</v>
      </c>
      <c r="AS716">
        <v>1</v>
      </c>
      <c r="AT716">
        <v>1</v>
      </c>
      <c r="AU716" t="s">
        <v>60</v>
      </c>
      <c r="AV716" t="s">
        <v>52</v>
      </c>
      <c r="AW716">
        <v>0.41514699999999999</v>
      </c>
      <c r="AX716">
        <v>0.58485299999999996</v>
      </c>
      <c r="AY716">
        <v>715</v>
      </c>
      <c r="AZ716">
        <f>AT716*$BG$3+(AT716-1)*$BG$2</f>
        <v>600</v>
      </c>
      <c r="BA716">
        <f>BA715+AZ716</f>
        <v>180000</v>
      </c>
      <c r="BB716" t="str">
        <f t="shared" si="11"/>
        <v/>
      </c>
    </row>
    <row r="717" spans="1:54" x14ac:dyDescent="0.3">
      <c r="A717">
        <v>12.2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</v>
      </c>
      <c r="N717">
        <v>6251.3</v>
      </c>
      <c r="O717">
        <v>1</v>
      </c>
      <c r="P717">
        <v>2172.21</v>
      </c>
      <c r="Q717">
        <v>2</v>
      </c>
      <c r="R717">
        <v>111.55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1</v>
      </c>
      <c r="AI717">
        <v>1042.55</v>
      </c>
      <c r="AJ717">
        <v>0</v>
      </c>
      <c r="AK717">
        <v>0</v>
      </c>
      <c r="AL717">
        <v>110</v>
      </c>
      <c r="AM717">
        <v>1</v>
      </c>
      <c r="AN717">
        <v>7</v>
      </c>
      <c r="AO717">
        <v>140</v>
      </c>
      <c r="AP717">
        <v>57</v>
      </c>
      <c r="AQ717">
        <v>689</v>
      </c>
      <c r="AR717">
        <v>0</v>
      </c>
      <c r="AS717">
        <v>1</v>
      </c>
      <c r="AT717">
        <v>0</v>
      </c>
      <c r="AU717" t="s">
        <v>51</v>
      </c>
      <c r="AV717" t="s">
        <v>56</v>
      </c>
      <c r="AW717">
        <v>0.41514699999999999</v>
      </c>
      <c r="AX717">
        <v>0.58485299999999996</v>
      </c>
      <c r="AY717">
        <v>716</v>
      </c>
      <c r="AZ717">
        <f>AT717*$BG$3+(AT717-1)*$BG$2</f>
        <v>-400</v>
      </c>
      <c r="BA717">
        <f>BA716+AZ717</f>
        <v>179600</v>
      </c>
      <c r="BB717" t="str">
        <f t="shared" si="11"/>
        <v/>
      </c>
    </row>
    <row r="718" spans="1:54" x14ac:dyDescent="0.3">
      <c r="A718">
        <v>0.8</v>
      </c>
      <c r="B718">
        <v>1</v>
      </c>
      <c r="C718">
        <v>1959.81</v>
      </c>
      <c r="D718">
        <v>4</v>
      </c>
      <c r="E718">
        <v>6089.46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6</v>
      </c>
      <c r="M718">
        <v>1</v>
      </c>
      <c r="N718">
        <v>6171.68</v>
      </c>
      <c r="O718">
        <v>1</v>
      </c>
      <c r="P718">
        <v>346.67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1</v>
      </c>
      <c r="AI718">
        <v>185.98</v>
      </c>
      <c r="AJ718">
        <v>0</v>
      </c>
      <c r="AK718">
        <v>0</v>
      </c>
      <c r="AL718">
        <v>119</v>
      </c>
      <c r="AM718">
        <v>1</v>
      </c>
      <c r="AN718">
        <v>7.5</v>
      </c>
      <c r="AO718">
        <v>131</v>
      </c>
      <c r="AP718">
        <v>29</v>
      </c>
      <c r="AQ718">
        <v>696</v>
      </c>
      <c r="AR718">
        <v>0</v>
      </c>
      <c r="AS718">
        <v>1</v>
      </c>
      <c r="AT718">
        <v>0</v>
      </c>
      <c r="AU718" t="s">
        <v>58</v>
      </c>
      <c r="AV718" t="s">
        <v>54</v>
      </c>
      <c r="AW718">
        <v>0.41514699999999999</v>
      </c>
      <c r="AX718">
        <v>0.58485299999999996</v>
      </c>
      <c r="AY718">
        <v>717</v>
      </c>
      <c r="AZ718">
        <f>AT718*$BG$3+(AT718-1)*$BG$2</f>
        <v>-400</v>
      </c>
      <c r="BA718">
        <f>BA717+AZ718</f>
        <v>179200</v>
      </c>
      <c r="BB718" t="str">
        <f t="shared" si="11"/>
        <v/>
      </c>
    </row>
    <row r="719" spans="1:54" x14ac:dyDescent="0.3">
      <c r="A719">
        <v>0.9</v>
      </c>
      <c r="B719">
        <v>1</v>
      </c>
      <c r="C719">
        <v>456.55</v>
      </c>
      <c r="D719">
        <v>4</v>
      </c>
      <c r="E719">
        <v>1515.04</v>
      </c>
      <c r="F719">
        <v>0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3</v>
      </c>
      <c r="M719">
        <v>1</v>
      </c>
      <c r="N719">
        <v>2170.13</v>
      </c>
      <c r="O719">
        <v>1</v>
      </c>
      <c r="P719">
        <v>858.02</v>
      </c>
      <c r="Q719">
        <v>2</v>
      </c>
      <c r="R719">
        <v>150.66</v>
      </c>
      <c r="S719">
        <v>0</v>
      </c>
      <c r="T719">
        <v>0</v>
      </c>
      <c r="U719">
        <v>1</v>
      </c>
      <c r="V719">
        <v>36</v>
      </c>
      <c r="W719">
        <v>0</v>
      </c>
      <c r="X719">
        <v>0</v>
      </c>
      <c r="Y719">
        <v>1</v>
      </c>
      <c r="Z719">
        <v>12789.13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1</v>
      </c>
      <c r="AL719">
        <v>15</v>
      </c>
      <c r="AM719">
        <v>1</v>
      </c>
      <c r="AN719">
        <v>7.5</v>
      </c>
      <c r="AO719">
        <v>100</v>
      </c>
      <c r="AP719">
        <v>52</v>
      </c>
      <c r="AQ719">
        <v>619</v>
      </c>
      <c r="AR719">
        <v>1</v>
      </c>
      <c r="AS719">
        <v>1</v>
      </c>
      <c r="AT719">
        <v>1</v>
      </c>
      <c r="AU719" t="s">
        <v>51</v>
      </c>
      <c r="AV719" t="s">
        <v>56</v>
      </c>
      <c r="AW719">
        <v>0.41514699999999999</v>
      </c>
      <c r="AX719">
        <v>0.58485299999999996</v>
      </c>
      <c r="AY719">
        <v>718</v>
      </c>
      <c r="AZ719">
        <f>AT719*$BG$3+(AT719-1)*$BG$2</f>
        <v>600</v>
      </c>
      <c r="BA719">
        <f>BA718+AZ719</f>
        <v>179800</v>
      </c>
      <c r="BB719" t="str">
        <f t="shared" si="11"/>
        <v/>
      </c>
    </row>
    <row r="720" spans="1:54" x14ac:dyDescent="0.3">
      <c r="A720">
        <v>5.0999999999999996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</v>
      </c>
      <c r="N720">
        <v>1536.21</v>
      </c>
      <c r="O720">
        <v>1</v>
      </c>
      <c r="P720">
        <v>83.6</v>
      </c>
      <c r="Q720">
        <v>0</v>
      </c>
      <c r="R720">
        <v>0</v>
      </c>
      <c r="S720">
        <v>1</v>
      </c>
      <c r="T720">
        <v>4500</v>
      </c>
      <c r="U720">
        <v>1</v>
      </c>
      <c r="V720">
        <v>21.59</v>
      </c>
      <c r="W720">
        <v>0</v>
      </c>
      <c r="X720">
        <v>0</v>
      </c>
      <c r="Y720">
        <v>1</v>
      </c>
      <c r="Z720">
        <v>8205.07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1</v>
      </c>
      <c r="AI720">
        <v>124.33</v>
      </c>
      <c r="AJ720">
        <v>1</v>
      </c>
      <c r="AK720">
        <v>0</v>
      </c>
      <c r="AL720">
        <v>110</v>
      </c>
      <c r="AM720">
        <v>1</v>
      </c>
      <c r="AN720">
        <v>5</v>
      </c>
      <c r="AO720">
        <v>126</v>
      </c>
      <c r="AP720">
        <v>58</v>
      </c>
      <c r="AQ720">
        <v>653</v>
      </c>
      <c r="AR720">
        <v>0</v>
      </c>
      <c r="AS720">
        <v>1</v>
      </c>
      <c r="AT720">
        <v>1</v>
      </c>
      <c r="AU720" t="s">
        <v>60</v>
      </c>
      <c r="AV720" t="s">
        <v>52</v>
      </c>
      <c r="AW720">
        <v>0.41514699999999999</v>
      </c>
      <c r="AX720">
        <v>0.58485299999999996</v>
      </c>
      <c r="AY720">
        <v>719</v>
      </c>
      <c r="AZ720">
        <f>AT720*$BG$3+(AT720-1)*$BG$2</f>
        <v>600</v>
      </c>
      <c r="BA720">
        <f>BA719+AZ720</f>
        <v>180400</v>
      </c>
      <c r="BB720" t="str">
        <f t="shared" si="11"/>
        <v/>
      </c>
    </row>
    <row r="721" spans="1:54" x14ac:dyDescent="0.3">
      <c r="A721">
        <v>20.6</v>
      </c>
      <c r="B721">
        <v>1</v>
      </c>
      <c r="C721">
        <v>2888.13</v>
      </c>
      <c r="D721">
        <v>1</v>
      </c>
      <c r="E721">
        <v>1051.57</v>
      </c>
      <c r="F721">
        <v>0</v>
      </c>
      <c r="G721">
        <v>5</v>
      </c>
      <c r="H721">
        <v>1</v>
      </c>
      <c r="I721">
        <v>0</v>
      </c>
      <c r="J721">
        <v>0</v>
      </c>
      <c r="K721">
        <v>0</v>
      </c>
      <c r="L721">
        <v>2</v>
      </c>
      <c r="M721">
        <v>1</v>
      </c>
      <c r="N721">
        <v>3412.44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6</v>
      </c>
      <c r="AM721">
        <v>0</v>
      </c>
      <c r="AN721">
        <v>7</v>
      </c>
      <c r="AO721">
        <v>97</v>
      </c>
      <c r="AP721">
        <v>79</v>
      </c>
      <c r="AQ721">
        <v>736</v>
      </c>
      <c r="AR721">
        <v>0</v>
      </c>
      <c r="AS721">
        <v>1</v>
      </c>
      <c r="AT721">
        <v>1</v>
      </c>
      <c r="AU721" t="s">
        <v>67</v>
      </c>
      <c r="AV721" t="s">
        <v>54</v>
      </c>
      <c r="AW721">
        <v>0.41514699999999999</v>
      </c>
      <c r="AX721">
        <v>0.58485299999999996</v>
      </c>
      <c r="AY721">
        <v>720</v>
      </c>
      <c r="AZ721">
        <f>AT721*$BG$3+(AT721-1)*$BG$2</f>
        <v>600</v>
      </c>
      <c r="BA721">
        <f>BA720+AZ721</f>
        <v>181000</v>
      </c>
      <c r="BB721" t="str">
        <f t="shared" si="11"/>
        <v/>
      </c>
    </row>
    <row r="722" spans="1:54" x14ac:dyDescent="0.3">
      <c r="A722">
        <v>0.6</v>
      </c>
      <c r="B722">
        <v>1</v>
      </c>
      <c r="C722">
        <v>175.42</v>
      </c>
      <c r="D722">
        <v>2</v>
      </c>
      <c r="E722">
        <v>258.87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2</v>
      </c>
      <c r="M722">
        <v>1</v>
      </c>
      <c r="N722">
        <v>2957.31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1</v>
      </c>
      <c r="AB722">
        <v>10003.15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1</v>
      </c>
      <c r="AI722">
        <v>10630.17</v>
      </c>
      <c r="AJ722">
        <v>0</v>
      </c>
      <c r="AK722">
        <v>0</v>
      </c>
      <c r="AL722">
        <v>15</v>
      </c>
      <c r="AM722">
        <v>1</v>
      </c>
      <c r="AN722">
        <v>9.5</v>
      </c>
      <c r="AO722">
        <v>77</v>
      </c>
      <c r="AP722">
        <v>51</v>
      </c>
      <c r="AQ722">
        <v>711</v>
      </c>
      <c r="AR722">
        <v>0</v>
      </c>
      <c r="AS722">
        <v>1</v>
      </c>
      <c r="AT722">
        <v>1</v>
      </c>
      <c r="AU722" t="s">
        <v>70</v>
      </c>
      <c r="AV722" t="s">
        <v>56</v>
      </c>
      <c r="AW722">
        <v>0.41514699999999999</v>
      </c>
      <c r="AX722">
        <v>0.58485299999999996</v>
      </c>
      <c r="AY722">
        <v>721</v>
      </c>
      <c r="AZ722">
        <f>AT722*$BG$3+(AT722-1)*$BG$2</f>
        <v>600</v>
      </c>
      <c r="BA722">
        <f>BA721+AZ722</f>
        <v>181600</v>
      </c>
      <c r="BB722" t="str">
        <f t="shared" si="11"/>
        <v/>
      </c>
    </row>
    <row r="723" spans="1:54" x14ac:dyDescent="0.3">
      <c r="A723">
        <v>13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</v>
      </c>
      <c r="N723">
        <v>4291.46</v>
      </c>
      <c r="O723">
        <v>1</v>
      </c>
      <c r="P723">
        <v>3284.11</v>
      </c>
      <c r="Q723">
        <v>1</v>
      </c>
      <c r="R723">
        <v>91.32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1</v>
      </c>
      <c r="AI723">
        <v>0</v>
      </c>
      <c r="AJ723">
        <v>0</v>
      </c>
      <c r="AK723">
        <v>0</v>
      </c>
      <c r="AL723">
        <v>64</v>
      </c>
      <c r="AM723">
        <v>1</v>
      </c>
      <c r="AN723">
        <v>11</v>
      </c>
      <c r="AO723">
        <v>127</v>
      </c>
      <c r="AP723">
        <v>44</v>
      </c>
      <c r="AQ723">
        <v>720</v>
      </c>
      <c r="AR723">
        <v>0</v>
      </c>
      <c r="AS723">
        <v>1</v>
      </c>
      <c r="AT723">
        <v>0</v>
      </c>
      <c r="AU723" t="s">
        <v>59</v>
      </c>
      <c r="AV723" t="s">
        <v>56</v>
      </c>
      <c r="AW723">
        <v>0.41514699999999999</v>
      </c>
      <c r="AX723">
        <v>0.58485299999999996</v>
      </c>
      <c r="AY723">
        <v>722</v>
      </c>
      <c r="AZ723">
        <f>AT723*$BG$3+(AT723-1)*$BG$2</f>
        <v>-400</v>
      </c>
      <c r="BA723">
        <f>BA722+AZ723</f>
        <v>181200</v>
      </c>
      <c r="BB723" t="str">
        <f t="shared" si="11"/>
        <v/>
      </c>
    </row>
    <row r="724" spans="1:54" x14ac:dyDescent="0.3">
      <c r="A724">
        <v>0.3</v>
      </c>
      <c r="B724">
        <v>1</v>
      </c>
      <c r="C724">
        <v>3195.13</v>
      </c>
      <c r="D724">
        <v>2</v>
      </c>
      <c r="E724">
        <v>9025.3700000000008</v>
      </c>
      <c r="F724">
        <v>0</v>
      </c>
      <c r="G724">
        <v>2</v>
      </c>
      <c r="H724">
        <v>0</v>
      </c>
      <c r="I724">
        <v>1</v>
      </c>
      <c r="J724">
        <v>5.64</v>
      </c>
      <c r="K724">
        <v>0</v>
      </c>
      <c r="L724">
        <v>9</v>
      </c>
      <c r="M724">
        <v>1</v>
      </c>
      <c r="N724">
        <v>3232.04</v>
      </c>
      <c r="O724">
        <v>1</v>
      </c>
      <c r="P724">
        <v>465.58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82</v>
      </c>
      <c r="AM724">
        <v>1</v>
      </c>
      <c r="AN724">
        <v>9</v>
      </c>
      <c r="AO724">
        <v>130</v>
      </c>
      <c r="AP724">
        <v>61</v>
      </c>
      <c r="AQ724">
        <v>670</v>
      </c>
      <c r="AR724">
        <v>0</v>
      </c>
      <c r="AS724">
        <v>1</v>
      </c>
      <c r="AT724">
        <v>1</v>
      </c>
      <c r="AU724" t="s">
        <v>57</v>
      </c>
      <c r="AV724" t="s">
        <v>54</v>
      </c>
      <c r="AW724">
        <v>0.41514699999999999</v>
      </c>
      <c r="AX724">
        <v>0.58485299999999996</v>
      </c>
      <c r="AY724">
        <v>723</v>
      </c>
      <c r="AZ724">
        <f>AT724*$BG$3+(AT724-1)*$BG$2</f>
        <v>600</v>
      </c>
      <c r="BA724">
        <f>BA723+AZ724</f>
        <v>181800</v>
      </c>
      <c r="BB724" t="str">
        <f t="shared" si="11"/>
        <v/>
      </c>
    </row>
    <row r="725" spans="1:54" x14ac:dyDescent="0.3">
      <c r="A725">
        <v>1.8</v>
      </c>
      <c r="B725">
        <v>1</v>
      </c>
      <c r="C725">
        <v>1021.93</v>
      </c>
      <c r="D725">
        <v>3</v>
      </c>
      <c r="E725">
        <v>2052.16</v>
      </c>
      <c r="F725">
        <v>0</v>
      </c>
      <c r="G725">
        <v>4</v>
      </c>
      <c r="H725">
        <v>1</v>
      </c>
      <c r="I725">
        <v>0</v>
      </c>
      <c r="J725">
        <v>0</v>
      </c>
      <c r="K725">
        <v>0</v>
      </c>
      <c r="L725">
        <v>5</v>
      </c>
      <c r="M725">
        <v>1</v>
      </c>
      <c r="N725">
        <v>4536.2</v>
      </c>
      <c r="O725">
        <v>1</v>
      </c>
      <c r="P725">
        <v>650.9</v>
      </c>
      <c r="Q725">
        <v>18</v>
      </c>
      <c r="R725">
        <v>357.59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1</v>
      </c>
      <c r="AI725">
        <v>4933.1000000000004</v>
      </c>
      <c r="AJ725">
        <v>2</v>
      </c>
      <c r="AK725">
        <v>0</v>
      </c>
      <c r="AL725">
        <v>11</v>
      </c>
      <c r="AM725">
        <v>0</v>
      </c>
      <c r="AN725">
        <v>3.5</v>
      </c>
      <c r="AO725">
        <v>91</v>
      </c>
      <c r="AP725">
        <v>40</v>
      </c>
      <c r="AQ725">
        <v>688</v>
      </c>
      <c r="AR725">
        <v>0</v>
      </c>
      <c r="AS725">
        <v>1</v>
      </c>
      <c r="AT725">
        <v>0</v>
      </c>
      <c r="AU725" t="s">
        <v>53</v>
      </c>
      <c r="AV725" t="s">
        <v>56</v>
      </c>
      <c r="AW725">
        <v>0.41514699999999999</v>
      </c>
      <c r="AX725">
        <v>0.58485299999999996</v>
      </c>
      <c r="AY725">
        <v>724</v>
      </c>
      <c r="AZ725">
        <f>AT725*$BG$3+(AT725-1)*$BG$2</f>
        <v>-400</v>
      </c>
      <c r="BA725">
        <f>BA724+AZ725</f>
        <v>181400</v>
      </c>
      <c r="BB725" t="str">
        <f t="shared" si="11"/>
        <v/>
      </c>
    </row>
    <row r="726" spans="1:54" x14ac:dyDescent="0.3">
      <c r="A726">
        <v>10.7</v>
      </c>
      <c r="B726">
        <v>1</v>
      </c>
      <c r="C726">
        <v>530.94000000000005</v>
      </c>
      <c r="D726">
        <v>2</v>
      </c>
      <c r="E726">
        <v>1492.21</v>
      </c>
      <c r="F726">
        <v>0</v>
      </c>
      <c r="G726">
        <v>1</v>
      </c>
      <c r="H726">
        <v>1</v>
      </c>
      <c r="I726">
        <v>0</v>
      </c>
      <c r="J726">
        <v>0</v>
      </c>
      <c r="K726" t="s">
        <v>50</v>
      </c>
      <c r="L726">
        <v>3</v>
      </c>
      <c r="M726">
        <v>1</v>
      </c>
      <c r="N726">
        <v>1805.24</v>
      </c>
      <c r="O726">
        <v>1</v>
      </c>
      <c r="P726">
        <v>4008.07</v>
      </c>
      <c r="Q726" t="s">
        <v>50</v>
      </c>
      <c r="R726" t="s">
        <v>50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 t="s">
        <v>50</v>
      </c>
      <c r="Z726" t="s">
        <v>50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 t="s">
        <v>50</v>
      </c>
      <c r="AI726" t="s">
        <v>50</v>
      </c>
      <c r="AJ726" t="s">
        <v>50</v>
      </c>
      <c r="AK726">
        <v>0</v>
      </c>
      <c r="AL726">
        <v>32</v>
      </c>
      <c r="AM726">
        <v>0</v>
      </c>
      <c r="AN726">
        <v>4.5</v>
      </c>
      <c r="AO726">
        <v>101</v>
      </c>
      <c r="AP726">
        <v>25</v>
      </c>
      <c r="AQ726">
        <v>584</v>
      </c>
      <c r="AR726">
        <v>0</v>
      </c>
      <c r="AS726">
        <v>1</v>
      </c>
      <c r="AT726">
        <v>0</v>
      </c>
      <c r="AU726" t="s">
        <v>66</v>
      </c>
      <c r="AV726" t="s">
        <v>56</v>
      </c>
      <c r="AW726">
        <v>0.41514699999999999</v>
      </c>
      <c r="AX726">
        <v>0.58485299999999996</v>
      </c>
      <c r="AY726">
        <v>725</v>
      </c>
      <c r="AZ726">
        <f>AT726*$BG$3+(AT726-1)*$BG$2</f>
        <v>-400</v>
      </c>
      <c r="BA726">
        <f>BA725+AZ726</f>
        <v>181000</v>
      </c>
      <c r="BB726" t="str">
        <f t="shared" si="11"/>
        <v/>
      </c>
    </row>
    <row r="727" spans="1:54" x14ac:dyDescent="0.3">
      <c r="A727">
        <v>9.1999999999999993</v>
      </c>
      <c r="B727">
        <v>1</v>
      </c>
      <c r="C727">
        <v>5576.06</v>
      </c>
      <c r="D727">
        <v>2</v>
      </c>
      <c r="E727">
        <v>1380.08</v>
      </c>
      <c r="F727">
        <v>0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</v>
      </c>
      <c r="N727">
        <v>4037.64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1</v>
      </c>
      <c r="AI727">
        <v>0</v>
      </c>
      <c r="AJ727">
        <v>0</v>
      </c>
      <c r="AK727">
        <v>0</v>
      </c>
      <c r="AL727">
        <v>11</v>
      </c>
      <c r="AM727">
        <v>1</v>
      </c>
      <c r="AN727">
        <v>7</v>
      </c>
      <c r="AO727">
        <v>96</v>
      </c>
      <c r="AP727">
        <v>57</v>
      </c>
      <c r="AQ727">
        <v>713</v>
      </c>
      <c r="AR727">
        <v>0</v>
      </c>
      <c r="AS727">
        <v>1</v>
      </c>
      <c r="AT727">
        <v>1</v>
      </c>
      <c r="AU727" t="s">
        <v>67</v>
      </c>
      <c r="AV727" t="s">
        <v>52</v>
      </c>
      <c r="AW727">
        <v>0.41514699999999999</v>
      </c>
      <c r="AX727">
        <v>0.58485299999999996</v>
      </c>
      <c r="AY727">
        <v>726</v>
      </c>
      <c r="AZ727">
        <f>AT727*$BG$3+(AT727-1)*$BG$2</f>
        <v>600</v>
      </c>
      <c r="BA727">
        <f>BA726+AZ727</f>
        <v>181600</v>
      </c>
      <c r="BB727" t="str">
        <f t="shared" si="11"/>
        <v/>
      </c>
    </row>
    <row r="728" spans="1:54" x14ac:dyDescent="0.3">
      <c r="A728">
        <v>0.3</v>
      </c>
      <c r="B728">
        <v>1</v>
      </c>
      <c r="C728">
        <v>662.26</v>
      </c>
      <c r="D728">
        <v>3</v>
      </c>
      <c r="E728">
        <v>9492.1</v>
      </c>
      <c r="F728">
        <v>0</v>
      </c>
      <c r="G728">
        <v>5</v>
      </c>
      <c r="H728">
        <v>0</v>
      </c>
      <c r="I728">
        <v>1</v>
      </c>
      <c r="J728">
        <v>3.52</v>
      </c>
      <c r="K728">
        <v>0</v>
      </c>
      <c r="L728">
        <v>2</v>
      </c>
      <c r="M728">
        <v>1</v>
      </c>
      <c r="N728">
        <v>1845.24</v>
      </c>
      <c r="O728">
        <v>1</v>
      </c>
      <c r="P728">
        <v>6022.47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1</v>
      </c>
      <c r="AI728">
        <v>1073.26</v>
      </c>
      <c r="AJ728">
        <v>0</v>
      </c>
      <c r="AK728">
        <v>0</v>
      </c>
      <c r="AL728">
        <v>12</v>
      </c>
      <c r="AM728">
        <v>1</v>
      </c>
      <c r="AN728">
        <v>6.5</v>
      </c>
      <c r="AO728">
        <v>91</v>
      </c>
      <c r="AP728">
        <v>37</v>
      </c>
      <c r="AQ728">
        <v>670</v>
      </c>
      <c r="AR728">
        <v>1</v>
      </c>
      <c r="AS728">
        <v>1</v>
      </c>
      <c r="AT728">
        <v>1</v>
      </c>
      <c r="AU728" t="s">
        <v>67</v>
      </c>
      <c r="AV728" t="s">
        <v>54</v>
      </c>
      <c r="AW728">
        <v>0.41514699999999999</v>
      </c>
      <c r="AX728">
        <v>0.58485299999999996</v>
      </c>
      <c r="AY728">
        <v>727</v>
      </c>
      <c r="AZ728">
        <f>AT728*$BG$3+(AT728-1)*$BG$2</f>
        <v>600</v>
      </c>
      <c r="BA728">
        <f>BA727+AZ728</f>
        <v>182200</v>
      </c>
      <c r="BB728" t="str">
        <f t="shared" si="11"/>
        <v/>
      </c>
    </row>
    <row r="729" spans="1:54" x14ac:dyDescent="0.3">
      <c r="A729">
        <v>14.5</v>
      </c>
      <c r="B729">
        <v>1</v>
      </c>
      <c r="C729">
        <v>1425.68</v>
      </c>
      <c r="D729">
        <v>2</v>
      </c>
      <c r="E729">
        <v>2056.39</v>
      </c>
      <c r="F729">
        <v>0</v>
      </c>
      <c r="G729">
        <v>2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1</v>
      </c>
      <c r="N729">
        <v>3288.55</v>
      </c>
      <c r="O729">
        <v>1</v>
      </c>
      <c r="P729">
        <v>650.36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46</v>
      </c>
      <c r="AM729">
        <v>1</v>
      </c>
      <c r="AN729">
        <v>10.5</v>
      </c>
      <c r="AO729">
        <v>105</v>
      </c>
      <c r="AP729">
        <v>74</v>
      </c>
      <c r="AQ729">
        <v>679</v>
      </c>
      <c r="AR729">
        <v>0</v>
      </c>
      <c r="AS729">
        <v>1</v>
      </c>
      <c r="AT729">
        <v>0</v>
      </c>
      <c r="AU729" t="s">
        <v>70</v>
      </c>
      <c r="AV729" t="s">
        <v>56</v>
      </c>
      <c r="AW729">
        <v>0.41514699999999999</v>
      </c>
      <c r="AX729">
        <v>0.58485299999999996</v>
      </c>
      <c r="AY729">
        <v>728</v>
      </c>
      <c r="AZ729">
        <f>AT729*$BG$3+(AT729-1)*$BG$2</f>
        <v>-400</v>
      </c>
      <c r="BA729">
        <f>BA728+AZ729</f>
        <v>181800</v>
      </c>
      <c r="BB729" t="str">
        <f t="shared" si="11"/>
        <v/>
      </c>
    </row>
    <row r="730" spans="1:54" x14ac:dyDescent="0.3">
      <c r="A730">
        <v>9.5</v>
      </c>
      <c r="B730">
        <v>1</v>
      </c>
      <c r="C730">
        <v>321.86</v>
      </c>
      <c r="D730">
        <v>2</v>
      </c>
      <c r="E730">
        <v>1214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</v>
      </c>
      <c r="N730">
        <v>2768.42</v>
      </c>
      <c r="O730">
        <v>1</v>
      </c>
      <c r="P730">
        <v>1299.5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1</v>
      </c>
      <c r="AI730">
        <v>292.33999999999997</v>
      </c>
      <c r="AJ730">
        <v>0</v>
      </c>
      <c r="AK730">
        <v>0</v>
      </c>
      <c r="AL730">
        <v>64</v>
      </c>
      <c r="AM730">
        <v>1</v>
      </c>
      <c r="AN730">
        <v>12</v>
      </c>
      <c r="AO730">
        <v>110</v>
      </c>
      <c r="AP730">
        <v>45</v>
      </c>
      <c r="AQ730">
        <v>600</v>
      </c>
      <c r="AR730">
        <v>0</v>
      </c>
      <c r="AS730">
        <v>1</v>
      </c>
      <c r="AT730">
        <v>0</v>
      </c>
      <c r="AU730" t="s">
        <v>53</v>
      </c>
      <c r="AV730" t="s">
        <v>52</v>
      </c>
      <c r="AW730">
        <v>0.41514699999999999</v>
      </c>
      <c r="AX730">
        <v>0.58485299999999996</v>
      </c>
      <c r="AY730">
        <v>729</v>
      </c>
      <c r="AZ730">
        <f>AT730*$BG$3+(AT730-1)*$BG$2</f>
        <v>-400</v>
      </c>
      <c r="BA730">
        <f>BA729+AZ730</f>
        <v>181400</v>
      </c>
      <c r="BB730" t="str">
        <f t="shared" si="11"/>
        <v/>
      </c>
    </row>
    <row r="731" spans="1:54" x14ac:dyDescent="0.3">
      <c r="A731">
        <v>4.7</v>
      </c>
      <c r="B731">
        <v>1</v>
      </c>
      <c r="C731">
        <v>929.05</v>
      </c>
      <c r="D731">
        <v>3</v>
      </c>
      <c r="E731">
        <v>4917.49</v>
      </c>
      <c r="F731">
        <v>0</v>
      </c>
      <c r="G731">
        <v>4</v>
      </c>
      <c r="H731">
        <v>0</v>
      </c>
      <c r="I731">
        <v>0</v>
      </c>
      <c r="J731">
        <v>0</v>
      </c>
      <c r="K731">
        <v>1</v>
      </c>
      <c r="L731">
        <v>1</v>
      </c>
      <c r="M731">
        <v>1</v>
      </c>
      <c r="N731">
        <v>1667.13</v>
      </c>
      <c r="O731">
        <v>1</v>
      </c>
      <c r="P731">
        <v>1968.33</v>
      </c>
      <c r="Q731">
        <v>0</v>
      </c>
      <c r="R731">
        <v>0</v>
      </c>
      <c r="S731">
        <v>1</v>
      </c>
      <c r="T731">
        <v>2700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1</v>
      </c>
      <c r="AL731" t="s">
        <v>50</v>
      </c>
      <c r="AM731" t="s">
        <v>50</v>
      </c>
      <c r="AN731" t="s">
        <v>50</v>
      </c>
      <c r="AO731" t="s">
        <v>50</v>
      </c>
      <c r="AP731" t="s">
        <v>50</v>
      </c>
      <c r="AQ731">
        <v>661</v>
      </c>
      <c r="AR731">
        <v>0</v>
      </c>
      <c r="AS731">
        <v>1</v>
      </c>
      <c r="AT731">
        <v>1</v>
      </c>
      <c r="AU731" t="s">
        <v>58</v>
      </c>
      <c r="AV731" t="s">
        <v>52</v>
      </c>
      <c r="AW731">
        <v>0.41514699999999999</v>
      </c>
      <c r="AX731">
        <v>0.58485299999999996</v>
      </c>
      <c r="AY731">
        <v>730</v>
      </c>
      <c r="AZ731">
        <f>AT731*$BG$3+(AT731-1)*$BG$2</f>
        <v>600</v>
      </c>
      <c r="BA731">
        <f>BA730+AZ731</f>
        <v>182000</v>
      </c>
      <c r="BB731" t="str">
        <f t="shared" si="11"/>
        <v/>
      </c>
    </row>
    <row r="732" spans="1:54" x14ac:dyDescent="0.3">
      <c r="A732" t="s">
        <v>50</v>
      </c>
      <c r="B732">
        <v>1</v>
      </c>
      <c r="C732">
        <v>2358.62</v>
      </c>
      <c r="D732">
        <v>2</v>
      </c>
      <c r="E732">
        <v>310.32</v>
      </c>
      <c r="F732">
        <v>0</v>
      </c>
      <c r="G732">
        <v>1</v>
      </c>
      <c r="H732">
        <v>1</v>
      </c>
      <c r="I732">
        <v>0</v>
      </c>
      <c r="J732">
        <v>0</v>
      </c>
      <c r="K732">
        <v>0</v>
      </c>
      <c r="L732">
        <v>0</v>
      </c>
      <c r="M732">
        <v>1</v>
      </c>
      <c r="N732">
        <v>4531.96</v>
      </c>
      <c r="O732">
        <v>1</v>
      </c>
      <c r="P732">
        <v>1113.03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41</v>
      </c>
      <c r="AM732">
        <v>0</v>
      </c>
      <c r="AN732">
        <v>3</v>
      </c>
      <c r="AO732">
        <v>126</v>
      </c>
      <c r="AP732">
        <v>82</v>
      </c>
      <c r="AQ732">
        <v>687</v>
      </c>
      <c r="AR732">
        <v>0</v>
      </c>
      <c r="AS732">
        <v>1</v>
      </c>
      <c r="AT732">
        <v>1</v>
      </c>
      <c r="AU732" t="s">
        <v>51</v>
      </c>
      <c r="AV732" t="s">
        <v>54</v>
      </c>
      <c r="AW732">
        <v>0.41514699999999999</v>
      </c>
      <c r="AX732">
        <v>0.58485299999999996</v>
      </c>
      <c r="AY732">
        <v>731</v>
      </c>
      <c r="AZ732">
        <f>AT732*$BG$3+(AT732-1)*$BG$2</f>
        <v>600</v>
      </c>
      <c r="BA732">
        <f>BA731+AZ732</f>
        <v>182600</v>
      </c>
      <c r="BB732" t="str">
        <f t="shared" si="11"/>
        <v/>
      </c>
    </row>
    <row r="733" spans="1:54" x14ac:dyDescent="0.3">
      <c r="A733">
        <v>2.2999999999999998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</v>
      </c>
      <c r="N733">
        <v>5558.95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1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64</v>
      </c>
      <c r="AM733">
        <v>0</v>
      </c>
      <c r="AN733">
        <v>5</v>
      </c>
      <c r="AO733">
        <v>129</v>
      </c>
      <c r="AP733">
        <v>48</v>
      </c>
      <c r="AQ733">
        <v>743</v>
      </c>
      <c r="AR733">
        <v>0</v>
      </c>
      <c r="AS733">
        <v>1</v>
      </c>
      <c r="AT733">
        <v>1</v>
      </c>
      <c r="AU733" t="s">
        <v>68</v>
      </c>
      <c r="AV733" t="s">
        <v>52</v>
      </c>
      <c r="AW733">
        <v>0.41514699999999999</v>
      </c>
      <c r="AX733">
        <v>0.58485299999999996</v>
      </c>
      <c r="AY733">
        <v>732</v>
      </c>
      <c r="AZ733">
        <f>AT733*$BG$3+(AT733-1)*$BG$2</f>
        <v>600</v>
      </c>
      <c r="BA733">
        <f>BA732+AZ733</f>
        <v>183200</v>
      </c>
      <c r="BB733" t="str">
        <f t="shared" si="11"/>
        <v/>
      </c>
    </row>
    <row r="734" spans="1:54" x14ac:dyDescent="0.3">
      <c r="A734">
        <v>0.8</v>
      </c>
      <c r="B734">
        <v>1</v>
      </c>
      <c r="C734">
        <v>88.9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</v>
      </c>
      <c r="N734">
        <v>3965.34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1</v>
      </c>
      <c r="AI734">
        <v>0</v>
      </c>
      <c r="AJ734">
        <v>0</v>
      </c>
      <c r="AK734">
        <v>0</v>
      </c>
      <c r="AL734">
        <v>46</v>
      </c>
      <c r="AM734">
        <v>0</v>
      </c>
      <c r="AN734">
        <v>4</v>
      </c>
      <c r="AO734">
        <v>112</v>
      </c>
      <c r="AP734">
        <v>34</v>
      </c>
      <c r="AQ734">
        <v>637</v>
      </c>
      <c r="AR734">
        <v>0</v>
      </c>
      <c r="AS734">
        <v>1</v>
      </c>
      <c r="AT734">
        <v>1</v>
      </c>
      <c r="AU734" t="s">
        <v>68</v>
      </c>
      <c r="AV734" t="s">
        <v>56</v>
      </c>
      <c r="AW734">
        <v>0.41514699999999999</v>
      </c>
      <c r="AX734">
        <v>0.58485299999999996</v>
      </c>
      <c r="AY734">
        <v>733</v>
      </c>
      <c r="AZ734">
        <f>AT734*$BG$3+(AT734-1)*$BG$2</f>
        <v>600</v>
      </c>
      <c r="BA734">
        <f>BA733+AZ734</f>
        <v>183800</v>
      </c>
      <c r="BB734" t="str">
        <f t="shared" si="11"/>
        <v/>
      </c>
    </row>
    <row r="735" spans="1:54" x14ac:dyDescent="0.3">
      <c r="A735">
        <v>2.6</v>
      </c>
      <c r="B735">
        <v>1</v>
      </c>
      <c r="C735">
        <v>1175.93</v>
      </c>
      <c r="D735">
        <v>2</v>
      </c>
      <c r="E735">
        <v>3062.31</v>
      </c>
      <c r="F735">
        <v>0</v>
      </c>
      <c r="G735">
        <v>3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</v>
      </c>
      <c r="N735">
        <v>2501.14</v>
      </c>
      <c r="O735">
        <v>1</v>
      </c>
      <c r="P735">
        <v>3327.57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16</v>
      </c>
      <c r="AM735">
        <v>0</v>
      </c>
      <c r="AN735">
        <v>4.5</v>
      </c>
      <c r="AO735">
        <v>99</v>
      </c>
      <c r="AP735">
        <v>50</v>
      </c>
      <c r="AQ735">
        <v>634</v>
      </c>
      <c r="AR735">
        <v>0</v>
      </c>
      <c r="AS735">
        <v>1</v>
      </c>
      <c r="AT735">
        <v>0</v>
      </c>
      <c r="AU735" t="s">
        <v>51</v>
      </c>
      <c r="AV735" t="s">
        <v>56</v>
      </c>
      <c r="AW735">
        <v>0.41514699999999999</v>
      </c>
      <c r="AX735">
        <v>0.58485299999999996</v>
      </c>
      <c r="AY735">
        <v>734</v>
      </c>
      <c r="AZ735">
        <f>AT735*$BG$3+(AT735-1)*$BG$2</f>
        <v>-400</v>
      </c>
      <c r="BA735">
        <f>BA734+AZ735</f>
        <v>183400</v>
      </c>
      <c r="BB735" t="str">
        <f t="shared" si="11"/>
        <v/>
      </c>
    </row>
    <row r="736" spans="1:54" x14ac:dyDescent="0.3">
      <c r="A736">
        <v>8.6</v>
      </c>
      <c r="B736">
        <v>1</v>
      </c>
      <c r="C736">
        <v>1204.6600000000001</v>
      </c>
      <c r="D736">
        <v>2</v>
      </c>
      <c r="E736">
        <v>1503.7</v>
      </c>
      <c r="F736">
        <v>0</v>
      </c>
      <c r="G736">
        <v>4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1</v>
      </c>
      <c r="N736">
        <v>1600.16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1</v>
      </c>
      <c r="AI736">
        <v>0</v>
      </c>
      <c r="AJ736">
        <v>0</v>
      </c>
      <c r="AK736">
        <v>0</v>
      </c>
      <c r="AL736">
        <v>15</v>
      </c>
      <c r="AM736">
        <v>0</v>
      </c>
      <c r="AN736">
        <v>3.5</v>
      </c>
      <c r="AO736">
        <v>102</v>
      </c>
      <c r="AP736">
        <v>49</v>
      </c>
      <c r="AQ736">
        <v>725</v>
      </c>
      <c r="AR736">
        <v>0</v>
      </c>
      <c r="AS736">
        <v>1</v>
      </c>
      <c r="AT736">
        <v>0</v>
      </c>
      <c r="AU736" t="s">
        <v>64</v>
      </c>
      <c r="AV736" t="s">
        <v>56</v>
      </c>
      <c r="AW736">
        <v>0.41514699999999999</v>
      </c>
      <c r="AX736">
        <v>0.58485299999999996</v>
      </c>
      <c r="AY736">
        <v>735</v>
      </c>
      <c r="AZ736">
        <f>AT736*$BG$3+(AT736-1)*$BG$2</f>
        <v>-400</v>
      </c>
      <c r="BA736">
        <f>BA735+AZ736</f>
        <v>183000</v>
      </c>
      <c r="BB736" t="str">
        <f t="shared" si="11"/>
        <v/>
      </c>
    </row>
    <row r="737" spans="1:54" x14ac:dyDescent="0.3">
      <c r="A737">
        <v>4.3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</v>
      </c>
      <c r="N737">
        <v>7409.65</v>
      </c>
      <c r="O737">
        <v>1</v>
      </c>
      <c r="P737">
        <v>5634.81</v>
      </c>
      <c r="Q737">
        <v>4</v>
      </c>
      <c r="R737">
        <v>713.46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1</v>
      </c>
      <c r="AI737">
        <v>0</v>
      </c>
      <c r="AJ737">
        <v>0</v>
      </c>
      <c r="AK737">
        <v>0</v>
      </c>
      <c r="AL737" t="s">
        <v>50</v>
      </c>
      <c r="AM737" t="s">
        <v>50</v>
      </c>
      <c r="AN737" t="s">
        <v>50</v>
      </c>
      <c r="AO737" t="s">
        <v>50</v>
      </c>
      <c r="AP737" t="s">
        <v>50</v>
      </c>
      <c r="AQ737">
        <v>650</v>
      </c>
      <c r="AR737">
        <v>0</v>
      </c>
      <c r="AS737">
        <v>1</v>
      </c>
      <c r="AT737">
        <v>1</v>
      </c>
      <c r="AU737" t="s">
        <v>53</v>
      </c>
      <c r="AV737" t="s">
        <v>56</v>
      </c>
      <c r="AW737">
        <v>0.41514699999999999</v>
      </c>
      <c r="AX737">
        <v>0.58485299999999996</v>
      </c>
      <c r="AY737">
        <v>736</v>
      </c>
      <c r="AZ737">
        <f>AT737*$BG$3+(AT737-1)*$BG$2</f>
        <v>600</v>
      </c>
      <c r="BA737">
        <f>BA736+AZ737</f>
        <v>183600</v>
      </c>
      <c r="BB737" t="str">
        <f t="shared" si="11"/>
        <v/>
      </c>
    </row>
    <row r="738" spans="1:54" x14ac:dyDescent="0.3">
      <c r="A738">
        <v>3.3</v>
      </c>
      <c r="B738">
        <v>1</v>
      </c>
      <c r="C738">
        <v>221.27</v>
      </c>
      <c r="D738">
        <v>2</v>
      </c>
      <c r="E738">
        <v>1108.74</v>
      </c>
      <c r="F738">
        <v>0</v>
      </c>
      <c r="G738">
        <v>3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</v>
      </c>
      <c r="N738">
        <v>5620.24</v>
      </c>
      <c r="O738">
        <v>1</v>
      </c>
      <c r="P738">
        <v>2350.81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1</v>
      </c>
      <c r="AI738">
        <v>358.24</v>
      </c>
      <c r="AJ738">
        <v>0</v>
      </c>
      <c r="AK738">
        <v>0</v>
      </c>
      <c r="AL738">
        <v>14</v>
      </c>
      <c r="AM738">
        <v>1</v>
      </c>
      <c r="AN738">
        <v>9.5</v>
      </c>
      <c r="AO738">
        <v>86</v>
      </c>
      <c r="AP738">
        <v>55</v>
      </c>
      <c r="AQ738">
        <v>646</v>
      </c>
      <c r="AR738">
        <v>0</v>
      </c>
      <c r="AS738">
        <v>1</v>
      </c>
      <c r="AT738">
        <v>1</v>
      </c>
      <c r="AU738" t="s">
        <v>64</v>
      </c>
      <c r="AV738" t="s">
        <v>54</v>
      </c>
      <c r="AW738">
        <v>0.41514699999999999</v>
      </c>
      <c r="AX738">
        <v>0.58485299999999996</v>
      </c>
      <c r="AY738">
        <v>737</v>
      </c>
      <c r="AZ738">
        <f>AT738*$BG$3+(AT738-1)*$BG$2</f>
        <v>600</v>
      </c>
      <c r="BA738">
        <f>BA737+AZ738</f>
        <v>184200</v>
      </c>
      <c r="BB738" t="str">
        <f t="shared" si="11"/>
        <v/>
      </c>
    </row>
    <row r="739" spans="1:54" x14ac:dyDescent="0.3">
      <c r="A739" t="s">
        <v>50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</v>
      </c>
      <c r="N739">
        <v>5142.6099999999997</v>
      </c>
      <c r="O739">
        <v>1</v>
      </c>
      <c r="P739">
        <v>1512.46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59</v>
      </c>
      <c r="AM739">
        <v>0</v>
      </c>
      <c r="AN739">
        <v>2.5</v>
      </c>
      <c r="AO739">
        <v>122</v>
      </c>
      <c r="AP739">
        <v>35</v>
      </c>
      <c r="AQ739">
        <v>613</v>
      </c>
      <c r="AR739">
        <v>0</v>
      </c>
      <c r="AS739">
        <v>1</v>
      </c>
      <c r="AT739">
        <v>0</v>
      </c>
      <c r="AU739" t="s">
        <v>68</v>
      </c>
      <c r="AV739" t="s">
        <v>54</v>
      </c>
      <c r="AW739">
        <v>0.41514699999999999</v>
      </c>
      <c r="AX739">
        <v>0.58485299999999996</v>
      </c>
      <c r="AY739">
        <v>738</v>
      </c>
      <c r="AZ739">
        <f>AT739*$BG$3+(AT739-1)*$BG$2</f>
        <v>-400</v>
      </c>
      <c r="BA739">
        <f>BA738+AZ739</f>
        <v>183800</v>
      </c>
      <c r="BB739" t="str">
        <f t="shared" si="11"/>
        <v/>
      </c>
    </row>
    <row r="740" spans="1:54" x14ac:dyDescent="0.3">
      <c r="A740">
        <v>3.2</v>
      </c>
      <c r="B740">
        <v>1</v>
      </c>
      <c r="C740">
        <v>12279.21</v>
      </c>
      <c r="D740">
        <v>5</v>
      </c>
      <c r="E740">
        <v>13329.56</v>
      </c>
      <c r="F740">
        <v>0</v>
      </c>
      <c r="G740">
        <v>4</v>
      </c>
      <c r="H740">
        <v>1</v>
      </c>
      <c r="I740">
        <v>0</v>
      </c>
      <c r="J740">
        <v>0</v>
      </c>
      <c r="K740">
        <v>2</v>
      </c>
      <c r="L740">
        <v>0</v>
      </c>
      <c r="M740">
        <v>1</v>
      </c>
      <c r="N740">
        <v>4642.4799999999996</v>
      </c>
      <c r="O740">
        <v>1</v>
      </c>
      <c r="P740">
        <v>10165.76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33</v>
      </c>
      <c r="AM740">
        <v>0</v>
      </c>
      <c r="AN740">
        <v>5</v>
      </c>
      <c r="AO740">
        <v>125</v>
      </c>
      <c r="AP740">
        <v>50</v>
      </c>
      <c r="AQ740">
        <v>621</v>
      </c>
      <c r="AR740">
        <v>0</v>
      </c>
      <c r="AS740">
        <v>1</v>
      </c>
      <c r="AT740">
        <v>0</v>
      </c>
      <c r="AU740" t="s">
        <v>51</v>
      </c>
      <c r="AV740" t="s">
        <v>52</v>
      </c>
      <c r="AW740">
        <v>0.41514699999999999</v>
      </c>
      <c r="AX740">
        <v>0.58485299999999996</v>
      </c>
      <c r="AY740">
        <v>739</v>
      </c>
      <c r="AZ740">
        <f>AT740*$BG$3+(AT740-1)*$BG$2</f>
        <v>-400</v>
      </c>
      <c r="BA740">
        <f>BA739+AZ740</f>
        <v>183400</v>
      </c>
      <c r="BB740" t="str">
        <f t="shared" si="11"/>
        <v/>
      </c>
    </row>
    <row r="741" spans="1:54" x14ac:dyDescent="0.3">
      <c r="A741">
        <v>0.8</v>
      </c>
      <c r="B741">
        <v>1</v>
      </c>
      <c r="C741">
        <v>500.43</v>
      </c>
      <c r="D741">
        <v>2</v>
      </c>
      <c r="E741">
        <v>3804.72</v>
      </c>
      <c r="F741">
        <v>0</v>
      </c>
      <c r="G741">
        <v>2</v>
      </c>
      <c r="H741">
        <v>0</v>
      </c>
      <c r="I741">
        <v>1</v>
      </c>
      <c r="J741">
        <v>12.05</v>
      </c>
      <c r="K741">
        <v>0</v>
      </c>
      <c r="L741">
        <v>5</v>
      </c>
      <c r="M741">
        <v>1</v>
      </c>
      <c r="N741">
        <v>1770.05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8</v>
      </c>
      <c r="AM741">
        <v>0</v>
      </c>
      <c r="AN741">
        <v>5.5</v>
      </c>
      <c r="AO741">
        <v>102</v>
      </c>
      <c r="AP741">
        <v>25</v>
      </c>
      <c r="AQ741">
        <v>674</v>
      </c>
      <c r="AR741">
        <v>0</v>
      </c>
      <c r="AS741">
        <v>1</v>
      </c>
      <c r="AT741">
        <v>1</v>
      </c>
      <c r="AU741" t="s">
        <v>53</v>
      </c>
      <c r="AV741" t="s">
        <v>56</v>
      </c>
      <c r="AW741">
        <v>0.41514699999999999</v>
      </c>
      <c r="AX741">
        <v>0.58485299999999996</v>
      </c>
      <c r="AY741">
        <v>740</v>
      </c>
      <c r="AZ741">
        <f>AT741*$BG$3+(AT741-1)*$BG$2</f>
        <v>600</v>
      </c>
      <c r="BA741">
        <f>BA740+AZ741</f>
        <v>184000</v>
      </c>
      <c r="BB741" t="str">
        <f t="shared" si="11"/>
        <v/>
      </c>
    </row>
    <row r="742" spans="1:54" x14ac:dyDescent="0.3">
      <c r="A742">
        <v>18.8</v>
      </c>
      <c r="B742">
        <v>1</v>
      </c>
      <c r="C742">
        <v>829.42</v>
      </c>
      <c r="D742">
        <v>2</v>
      </c>
      <c r="E742">
        <v>1211.4100000000001</v>
      </c>
      <c r="F742">
        <v>0</v>
      </c>
      <c r="G742">
        <v>3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</v>
      </c>
      <c r="N742">
        <v>1763.67</v>
      </c>
      <c r="O742">
        <v>1</v>
      </c>
      <c r="P742">
        <v>1257.93</v>
      </c>
      <c r="Q742">
        <v>8</v>
      </c>
      <c r="R742">
        <v>252.11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 t="s">
        <v>50</v>
      </c>
      <c r="AM742" t="s">
        <v>50</v>
      </c>
      <c r="AN742" t="s">
        <v>50</v>
      </c>
      <c r="AO742" t="s">
        <v>50</v>
      </c>
      <c r="AP742" t="s">
        <v>50</v>
      </c>
      <c r="AQ742">
        <v>653</v>
      </c>
      <c r="AR742">
        <v>0</v>
      </c>
      <c r="AS742">
        <v>1</v>
      </c>
      <c r="AT742">
        <v>0</v>
      </c>
      <c r="AU742" t="s">
        <v>67</v>
      </c>
      <c r="AV742" t="s">
        <v>52</v>
      </c>
      <c r="AW742">
        <v>0.41514699999999999</v>
      </c>
      <c r="AX742">
        <v>0.58485299999999996</v>
      </c>
      <c r="AY742">
        <v>741</v>
      </c>
      <c r="AZ742">
        <f>AT742*$BG$3+(AT742-1)*$BG$2</f>
        <v>-400</v>
      </c>
      <c r="BA742">
        <f>BA741+AZ742</f>
        <v>183600</v>
      </c>
      <c r="BB742" t="str">
        <f t="shared" si="11"/>
        <v/>
      </c>
    </row>
    <row r="743" spans="1:54" x14ac:dyDescent="0.3">
      <c r="A743">
        <v>0.6</v>
      </c>
      <c r="B743">
        <v>1</v>
      </c>
      <c r="C743">
        <v>756.13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</v>
      </c>
      <c r="N743">
        <v>4072.7</v>
      </c>
      <c r="O743">
        <v>1</v>
      </c>
      <c r="P743">
        <v>137.37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26</v>
      </c>
      <c r="AM743">
        <v>0</v>
      </c>
      <c r="AN743">
        <v>4.5</v>
      </c>
      <c r="AO743">
        <v>97</v>
      </c>
      <c r="AP743">
        <v>40</v>
      </c>
      <c r="AQ743">
        <v>655</v>
      </c>
      <c r="AR743">
        <v>0</v>
      </c>
      <c r="AS743">
        <v>1</v>
      </c>
      <c r="AT743">
        <v>0</v>
      </c>
      <c r="AU743" t="s">
        <v>67</v>
      </c>
      <c r="AV743" t="s">
        <v>54</v>
      </c>
      <c r="AW743">
        <v>0.41514699999999999</v>
      </c>
      <c r="AX743">
        <v>0.58485299999999996</v>
      </c>
      <c r="AY743">
        <v>742</v>
      </c>
      <c r="AZ743">
        <f>AT743*$BG$3+(AT743-1)*$BG$2</f>
        <v>-400</v>
      </c>
      <c r="BA743">
        <f>BA742+AZ743</f>
        <v>183200</v>
      </c>
      <c r="BB743" t="str">
        <f t="shared" si="11"/>
        <v/>
      </c>
    </row>
    <row r="744" spans="1:54" x14ac:dyDescent="0.3">
      <c r="A744">
        <v>0.6</v>
      </c>
      <c r="B744">
        <v>1</v>
      </c>
      <c r="C744">
        <v>811.08</v>
      </c>
      <c r="D744">
        <v>2</v>
      </c>
      <c r="E744">
        <v>1035.1600000000001</v>
      </c>
      <c r="F744">
        <v>0</v>
      </c>
      <c r="G744">
        <v>2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1</v>
      </c>
      <c r="N744">
        <v>1389.67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32</v>
      </c>
      <c r="AM744">
        <v>1</v>
      </c>
      <c r="AN744">
        <v>5.5</v>
      </c>
      <c r="AO744">
        <v>100</v>
      </c>
      <c r="AP744">
        <v>49</v>
      </c>
      <c r="AQ744">
        <v>639</v>
      </c>
      <c r="AR744">
        <v>0</v>
      </c>
      <c r="AS744">
        <v>1</v>
      </c>
      <c r="AT744">
        <v>0</v>
      </c>
      <c r="AU744" t="s">
        <v>53</v>
      </c>
      <c r="AV744" t="s">
        <v>54</v>
      </c>
      <c r="AW744">
        <v>0.41514699999999999</v>
      </c>
      <c r="AX744">
        <v>0.58485299999999996</v>
      </c>
      <c r="AY744">
        <v>743</v>
      </c>
      <c r="AZ744">
        <f>AT744*$BG$3+(AT744-1)*$BG$2</f>
        <v>-400</v>
      </c>
      <c r="BA744">
        <f>BA743+AZ744</f>
        <v>182800</v>
      </c>
      <c r="BB744" t="str">
        <f t="shared" si="11"/>
        <v/>
      </c>
    </row>
    <row r="745" spans="1:54" x14ac:dyDescent="0.3">
      <c r="A745">
        <v>4.0999999999999996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</v>
      </c>
      <c r="N745">
        <v>4642.88</v>
      </c>
      <c r="O745">
        <v>0</v>
      </c>
      <c r="P745">
        <v>0</v>
      </c>
      <c r="Q745">
        <v>7</v>
      </c>
      <c r="R745">
        <v>628.47</v>
      </c>
      <c r="S745">
        <v>0</v>
      </c>
      <c r="T745">
        <v>0</v>
      </c>
      <c r="U745">
        <v>1</v>
      </c>
      <c r="V745">
        <v>63761.08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1</v>
      </c>
      <c r="AD745">
        <v>14524.01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36</v>
      </c>
      <c r="AM745">
        <v>0</v>
      </c>
      <c r="AN745">
        <v>5.5</v>
      </c>
      <c r="AO745">
        <v>107</v>
      </c>
      <c r="AP745">
        <v>43</v>
      </c>
      <c r="AQ745">
        <v>684</v>
      </c>
      <c r="AR745">
        <v>0</v>
      </c>
      <c r="AS745">
        <v>1</v>
      </c>
      <c r="AT745">
        <v>0</v>
      </c>
      <c r="AU745" t="s">
        <v>67</v>
      </c>
      <c r="AV745" t="s">
        <v>56</v>
      </c>
      <c r="AW745">
        <v>0.41514699999999999</v>
      </c>
      <c r="AX745">
        <v>0.58485299999999996</v>
      </c>
      <c r="AY745">
        <v>744</v>
      </c>
      <c r="AZ745">
        <f>AT745*$BG$3+(AT745-1)*$BG$2</f>
        <v>-400</v>
      </c>
      <c r="BA745">
        <f>BA744+AZ745</f>
        <v>182400</v>
      </c>
      <c r="BB745" t="str">
        <f t="shared" si="11"/>
        <v/>
      </c>
    </row>
    <row r="746" spans="1:54" x14ac:dyDescent="0.3">
      <c r="A746">
        <v>11.7</v>
      </c>
      <c r="B746">
        <v>1</v>
      </c>
      <c r="C746">
        <v>1162.01</v>
      </c>
      <c r="D746">
        <v>3</v>
      </c>
      <c r="E746">
        <v>1240.81</v>
      </c>
      <c r="F746">
        <v>0</v>
      </c>
      <c r="G746">
        <v>2</v>
      </c>
      <c r="H746">
        <v>0</v>
      </c>
      <c r="I746">
        <v>0</v>
      </c>
      <c r="J746">
        <v>0</v>
      </c>
      <c r="K746">
        <v>0</v>
      </c>
      <c r="L746">
        <v>6</v>
      </c>
      <c r="M746">
        <v>1</v>
      </c>
      <c r="N746">
        <v>5305.45</v>
      </c>
      <c r="O746">
        <v>0</v>
      </c>
      <c r="P746">
        <v>0</v>
      </c>
      <c r="Q746">
        <v>0</v>
      </c>
      <c r="R746">
        <v>0</v>
      </c>
      <c r="S746">
        <v>1</v>
      </c>
      <c r="T746">
        <v>56100</v>
      </c>
      <c r="U746">
        <v>1</v>
      </c>
      <c r="V746">
        <v>1646.95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1</v>
      </c>
      <c r="AI746">
        <v>0</v>
      </c>
      <c r="AJ746">
        <v>0</v>
      </c>
      <c r="AK746">
        <v>1</v>
      </c>
      <c r="AL746">
        <v>46</v>
      </c>
      <c r="AM746">
        <v>0</v>
      </c>
      <c r="AN746">
        <v>5</v>
      </c>
      <c r="AO746">
        <v>110</v>
      </c>
      <c r="AP746">
        <v>59</v>
      </c>
      <c r="AQ746">
        <v>677</v>
      </c>
      <c r="AR746">
        <v>0</v>
      </c>
      <c r="AS746">
        <v>1</v>
      </c>
      <c r="AT746">
        <v>0</v>
      </c>
      <c r="AU746" t="s">
        <v>51</v>
      </c>
      <c r="AV746" t="s">
        <v>56</v>
      </c>
      <c r="AW746">
        <v>0.41514699999999999</v>
      </c>
      <c r="AX746">
        <v>0.58485299999999996</v>
      </c>
      <c r="AY746">
        <v>745</v>
      </c>
      <c r="AZ746">
        <f>AT746*$BG$3+(AT746-1)*$BG$2</f>
        <v>-400</v>
      </c>
      <c r="BA746">
        <f>BA745+AZ746</f>
        <v>182000</v>
      </c>
      <c r="BB746" t="str">
        <f t="shared" si="11"/>
        <v/>
      </c>
    </row>
    <row r="747" spans="1:54" x14ac:dyDescent="0.3">
      <c r="A747">
        <v>20.8</v>
      </c>
      <c r="B747">
        <v>1</v>
      </c>
      <c r="C747">
        <v>1666.1</v>
      </c>
      <c r="D747">
        <v>2</v>
      </c>
      <c r="E747">
        <v>3600.46</v>
      </c>
      <c r="F747">
        <v>0</v>
      </c>
      <c r="G747">
        <v>6</v>
      </c>
      <c r="H747">
        <v>0</v>
      </c>
      <c r="I747">
        <v>1</v>
      </c>
      <c r="J747">
        <v>286.54000000000002</v>
      </c>
      <c r="K747">
        <v>0</v>
      </c>
      <c r="L747">
        <v>5</v>
      </c>
      <c r="M747">
        <v>1</v>
      </c>
      <c r="N747">
        <v>2511.3000000000002</v>
      </c>
      <c r="O747">
        <v>1</v>
      </c>
      <c r="P747">
        <v>1266.3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1</v>
      </c>
      <c r="AB747">
        <v>10071.58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1</v>
      </c>
      <c r="AI747">
        <v>50047.3</v>
      </c>
      <c r="AJ747">
        <v>0</v>
      </c>
      <c r="AK747">
        <v>0</v>
      </c>
      <c r="AL747">
        <v>10</v>
      </c>
      <c r="AM747">
        <v>1</v>
      </c>
      <c r="AN747">
        <v>13</v>
      </c>
      <c r="AO747">
        <v>99</v>
      </c>
      <c r="AP747">
        <v>76</v>
      </c>
      <c r="AQ747">
        <v>654</v>
      </c>
      <c r="AR747">
        <v>0</v>
      </c>
      <c r="AS747">
        <v>1</v>
      </c>
      <c r="AT747">
        <v>0</v>
      </c>
      <c r="AU747" t="s">
        <v>53</v>
      </c>
      <c r="AV747" t="s">
        <v>54</v>
      </c>
      <c r="AW747">
        <v>0.41514699999999999</v>
      </c>
      <c r="AX747">
        <v>0.58485299999999996</v>
      </c>
      <c r="AY747">
        <v>746</v>
      </c>
      <c r="AZ747">
        <f>AT747*$BG$3+(AT747-1)*$BG$2</f>
        <v>-400</v>
      </c>
      <c r="BA747">
        <f>BA746+AZ747</f>
        <v>181600</v>
      </c>
      <c r="BB747" t="str">
        <f t="shared" si="11"/>
        <v/>
      </c>
    </row>
    <row r="748" spans="1:54" x14ac:dyDescent="0.3">
      <c r="A748">
        <v>8.8000000000000007</v>
      </c>
      <c r="B748">
        <v>1</v>
      </c>
      <c r="C748">
        <v>2022.58</v>
      </c>
      <c r="D748">
        <v>2</v>
      </c>
      <c r="E748">
        <v>1955.75</v>
      </c>
      <c r="F748">
        <v>0</v>
      </c>
      <c r="G748">
        <v>2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1</v>
      </c>
      <c r="N748">
        <v>7696.39</v>
      </c>
      <c r="O748">
        <v>1</v>
      </c>
      <c r="P748">
        <v>3439.51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20</v>
      </c>
      <c r="AM748">
        <v>1</v>
      </c>
      <c r="AN748">
        <v>10.5</v>
      </c>
      <c r="AO748">
        <v>93</v>
      </c>
      <c r="AP748">
        <v>55</v>
      </c>
      <c r="AQ748">
        <v>641</v>
      </c>
      <c r="AR748">
        <v>0</v>
      </c>
      <c r="AS748">
        <v>1</v>
      </c>
      <c r="AT748">
        <v>1</v>
      </c>
      <c r="AU748" t="s">
        <v>55</v>
      </c>
      <c r="AV748" t="s">
        <v>54</v>
      </c>
      <c r="AW748">
        <v>0.41514699999999999</v>
      </c>
      <c r="AX748">
        <v>0.58485299999999996</v>
      </c>
      <c r="AY748">
        <v>747</v>
      </c>
      <c r="AZ748">
        <f>AT748*$BG$3+(AT748-1)*$BG$2</f>
        <v>600</v>
      </c>
      <c r="BA748">
        <f>BA747+AZ748</f>
        <v>182200</v>
      </c>
      <c r="BB748" t="str">
        <f t="shared" si="11"/>
        <v/>
      </c>
    </row>
    <row r="749" spans="1:54" x14ac:dyDescent="0.3">
      <c r="A749">
        <v>3.3</v>
      </c>
      <c r="B749">
        <v>1</v>
      </c>
      <c r="C749">
        <v>488.82</v>
      </c>
      <c r="D749">
        <v>2</v>
      </c>
      <c r="E749">
        <v>1846.69</v>
      </c>
      <c r="F749">
        <v>0</v>
      </c>
      <c r="G749">
        <v>3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1</v>
      </c>
      <c r="N749">
        <v>1487.99</v>
      </c>
      <c r="O749">
        <v>1</v>
      </c>
      <c r="P749">
        <v>1528.19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 t="s">
        <v>50</v>
      </c>
      <c r="AM749" t="s">
        <v>50</v>
      </c>
      <c r="AN749" t="s">
        <v>50</v>
      </c>
      <c r="AO749" t="s">
        <v>50</v>
      </c>
      <c r="AP749" t="s">
        <v>50</v>
      </c>
      <c r="AQ749">
        <v>659</v>
      </c>
      <c r="AR749">
        <v>0</v>
      </c>
      <c r="AS749">
        <v>1</v>
      </c>
      <c r="AT749">
        <v>0</v>
      </c>
      <c r="AU749" t="s">
        <v>51</v>
      </c>
      <c r="AV749" t="s">
        <v>56</v>
      </c>
      <c r="AW749">
        <v>0.41514699999999999</v>
      </c>
      <c r="AX749">
        <v>0.58485299999999996</v>
      </c>
      <c r="AY749">
        <v>748</v>
      </c>
      <c r="AZ749">
        <f>AT749*$BG$3+(AT749-1)*$BG$2</f>
        <v>-400</v>
      </c>
      <c r="BA749">
        <f>BA748+AZ749</f>
        <v>181800</v>
      </c>
      <c r="BB749" t="str">
        <f t="shared" si="11"/>
        <v/>
      </c>
    </row>
    <row r="750" spans="1:54" x14ac:dyDescent="0.3">
      <c r="A750">
        <v>1.4</v>
      </c>
      <c r="B750">
        <v>1</v>
      </c>
      <c r="C750">
        <v>279.44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1</v>
      </c>
      <c r="N750">
        <v>2438.0300000000002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1</v>
      </c>
      <c r="AI750">
        <v>0</v>
      </c>
      <c r="AJ750">
        <v>0</v>
      </c>
      <c r="AK750">
        <v>0</v>
      </c>
      <c r="AL750">
        <v>95</v>
      </c>
      <c r="AM750">
        <v>1</v>
      </c>
      <c r="AN750">
        <v>8.5</v>
      </c>
      <c r="AO750">
        <v>126</v>
      </c>
      <c r="AP750">
        <v>33</v>
      </c>
      <c r="AQ750">
        <v>612</v>
      </c>
      <c r="AR750">
        <v>0</v>
      </c>
      <c r="AS750">
        <v>1</v>
      </c>
      <c r="AT750">
        <v>1</v>
      </c>
      <c r="AU750" t="s">
        <v>64</v>
      </c>
      <c r="AV750" t="s">
        <v>52</v>
      </c>
      <c r="AW750">
        <v>0.41514699999999999</v>
      </c>
      <c r="AX750">
        <v>0.58485299999999996</v>
      </c>
      <c r="AY750">
        <v>749</v>
      </c>
      <c r="AZ750">
        <f>AT750*$BG$3+(AT750-1)*$BG$2</f>
        <v>600</v>
      </c>
      <c r="BA750">
        <f>BA749+AZ750</f>
        <v>182400</v>
      </c>
      <c r="BB750" t="str">
        <f t="shared" si="11"/>
        <v/>
      </c>
    </row>
    <row r="751" spans="1:54" x14ac:dyDescent="0.3">
      <c r="A751">
        <v>9</v>
      </c>
      <c r="B751">
        <v>1</v>
      </c>
      <c r="C751">
        <v>895.53</v>
      </c>
      <c r="D751">
        <v>2</v>
      </c>
      <c r="E751">
        <v>1843.37</v>
      </c>
      <c r="F751">
        <v>0</v>
      </c>
      <c r="G751">
        <v>5</v>
      </c>
      <c r="H751">
        <v>1</v>
      </c>
      <c r="I751">
        <v>0</v>
      </c>
      <c r="J751">
        <v>0</v>
      </c>
      <c r="K751">
        <v>1</v>
      </c>
      <c r="L751">
        <v>0</v>
      </c>
      <c r="M751">
        <v>1</v>
      </c>
      <c r="N751">
        <v>6335.03</v>
      </c>
      <c r="O751">
        <v>1</v>
      </c>
      <c r="P751">
        <v>950.94</v>
      </c>
      <c r="Q751">
        <v>2</v>
      </c>
      <c r="R751">
        <v>85.02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1</v>
      </c>
      <c r="AI751">
        <v>415.83</v>
      </c>
      <c r="AJ751">
        <v>0</v>
      </c>
      <c r="AK751">
        <v>0</v>
      </c>
      <c r="AL751">
        <v>25</v>
      </c>
      <c r="AM751">
        <v>0</v>
      </c>
      <c r="AN751">
        <v>3.5</v>
      </c>
      <c r="AO751">
        <v>101</v>
      </c>
      <c r="AP751">
        <v>65</v>
      </c>
      <c r="AQ751">
        <v>804</v>
      </c>
      <c r="AR751">
        <v>0</v>
      </c>
      <c r="AS751">
        <v>1</v>
      </c>
      <c r="AT751">
        <v>1</v>
      </c>
      <c r="AU751" t="s">
        <v>53</v>
      </c>
      <c r="AV751" t="s">
        <v>56</v>
      </c>
      <c r="AW751">
        <v>0.41514699999999999</v>
      </c>
      <c r="AX751">
        <v>0.58485299999999996</v>
      </c>
      <c r="AY751">
        <v>750</v>
      </c>
      <c r="AZ751">
        <f>AT751*$BG$3+(AT751-1)*$BG$2</f>
        <v>600</v>
      </c>
      <c r="BA751">
        <f>BA750+AZ751</f>
        <v>183000</v>
      </c>
      <c r="BB751" t="str">
        <f t="shared" si="11"/>
        <v/>
      </c>
    </row>
    <row r="752" spans="1:54" x14ac:dyDescent="0.3">
      <c r="A752">
        <v>8.3000000000000007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1</v>
      </c>
      <c r="N752">
        <v>6724.23</v>
      </c>
      <c r="O752">
        <v>0</v>
      </c>
      <c r="P752">
        <v>0</v>
      </c>
      <c r="Q752">
        <v>0</v>
      </c>
      <c r="R752">
        <v>0</v>
      </c>
      <c r="S752">
        <v>1</v>
      </c>
      <c r="T752">
        <v>2700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104</v>
      </c>
      <c r="AM752">
        <v>1</v>
      </c>
      <c r="AN752">
        <v>9.5</v>
      </c>
      <c r="AO752">
        <v>139</v>
      </c>
      <c r="AP752">
        <v>73</v>
      </c>
      <c r="AQ752">
        <v>740</v>
      </c>
      <c r="AR752">
        <v>0</v>
      </c>
      <c r="AS752">
        <v>1</v>
      </c>
      <c r="AT752">
        <v>1</v>
      </c>
      <c r="AU752" t="s">
        <v>68</v>
      </c>
      <c r="AV752" t="s">
        <v>52</v>
      </c>
      <c r="AW752">
        <v>0.41514699999999999</v>
      </c>
      <c r="AX752">
        <v>0.58485299999999996</v>
      </c>
      <c r="AY752">
        <v>751</v>
      </c>
      <c r="AZ752">
        <f>AT752*$BG$3+(AT752-1)*$BG$2</f>
        <v>600</v>
      </c>
      <c r="BA752">
        <f>BA751+AZ752</f>
        <v>183600</v>
      </c>
      <c r="BB752" t="str">
        <f t="shared" si="11"/>
        <v/>
      </c>
    </row>
    <row r="753" spans="1:54" x14ac:dyDescent="0.3">
      <c r="A753">
        <v>3.9</v>
      </c>
      <c r="B753">
        <v>1</v>
      </c>
      <c r="C753">
        <v>2053.59</v>
      </c>
      <c r="D753">
        <v>3</v>
      </c>
      <c r="E753">
        <v>4178.76</v>
      </c>
      <c r="F753">
        <v>0</v>
      </c>
      <c r="G753">
        <v>6</v>
      </c>
      <c r="H753">
        <v>1</v>
      </c>
      <c r="I753">
        <v>0</v>
      </c>
      <c r="J753">
        <v>0</v>
      </c>
      <c r="K753" t="s">
        <v>50</v>
      </c>
      <c r="L753">
        <v>2</v>
      </c>
      <c r="M753">
        <v>1</v>
      </c>
      <c r="N753">
        <v>5537.5</v>
      </c>
      <c r="O753">
        <v>1</v>
      </c>
      <c r="P753">
        <v>2343.96</v>
      </c>
      <c r="Q753" t="s">
        <v>50</v>
      </c>
      <c r="R753" t="s">
        <v>50</v>
      </c>
      <c r="S753">
        <v>1</v>
      </c>
      <c r="T753">
        <v>8700</v>
      </c>
      <c r="U753">
        <v>0</v>
      </c>
      <c r="V753">
        <v>0</v>
      </c>
      <c r="W753">
        <v>0</v>
      </c>
      <c r="X753">
        <v>0</v>
      </c>
      <c r="Y753" t="s">
        <v>50</v>
      </c>
      <c r="Z753" t="s">
        <v>50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 t="s">
        <v>50</v>
      </c>
      <c r="AI753" t="s">
        <v>50</v>
      </c>
      <c r="AJ753" t="s">
        <v>50</v>
      </c>
      <c r="AK753">
        <v>0</v>
      </c>
      <c r="AL753">
        <v>28</v>
      </c>
      <c r="AM753">
        <v>0</v>
      </c>
      <c r="AN753">
        <v>5.5</v>
      </c>
      <c r="AO753">
        <v>96</v>
      </c>
      <c r="AP753">
        <v>47</v>
      </c>
      <c r="AQ753">
        <v>618</v>
      </c>
      <c r="AR753">
        <v>0</v>
      </c>
      <c r="AS753">
        <v>1</v>
      </c>
      <c r="AT753">
        <v>0</v>
      </c>
      <c r="AU753" t="s">
        <v>66</v>
      </c>
      <c r="AV753" t="s">
        <v>56</v>
      </c>
      <c r="AW753">
        <v>0.41514699999999999</v>
      </c>
      <c r="AX753">
        <v>0.58485299999999996</v>
      </c>
      <c r="AY753">
        <v>752</v>
      </c>
      <c r="AZ753">
        <f>AT753*$BG$3+(AT753-1)*$BG$2</f>
        <v>-400</v>
      </c>
      <c r="BA753">
        <f>BA752+AZ753</f>
        <v>183200</v>
      </c>
      <c r="BB753" t="str">
        <f t="shared" si="11"/>
        <v/>
      </c>
    </row>
    <row r="754" spans="1:54" x14ac:dyDescent="0.3">
      <c r="A754">
        <v>6</v>
      </c>
      <c r="B754">
        <v>1</v>
      </c>
      <c r="C754">
        <v>2303.02</v>
      </c>
      <c r="D754">
        <v>4</v>
      </c>
      <c r="E754">
        <v>1864.61</v>
      </c>
      <c r="F754">
        <v>0</v>
      </c>
      <c r="G754">
        <v>4</v>
      </c>
      <c r="H754">
        <v>0</v>
      </c>
      <c r="I754">
        <v>0</v>
      </c>
      <c r="J754">
        <v>0</v>
      </c>
      <c r="K754">
        <v>0</v>
      </c>
      <c r="L754">
        <v>3</v>
      </c>
      <c r="M754">
        <v>1</v>
      </c>
      <c r="N754">
        <v>3163.82</v>
      </c>
      <c r="O754">
        <v>1</v>
      </c>
      <c r="P754">
        <v>498.5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1</v>
      </c>
      <c r="AB754">
        <v>10135.32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1</v>
      </c>
      <c r="AI754">
        <v>1491.71</v>
      </c>
      <c r="AJ754">
        <v>1</v>
      </c>
      <c r="AK754">
        <v>0</v>
      </c>
      <c r="AL754">
        <v>15</v>
      </c>
      <c r="AM754">
        <v>0</v>
      </c>
      <c r="AN754">
        <v>5</v>
      </c>
      <c r="AO754">
        <v>99</v>
      </c>
      <c r="AP754">
        <v>42</v>
      </c>
      <c r="AQ754">
        <v>704</v>
      </c>
      <c r="AR754">
        <v>0</v>
      </c>
      <c r="AS754">
        <v>1</v>
      </c>
      <c r="AT754">
        <v>1</v>
      </c>
      <c r="AU754" t="s">
        <v>55</v>
      </c>
      <c r="AV754" t="s">
        <v>54</v>
      </c>
      <c r="AW754">
        <v>0.41514699999999999</v>
      </c>
      <c r="AX754">
        <v>0.58485299999999996</v>
      </c>
      <c r="AY754">
        <v>753</v>
      </c>
      <c r="AZ754">
        <f>AT754*$BG$3+(AT754-1)*$BG$2</f>
        <v>600</v>
      </c>
      <c r="BA754">
        <f>BA753+AZ754</f>
        <v>183800</v>
      </c>
      <c r="BB754" t="str">
        <f t="shared" si="11"/>
        <v/>
      </c>
    </row>
    <row r="755" spans="1:54" x14ac:dyDescent="0.3">
      <c r="A755">
        <v>2.6</v>
      </c>
      <c r="B755">
        <v>1</v>
      </c>
      <c r="C755">
        <v>1599.2</v>
      </c>
      <c r="D755">
        <v>1</v>
      </c>
      <c r="E755">
        <v>1017.95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2</v>
      </c>
      <c r="M755">
        <v>1</v>
      </c>
      <c r="N755">
        <v>2876.47</v>
      </c>
      <c r="O755">
        <v>0</v>
      </c>
      <c r="P755">
        <v>0</v>
      </c>
      <c r="Q755">
        <v>1</v>
      </c>
      <c r="R755">
        <v>36.47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1</v>
      </c>
      <c r="AI755">
        <v>41.1</v>
      </c>
      <c r="AJ755">
        <v>0</v>
      </c>
      <c r="AK755">
        <v>0</v>
      </c>
      <c r="AL755" t="s">
        <v>50</v>
      </c>
      <c r="AM755" t="s">
        <v>50</v>
      </c>
      <c r="AN755" t="s">
        <v>50</v>
      </c>
      <c r="AO755" t="s">
        <v>50</v>
      </c>
      <c r="AP755" t="s">
        <v>50</v>
      </c>
      <c r="AQ755">
        <v>688</v>
      </c>
      <c r="AR755">
        <v>0</v>
      </c>
      <c r="AS755">
        <v>1</v>
      </c>
      <c r="AT755">
        <v>1</v>
      </c>
      <c r="AU755" t="s">
        <v>53</v>
      </c>
      <c r="AV755" t="s">
        <v>54</v>
      </c>
      <c r="AW755">
        <v>0.41514699999999999</v>
      </c>
      <c r="AX755">
        <v>0.58485299999999996</v>
      </c>
      <c r="AY755">
        <v>754</v>
      </c>
      <c r="AZ755">
        <f>AT755*$BG$3+(AT755-1)*$BG$2</f>
        <v>600</v>
      </c>
      <c r="BA755">
        <f>BA754+AZ755</f>
        <v>184400</v>
      </c>
      <c r="BB755" t="str">
        <f t="shared" si="11"/>
        <v/>
      </c>
    </row>
    <row r="756" spans="1:54" x14ac:dyDescent="0.3">
      <c r="A756">
        <v>3.8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</v>
      </c>
      <c r="N756">
        <v>2943.33</v>
      </c>
      <c r="O756">
        <v>1</v>
      </c>
      <c r="P756">
        <v>1208.1199999999999</v>
      </c>
      <c r="Q756">
        <v>4</v>
      </c>
      <c r="R756">
        <v>601.30999999999995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1</v>
      </c>
      <c r="AG756">
        <v>0</v>
      </c>
      <c r="AH756">
        <v>1</v>
      </c>
      <c r="AI756">
        <v>0</v>
      </c>
      <c r="AJ756">
        <v>0</v>
      </c>
      <c r="AK756">
        <v>0</v>
      </c>
      <c r="AL756">
        <v>25</v>
      </c>
      <c r="AM756">
        <v>1</v>
      </c>
      <c r="AN756">
        <v>11.5</v>
      </c>
      <c r="AO756">
        <v>91</v>
      </c>
      <c r="AP756">
        <v>40</v>
      </c>
      <c r="AQ756">
        <v>661</v>
      </c>
      <c r="AR756">
        <v>0</v>
      </c>
      <c r="AS756">
        <v>1</v>
      </c>
      <c r="AT756">
        <v>0</v>
      </c>
      <c r="AU756" t="s">
        <v>59</v>
      </c>
      <c r="AV756" t="s">
        <v>56</v>
      </c>
      <c r="AW756">
        <v>0.41514699999999999</v>
      </c>
      <c r="AX756">
        <v>0.58485299999999996</v>
      </c>
      <c r="AY756">
        <v>755</v>
      </c>
      <c r="AZ756">
        <f>AT756*$BG$3+(AT756-1)*$BG$2</f>
        <v>-400</v>
      </c>
      <c r="BA756">
        <f>BA755+AZ756</f>
        <v>184000</v>
      </c>
      <c r="BB756" t="str">
        <f t="shared" si="11"/>
        <v/>
      </c>
    </row>
    <row r="757" spans="1:54" x14ac:dyDescent="0.3">
      <c r="A757">
        <v>9.1999999999999993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1</v>
      </c>
      <c r="N757">
        <v>4279.09</v>
      </c>
      <c r="O757">
        <v>1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1</v>
      </c>
      <c r="AI757">
        <v>2983.49</v>
      </c>
      <c r="AJ757">
        <v>1</v>
      </c>
      <c r="AK757">
        <v>0</v>
      </c>
      <c r="AL757">
        <v>61</v>
      </c>
      <c r="AM757">
        <v>1</v>
      </c>
      <c r="AN757">
        <v>10</v>
      </c>
      <c r="AO757">
        <v>115</v>
      </c>
      <c r="AP757">
        <v>39</v>
      </c>
      <c r="AQ757">
        <v>633</v>
      </c>
      <c r="AR757">
        <v>0</v>
      </c>
      <c r="AS757">
        <v>1</v>
      </c>
      <c r="AT757">
        <v>0</v>
      </c>
      <c r="AU757" t="s">
        <v>72</v>
      </c>
      <c r="AV757" t="s">
        <v>56</v>
      </c>
      <c r="AW757">
        <v>0.41514699999999999</v>
      </c>
      <c r="AX757">
        <v>0.58485299999999996</v>
      </c>
      <c r="AY757">
        <v>756</v>
      </c>
      <c r="AZ757">
        <f>AT757*$BG$3+(AT757-1)*$BG$2</f>
        <v>-400</v>
      </c>
      <c r="BA757">
        <f>BA756+AZ757</f>
        <v>183600</v>
      </c>
      <c r="BB757" t="str">
        <f t="shared" si="11"/>
        <v/>
      </c>
    </row>
    <row r="758" spans="1:54" x14ac:dyDescent="0.3">
      <c r="A758">
        <v>0.3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1</v>
      </c>
      <c r="N758">
        <v>3468.54</v>
      </c>
      <c r="O758">
        <v>1</v>
      </c>
      <c r="P758">
        <v>877.84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1</v>
      </c>
      <c r="AI758">
        <v>2050.66</v>
      </c>
      <c r="AJ758">
        <v>1</v>
      </c>
      <c r="AK758">
        <v>0</v>
      </c>
      <c r="AL758">
        <v>56</v>
      </c>
      <c r="AM758">
        <v>0</v>
      </c>
      <c r="AN758">
        <v>5</v>
      </c>
      <c r="AO758">
        <v>122</v>
      </c>
      <c r="AP758">
        <v>29</v>
      </c>
      <c r="AQ758">
        <v>665</v>
      </c>
      <c r="AR758">
        <v>0</v>
      </c>
      <c r="AS758">
        <v>1</v>
      </c>
      <c r="AT758">
        <v>1</v>
      </c>
      <c r="AU758" t="s">
        <v>63</v>
      </c>
      <c r="AV758" t="s">
        <v>54</v>
      </c>
      <c r="AW758">
        <v>0.41514699999999999</v>
      </c>
      <c r="AX758">
        <v>0.58485299999999996</v>
      </c>
      <c r="AY758">
        <v>757</v>
      </c>
      <c r="AZ758">
        <f>AT758*$BG$3+(AT758-1)*$BG$2</f>
        <v>600</v>
      </c>
      <c r="BA758">
        <f>BA757+AZ758</f>
        <v>184200</v>
      </c>
      <c r="BB758" t="str">
        <f t="shared" si="11"/>
        <v/>
      </c>
    </row>
    <row r="759" spans="1:54" x14ac:dyDescent="0.3">
      <c r="A759">
        <v>2.8</v>
      </c>
      <c r="B759">
        <v>1</v>
      </c>
      <c r="C759">
        <v>277.70999999999998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1</v>
      </c>
      <c r="N759">
        <v>1889.22</v>
      </c>
      <c r="O759">
        <v>1</v>
      </c>
      <c r="P759">
        <v>84.99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1</v>
      </c>
      <c r="AI759">
        <v>1472.24</v>
      </c>
      <c r="AJ759">
        <v>0</v>
      </c>
      <c r="AK759">
        <v>1</v>
      </c>
      <c r="AL759">
        <v>24</v>
      </c>
      <c r="AM759">
        <v>1</v>
      </c>
      <c r="AN759">
        <v>9</v>
      </c>
      <c r="AO759">
        <v>98</v>
      </c>
      <c r="AP759">
        <v>48</v>
      </c>
      <c r="AQ759">
        <v>684</v>
      </c>
      <c r="AR759">
        <v>0</v>
      </c>
      <c r="AS759">
        <v>1</v>
      </c>
      <c r="AT759">
        <v>1</v>
      </c>
      <c r="AU759" t="s">
        <v>51</v>
      </c>
      <c r="AV759" t="s">
        <v>56</v>
      </c>
      <c r="AW759">
        <v>0.41514699999999999</v>
      </c>
      <c r="AX759">
        <v>0.58485299999999996</v>
      </c>
      <c r="AY759">
        <v>758</v>
      </c>
      <c r="AZ759">
        <f>AT759*$BG$3+(AT759-1)*$BG$2</f>
        <v>600</v>
      </c>
      <c r="BA759">
        <f>BA758+AZ759</f>
        <v>184800</v>
      </c>
      <c r="BB759" t="str">
        <f t="shared" si="11"/>
        <v/>
      </c>
    </row>
    <row r="760" spans="1:54" x14ac:dyDescent="0.3">
      <c r="A760">
        <v>6.3</v>
      </c>
      <c r="B760">
        <v>1</v>
      </c>
      <c r="C760">
        <v>976.85</v>
      </c>
      <c r="D760">
        <v>3</v>
      </c>
      <c r="E760">
        <v>1734.28</v>
      </c>
      <c r="F760">
        <v>0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1</v>
      </c>
      <c r="N760">
        <v>3205.76</v>
      </c>
      <c r="O760">
        <v>1</v>
      </c>
      <c r="P760">
        <v>439.22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123</v>
      </c>
      <c r="AM760">
        <v>1</v>
      </c>
      <c r="AN760">
        <v>4</v>
      </c>
      <c r="AO760">
        <v>145</v>
      </c>
      <c r="AP760">
        <v>25</v>
      </c>
      <c r="AQ760">
        <v>670</v>
      </c>
      <c r="AR760">
        <v>0</v>
      </c>
      <c r="AS760">
        <v>1</v>
      </c>
      <c r="AT760">
        <v>0</v>
      </c>
      <c r="AU760" t="s">
        <v>59</v>
      </c>
      <c r="AV760" t="s">
        <v>52</v>
      </c>
      <c r="AW760">
        <v>0.41514699999999999</v>
      </c>
      <c r="AX760">
        <v>0.58485299999999996</v>
      </c>
      <c r="AY760">
        <v>759</v>
      </c>
      <c r="AZ760">
        <f>AT760*$BG$3+(AT760-1)*$BG$2</f>
        <v>-400</v>
      </c>
      <c r="BA760">
        <f>BA759+AZ760</f>
        <v>184400</v>
      </c>
      <c r="BB760" t="str">
        <f t="shared" si="11"/>
        <v/>
      </c>
    </row>
    <row r="761" spans="1:54" x14ac:dyDescent="0.3">
      <c r="A761">
        <v>2.4</v>
      </c>
      <c r="B761">
        <v>1</v>
      </c>
      <c r="C761">
        <v>112.72</v>
      </c>
      <c r="D761">
        <v>3</v>
      </c>
      <c r="E761">
        <v>543.71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1</v>
      </c>
      <c r="N761">
        <v>1600.11</v>
      </c>
      <c r="O761">
        <v>1</v>
      </c>
      <c r="P761">
        <v>958.65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1</v>
      </c>
      <c r="AL761">
        <v>37</v>
      </c>
      <c r="AM761">
        <v>1</v>
      </c>
      <c r="AN761">
        <v>11</v>
      </c>
      <c r="AO761">
        <v>100</v>
      </c>
      <c r="AP761">
        <v>47</v>
      </c>
      <c r="AQ761">
        <v>668</v>
      </c>
      <c r="AR761">
        <v>0</v>
      </c>
      <c r="AS761">
        <v>1</v>
      </c>
      <c r="AT761">
        <v>0</v>
      </c>
      <c r="AU761" t="s">
        <v>59</v>
      </c>
      <c r="AV761" t="s">
        <v>52</v>
      </c>
      <c r="AW761">
        <v>0.41514699999999999</v>
      </c>
      <c r="AX761">
        <v>0.58485299999999996</v>
      </c>
      <c r="AY761">
        <v>760</v>
      </c>
      <c r="AZ761">
        <f>AT761*$BG$3+(AT761-1)*$BG$2</f>
        <v>-400</v>
      </c>
      <c r="BA761">
        <f>BA760+AZ761</f>
        <v>184000</v>
      </c>
      <c r="BB761" t="str">
        <f t="shared" si="11"/>
        <v/>
      </c>
    </row>
    <row r="762" spans="1:54" x14ac:dyDescent="0.3">
      <c r="A762">
        <v>3.4</v>
      </c>
      <c r="B762">
        <v>1</v>
      </c>
      <c r="C762">
        <v>2637.65</v>
      </c>
      <c r="D762">
        <v>2</v>
      </c>
      <c r="E762">
        <v>2157.0700000000002</v>
      </c>
      <c r="F762">
        <v>0</v>
      </c>
      <c r="G762">
        <v>2</v>
      </c>
      <c r="H762">
        <v>1</v>
      </c>
      <c r="I762">
        <v>0</v>
      </c>
      <c r="J762">
        <v>0</v>
      </c>
      <c r="K762">
        <v>0</v>
      </c>
      <c r="L762">
        <v>0</v>
      </c>
      <c r="M762">
        <v>1</v>
      </c>
      <c r="N762">
        <v>4811.97</v>
      </c>
      <c r="O762">
        <v>1</v>
      </c>
      <c r="P762">
        <v>347.97</v>
      </c>
      <c r="Q762">
        <v>1</v>
      </c>
      <c r="R762">
        <v>48.67</v>
      </c>
      <c r="S762">
        <v>1</v>
      </c>
      <c r="T762">
        <v>1600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87</v>
      </c>
      <c r="AM762">
        <v>0</v>
      </c>
      <c r="AN762">
        <v>6.5</v>
      </c>
      <c r="AO762">
        <v>151</v>
      </c>
      <c r="AP762">
        <v>41</v>
      </c>
      <c r="AQ762">
        <v>592</v>
      </c>
      <c r="AR762">
        <v>0</v>
      </c>
      <c r="AS762">
        <v>1</v>
      </c>
      <c r="AT762">
        <v>1</v>
      </c>
      <c r="AU762" t="s">
        <v>53</v>
      </c>
      <c r="AV762" t="s">
        <v>56</v>
      </c>
      <c r="AW762">
        <v>0.41514699999999999</v>
      </c>
      <c r="AX762">
        <v>0.58485299999999996</v>
      </c>
      <c r="AY762">
        <v>761</v>
      </c>
      <c r="AZ762">
        <f>AT762*$BG$3+(AT762-1)*$BG$2</f>
        <v>600</v>
      </c>
      <c r="BA762">
        <f>BA761+AZ762</f>
        <v>184600</v>
      </c>
      <c r="BB762" t="str">
        <f t="shared" si="11"/>
        <v/>
      </c>
    </row>
    <row r="763" spans="1:54" x14ac:dyDescent="0.3">
      <c r="A763">
        <v>0.8</v>
      </c>
      <c r="B763">
        <v>1</v>
      </c>
      <c r="C763">
        <v>1908.54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1</v>
      </c>
      <c r="N763">
        <v>3483.15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16</v>
      </c>
      <c r="AM763">
        <v>0</v>
      </c>
      <c r="AN763">
        <v>6.5</v>
      </c>
      <c r="AO763">
        <v>102</v>
      </c>
      <c r="AP763">
        <v>40</v>
      </c>
      <c r="AQ763">
        <v>619</v>
      </c>
      <c r="AR763">
        <v>0</v>
      </c>
      <c r="AS763">
        <v>1</v>
      </c>
      <c r="AT763">
        <v>1</v>
      </c>
      <c r="AU763" t="s">
        <v>51</v>
      </c>
      <c r="AV763" t="s">
        <v>54</v>
      </c>
      <c r="AW763">
        <v>0.41514699999999999</v>
      </c>
      <c r="AX763">
        <v>0.58485299999999996</v>
      </c>
      <c r="AY763">
        <v>762</v>
      </c>
      <c r="AZ763">
        <f>AT763*$BG$3+(AT763-1)*$BG$2</f>
        <v>600</v>
      </c>
      <c r="BA763">
        <f>BA762+AZ763</f>
        <v>185200</v>
      </c>
      <c r="BB763" t="str">
        <f t="shared" si="11"/>
        <v/>
      </c>
    </row>
    <row r="764" spans="1:54" x14ac:dyDescent="0.3">
      <c r="A764">
        <v>6.1</v>
      </c>
      <c r="B764">
        <v>1</v>
      </c>
      <c r="C764">
        <v>5870.03</v>
      </c>
      <c r="D764">
        <v>2</v>
      </c>
      <c r="E764">
        <v>997.14</v>
      </c>
      <c r="F764">
        <v>0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1</v>
      </c>
      <c r="N764">
        <v>1714.91</v>
      </c>
      <c r="O764">
        <v>1</v>
      </c>
      <c r="P764">
        <v>1761.83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1</v>
      </c>
      <c r="X764">
        <v>154996.75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1</v>
      </c>
      <c r="AI764">
        <v>177074.16</v>
      </c>
      <c r="AJ764">
        <v>0</v>
      </c>
      <c r="AK764">
        <v>0</v>
      </c>
      <c r="AL764">
        <v>10</v>
      </c>
      <c r="AM764">
        <v>0</v>
      </c>
      <c r="AN764">
        <v>3</v>
      </c>
      <c r="AO764">
        <v>98</v>
      </c>
      <c r="AP764">
        <v>54</v>
      </c>
      <c r="AQ764">
        <v>706</v>
      </c>
      <c r="AR764">
        <v>0</v>
      </c>
      <c r="AS764">
        <v>1</v>
      </c>
      <c r="AT764">
        <v>0</v>
      </c>
      <c r="AU764" t="s">
        <v>68</v>
      </c>
      <c r="AV764" t="s">
        <v>54</v>
      </c>
      <c r="AW764">
        <v>0.41514699999999999</v>
      </c>
      <c r="AX764">
        <v>0.58485299999999996</v>
      </c>
      <c r="AY764">
        <v>763</v>
      </c>
      <c r="AZ764">
        <f>AT764*$BG$3+(AT764-1)*$BG$2</f>
        <v>-400</v>
      </c>
      <c r="BA764">
        <f>BA763+AZ764</f>
        <v>184800</v>
      </c>
      <c r="BB764" t="str">
        <f t="shared" si="11"/>
        <v/>
      </c>
    </row>
    <row r="765" spans="1:54" x14ac:dyDescent="0.3">
      <c r="A765">
        <v>3.6</v>
      </c>
      <c r="B765">
        <v>1</v>
      </c>
      <c r="C765">
        <v>780.46</v>
      </c>
      <c r="D765">
        <v>2</v>
      </c>
      <c r="E765">
        <v>1042.54</v>
      </c>
      <c r="F765">
        <v>0</v>
      </c>
      <c r="G765">
        <v>1</v>
      </c>
      <c r="H765">
        <v>1</v>
      </c>
      <c r="I765">
        <v>0</v>
      </c>
      <c r="J765">
        <v>0</v>
      </c>
      <c r="K765">
        <v>1</v>
      </c>
      <c r="L765">
        <v>0</v>
      </c>
      <c r="M765">
        <v>1</v>
      </c>
      <c r="N765">
        <v>5561</v>
      </c>
      <c r="O765">
        <v>1</v>
      </c>
      <c r="P765">
        <v>1806.32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1</v>
      </c>
      <c r="AI765">
        <v>0</v>
      </c>
      <c r="AJ765">
        <v>0</v>
      </c>
      <c r="AK765">
        <v>0</v>
      </c>
      <c r="AL765">
        <v>34</v>
      </c>
      <c r="AM765">
        <v>1</v>
      </c>
      <c r="AN765">
        <v>12</v>
      </c>
      <c r="AO765">
        <v>112</v>
      </c>
      <c r="AP765">
        <v>33</v>
      </c>
      <c r="AQ765">
        <v>645</v>
      </c>
      <c r="AR765">
        <v>0</v>
      </c>
      <c r="AS765">
        <v>1</v>
      </c>
      <c r="AT765">
        <v>1</v>
      </c>
      <c r="AU765" t="s">
        <v>51</v>
      </c>
      <c r="AV765" t="s">
        <v>52</v>
      </c>
      <c r="AW765">
        <v>0.41514699999999999</v>
      </c>
      <c r="AX765">
        <v>0.58485299999999996</v>
      </c>
      <c r="AY765">
        <v>764</v>
      </c>
      <c r="AZ765">
        <f>AT765*$BG$3+(AT765-1)*$BG$2</f>
        <v>600</v>
      </c>
      <c r="BA765">
        <f>BA764+AZ765</f>
        <v>185400</v>
      </c>
      <c r="BB765" t="str">
        <f t="shared" si="11"/>
        <v/>
      </c>
    </row>
    <row r="766" spans="1:54" x14ac:dyDescent="0.3">
      <c r="A766">
        <v>1.2</v>
      </c>
      <c r="B766">
        <v>1</v>
      </c>
      <c r="C766">
        <v>360.07</v>
      </c>
      <c r="D766">
        <v>2</v>
      </c>
      <c r="E766">
        <v>1621.97</v>
      </c>
      <c r="F766">
        <v>0</v>
      </c>
      <c r="G766">
        <v>2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1</v>
      </c>
      <c r="N766">
        <v>2448.11</v>
      </c>
      <c r="O766">
        <v>1</v>
      </c>
      <c r="P766">
        <v>6145.41</v>
      </c>
      <c r="Q766">
        <v>6</v>
      </c>
      <c r="R766">
        <v>174.89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1</v>
      </c>
      <c r="AI766">
        <v>14.13</v>
      </c>
      <c r="AJ766">
        <v>0</v>
      </c>
      <c r="AK766">
        <v>1</v>
      </c>
      <c r="AL766">
        <v>34</v>
      </c>
      <c r="AM766">
        <v>1</v>
      </c>
      <c r="AN766">
        <v>8.5</v>
      </c>
      <c r="AO766">
        <v>97</v>
      </c>
      <c r="AP766">
        <v>58</v>
      </c>
      <c r="AQ766">
        <v>631</v>
      </c>
      <c r="AR766">
        <v>0</v>
      </c>
      <c r="AS766">
        <v>1</v>
      </c>
      <c r="AT766">
        <v>1</v>
      </c>
      <c r="AU766" t="s">
        <v>51</v>
      </c>
      <c r="AV766" t="s">
        <v>52</v>
      </c>
      <c r="AW766">
        <v>0.41514699999999999</v>
      </c>
      <c r="AX766">
        <v>0.58485299999999996</v>
      </c>
      <c r="AY766">
        <v>765</v>
      </c>
      <c r="AZ766">
        <f>AT766*$BG$3+(AT766-1)*$BG$2</f>
        <v>600</v>
      </c>
      <c r="BA766">
        <f>BA765+AZ766</f>
        <v>186000</v>
      </c>
      <c r="BB766" t="str">
        <f t="shared" si="11"/>
        <v/>
      </c>
    </row>
    <row r="767" spans="1:54" x14ac:dyDescent="0.3">
      <c r="A767">
        <v>0.6</v>
      </c>
      <c r="B767">
        <v>1</v>
      </c>
      <c r="C767">
        <v>2673.64</v>
      </c>
      <c r="D767">
        <v>3</v>
      </c>
      <c r="E767">
        <v>2553.7399999999998</v>
      </c>
      <c r="F767">
        <v>0</v>
      </c>
      <c r="G767">
        <v>3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1</v>
      </c>
      <c r="N767">
        <v>1398.95</v>
      </c>
      <c r="O767">
        <v>1</v>
      </c>
      <c r="P767">
        <v>1121.02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1</v>
      </c>
      <c r="AI767">
        <v>0</v>
      </c>
      <c r="AJ767">
        <v>0</v>
      </c>
      <c r="AK767">
        <v>0</v>
      </c>
      <c r="AL767">
        <v>34</v>
      </c>
      <c r="AM767">
        <v>0</v>
      </c>
      <c r="AN767">
        <v>3.5</v>
      </c>
      <c r="AO767">
        <v>122</v>
      </c>
      <c r="AP767">
        <v>60</v>
      </c>
      <c r="AQ767">
        <v>670</v>
      </c>
      <c r="AR767">
        <v>0</v>
      </c>
      <c r="AS767">
        <v>1</v>
      </c>
      <c r="AT767">
        <v>0</v>
      </c>
      <c r="AU767" t="s">
        <v>72</v>
      </c>
      <c r="AV767" t="s">
        <v>54</v>
      </c>
      <c r="AW767">
        <v>0.41514699999999999</v>
      </c>
      <c r="AX767">
        <v>0.58485299999999996</v>
      </c>
      <c r="AY767">
        <v>766</v>
      </c>
      <c r="AZ767">
        <f>AT767*$BG$3+(AT767-1)*$BG$2</f>
        <v>-400</v>
      </c>
      <c r="BA767">
        <f>BA766+AZ767</f>
        <v>185600</v>
      </c>
      <c r="BB767" t="str">
        <f t="shared" si="11"/>
        <v/>
      </c>
    </row>
    <row r="768" spans="1:54" x14ac:dyDescent="0.3">
      <c r="A768">
        <v>3</v>
      </c>
      <c r="B768">
        <v>1</v>
      </c>
      <c r="C768">
        <v>682.75</v>
      </c>
      <c r="D768">
        <v>2</v>
      </c>
      <c r="E768">
        <v>573.72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2</v>
      </c>
      <c r="M768">
        <v>1</v>
      </c>
      <c r="N768">
        <v>2120.0100000000002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1</v>
      </c>
      <c r="AI768">
        <v>10.96</v>
      </c>
      <c r="AJ768">
        <v>0</v>
      </c>
      <c r="AK768">
        <v>0</v>
      </c>
      <c r="AL768">
        <v>33</v>
      </c>
      <c r="AM768">
        <v>0</v>
      </c>
      <c r="AN768">
        <v>6.5</v>
      </c>
      <c r="AO768">
        <v>109</v>
      </c>
      <c r="AP768">
        <v>56</v>
      </c>
      <c r="AQ768">
        <v>736</v>
      </c>
      <c r="AR768">
        <v>0</v>
      </c>
      <c r="AS768">
        <v>1</v>
      </c>
      <c r="AT768">
        <v>0</v>
      </c>
      <c r="AU768" t="s">
        <v>53</v>
      </c>
      <c r="AV768" t="s">
        <v>56</v>
      </c>
      <c r="AW768">
        <v>0.41514699999999999</v>
      </c>
      <c r="AX768">
        <v>0.58485299999999996</v>
      </c>
      <c r="AY768">
        <v>767</v>
      </c>
      <c r="AZ768">
        <f>AT768*$BG$3+(AT768-1)*$BG$2</f>
        <v>-400</v>
      </c>
      <c r="BA768">
        <f>BA767+AZ768</f>
        <v>185200</v>
      </c>
      <c r="BB768" t="str">
        <f t="shared" si="11"/>
        <v/>
      </c>
    </row>
    <row r="769" spans="1:54" x14ac:dyDescent="0.3">
      <c r="A769">
        <v>4.5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1</v>
      </c>
      <c r="N769">
        <v>6948.86</v>
      </c>
      <c r="O769">
        <v>1</v>
      </c>
      <c r="P769">
        <v>558.34</v>
      </c>
      <c r="Q769">
        <v>2</v>
      </c>
      <c r="R769">
        <v>61.74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35</v>
      </c>
      <c r="AM769">
        <v>1</v>
      </c>
      <c r="AN769">
        <v>10</v>
      </c>
      <c r="AO769">
        <v>99</v>
      </c>
      <c r="AP769">
        <v>58</v>
      </c>
      <c r="AQ769">
        <v>651</v>
      </c>
      <c r="AR769">
        <v>0</v>
      </c>
      <c r="AS769">
        <v>1</v>
      </c>
      <c r="AT769">
        <v>0</v>
      </c>
      <c r="AU769" t="s">
        <v>53</v>
      </c>
      <c r="AV769" t="s">
        <v>52</v>
      </c>
      <c r="AW769">
        <v>0.41514699999999999</v>
      </c>
      <c r="AX769">
        <v>0.58485299999999996</v>
      </c>
      <c r="AY769">
        <v>768</v>
      </c>
      <c r="AZ769">
        <f>AT769*$BG$3+(AT769-1)*$BG$2</f>
        <v>-400</v>
      </c>
      <c r="BA769">
        <f>BA768+AZ769</f>
        <v>184800</v>
      </c>
      <c r="BB769" t="str">
        <f t="shared" si="11"/>
        <v/>
      </c>
    </row>
    <row r="770" spans="1:54" x14ac:dyDescent="0.3">
      <c r="A770">
        <v>34.700000000000003</v>
      </c>
      <c r="B770">
        <v>1</v>
      </c>
      <c r="C770">
        <v>875.82</v>
      </c>
      <c r="D770">
        <v>1</v>
      </c>
      <c r="E770">
        <v>614.73</v>
      </c>
      <c r="F770">
        <v>0</v>
      </c>
      <c r="G770">
        <v>4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1</v>
      </c>
      <c r="N770">
        <v>7226.11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1</v>
      </c>
      <c r="AI770">
        <v>67.849999999999994</v>
      </c>
      <c r="AJ770">
        <v>0</v>
      </c>
      <c r="AK770">
        <v>0</v>
      </c>
      <c r="AL770">
        <v>14</v>
      </c>
      <c r="AM770">
        <v>0</v>
      </c>
      <c r="AN770">
        <v>4</v>
      </c>
      <c r="AO770">
        <v>101</v>
      </c>
      <c r="AP770">
        <v>58</v>
      </c>
      <c r="AQ770">
        <v>670</v>
      </c>
      <c r="AR770">
        <v>0</v>
      </c>
      <c r="AS770">
        <v>1</v>
      </c>
      <c r="AT770">
        <v>0</v>
      </c>
      <c r="AU770" t="s">
        <v>70</v>
      </c>
      <c r="AV770" t="s">
        <v>52</v>
      </c>
      <c r="AW770">
        <v>0.41514699999999999</v>
      </c>
      <c r="AX770">
        <v>0.58485299999999996</v>
      </c>
      <c r="AY770">
        <v>769</v>
      </c>
      <c r="AZ770">
        <f>AT770*$BG$3+(AT770-1)*$BG$2</f>
        <v>-400</v>
      </c>
      <c r="BA770">
        <f>BA769+AZ770</f>
        <v>184400</v>
      </c>
      <c r="BB770" t="str">
        <f t="shared" si="11"/>
        <v/>
      </c>
    </row>
    <row r="771" spans="1:54" x14ac:dyDescent="0.3">
      <c r="A771">
        <v>3.8</v>
      </c>
      <c r="B771">
        <v>1</v>
      </c>
      <c r="C771">
        <v>1557.43</v>
      </c>
      <c r="D771">
        <v>4</v>
      </c>
      <c r="E771">
        <v>1949.53</v>
      </c>
      <c r="F771">
        <v>0</v>
      </c>
      <c r="G771">
        <v>3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1</v>
      </c>
      <c r="N771">
        <v>3785.03</v>
      </c>
      <c r="O771">
        <v>1</v>
      </c>
      <c r="P771">
        <v>2372.54</v>
      </c>
      <c r="Q771">
        <v>2</v>
      </c>
      <c r="R771">
        <v>28.3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1</v>
      </c>
      <c r="AI771">
        <v>0</v>
      </c>
      <c r="AJ771">
        <v>0</v>
      </c>
      <c r="AK771">
        <v>0</v>
      </c>
      <c r="AL771">
        <v>80</v>
      </c>
      <c r="AM771">
        <v>0</v>
      </c>
      <c r="AN771">
        <v>5</v>
      </c>
      <c r="AO771">
        <v>134</v>
      </c>
      <c r="AP771">
        <v>67</v>
      </c>
      <c r="AQ771">
        <v>699</v>
      </c>
      <c r="AR771">
        <v>0</v>
      </c>
      <c r="AS771">
        <v>1</v>
      </c>
      <c r="AT771">
        <v>0</v>
      </c>
      <c r="AU771" t="s">
        <v>51</v>
      </c>
      <c r="AV771" t="s">
        <v>52</v>
      </c>
      <c r="AW771">
        <v>0.41514699999999999</v>
      </c>
      <c r="AX771">
        <v>0.58485299999999996</v>
      </c>
      <c r="AY771">
        <v>770</v>
      </c>
      <c r="AZ771">
        <f>AT771*$BG$3+(AT771-1)*$BG$2</f>
        <v>-400</v>
      </c>
      <c r="BA771">
        <f>BA770+AZ771</f>
        <v>184000</v>
      </c>
      <c r="BB771" t="str">
        <f t="shared" ref="BB771:BB834" si="12">IF(BA771=$BF$7,1,"")</f>
        <v/>
      </c>
    </row>
    <row r="772" spans="1:54" x14ac:dyDescent="0.3">
      <c r="A772">
        <v>1.1000000000000001</v>
      </c>
      <c r="B772">
        <v>1</v>
      </c>
      <c r="C772">
        <v>265.70999999999998</v>
      </c>
      <c r="D772">
        <v>3</v>
      </c>
      <c r="E772">
        <v>1157.74</v>
      </c>
      <c r="F772">
        <v>0</v>
      </c>
      <c r="G772">
        <v>4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1</v>
      </c>
      <c r="N772">
        <v>7250.92</v>
      </c>
      <c r="O772">
        <v>1</v>
      </c>
      <c r="P772">
        <v>1583.76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1</v>
      </c>
      <c r="AI772">
        <v>98.44</v>
      </c>
      <c r="AJ772">
        <v>0</v>
      </c>
      <c r="AK772">
        <v>0</v>
      </c>
      <c r="AL772">
        <v>7</v>
      </c>
      <c r="AM772">
        <v>0</v>
      </c>
      <c r="AN772">
        <v>3</v>
      </c>
      <c r="AO772">
        <v>92</v>
      </c>
      <c r="AP772">
        <v>45</v>
      </c>
      <c r="AQ772">
        <v>691</v>
      </c>
      <c r="AR772">
        <v>0</v>
      </c>
      <c r="AS772">
        <v>1</v>
      </c>
      <c r="AT772">
        <v>0</v>
      </c>
      <c r="AU772" t="s">
        <v>53</v>
      </c>
      <c r="AV772" t="s">
        <v>54</v>
      </c>
      <c r="AW772">
        <v>0.41514699999999999</v>
      </c>
      <c r="AX772">
        <v>0.58485299999999996</v>
      </c>
      <c r="AY772">
        <v>771</v>
      </c>
      <c r="AZ772">
        <f>AT772*$BG$3+(AT772-1)*$BG$2</f>
        <v>-400</v>
      </c>
      <c r="BA772">
        <f>BA771+AZ772</f>
        <v>183600</v>
      </c>
      <c r="BB772" t="str">
        <f t="shared" si="12"/>
        <v/>
      </c>
    </row>
    <row r="773" spans="1:54" x14ac:dyDescent="0.3">
      <c r="A773">
        <v>16.3</v>
      </c>
      <c r="B773">
        <v>1</v>
      </c>
      <c r="C773">
        <v>1959.18</v>
      </c>
      <c r="D773">
        <v>3</v>
      </c>
      <c r="E773">
        <v>2841.07</v>
      </c>
      <c r="F773">
        <v>0</v>
      </c>
      <c r="G773">
        <v>6</v>
      </c>
      <c r="H773">
        <v>1</v>
      </c>
      <c r="I773">
        <v>0</v>
      </c>
      <c r="J773">
        <v>0</v>
      </c>
      <c r="K773">
        <v>0</v>
      </c>
      <c r="L773">
        <v>10</v>
      </c>
      <c r="M773">
        <v>1</v>
      </c>
      <c r="N773">
        <v>3692.42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1</v>
      </c>
      <c r="AI773">
        <v>-7.83</v>
      </c>
      <c r="AJ773">
        <v>0</v>
      </c>
      <c r="AK773">
        <v>0</v>
      </c>
      <c r="AL773">
        <v>68</v>
      </c>
      <c r="AM773">
        <v>0</v>
      </c>
      <c r="AN773">
        <v>4.5</v>
      </c>
      <c r="AO773">
        <v>122</v>
      </c>
      <c r="AP773">
        <v>48</v>
      </c>
      <c r="AQ773">
        <v>630</v>
      </c>
      <c r="AR773">
        <v>0</v>
      </c>
      <c r="AS773">
        <v>1</v>
      </c>
      <c r="AT773">
        <v>0</v>
      </c>
      <c r="AU773" t="s">
        <v>67</v>
      </c>
      <c r="AV773" t="s">
        <v>56</v>
      </c>
      <c r="AW773">
        <v>0.41514699999999999</v>
      </c>
      <c r="AX773">
        <v>0.58485299999999996</v>
      </c>
      <c r="AY773">
        <v>772</v>
      </c>
      <c r="AZ773">
        <f>AT773*$BG$3+(AT773-1)*$BG$2</f>
        <v>-400</v>
      </c>
      <c r="BA773">
        <f>BA772+AZ773</f>
        <v>183200</v>
      </c>
      <c r="BB773" t="str">
        <f t="shared" si="12"/>
        <v/>
      </c>
    </row>
    <row r="774" spans="1:54" x14ac:dyDescent="0.3">
      <c r="A774">
        <v>1.4</v>
      </c>
      <c r="B774">
        <v>1</v>
      </c>
      <c r="C774">
        <v>2769.96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1</v>
      </c>
      <c r="N774">
        <v>6771.69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1</v>
      </c>
      <c r="AI774">
        <v>78.62</v>
      </c>
      <c r="AJ774">
        <v>1</v>
      </c>
      <c r="AK774">
        <v>0</v>
      </c>
      <c r="AL774">
        <v>36</v>
      </c>
      <c r="AM774">
        <v>0</v>
      </c>
      <c r="AN774">
        <v>4.5</v>
      </c>
      <c r="AO774">
        <v>112</v>
      </c>
      <c r="AP774">
        <v>48</v>
      </c>
      <c r="AQ774">
        <v>694</v>
      </c>
      <c r="AR774">
        <v>0</v>
      </c>
      <c r="AS774">
        <v>1</v>
      </c>
      <c r="AT774">
        <v>1</v>
      </c>
      <c r="AU774" t="s">
        <v>59</v>
      </c>
      <c r="AV774" t="s">
        <v>54</v>
      </c>
      <c r="AW774">
        <v>0.41514699999999999</v>
      </c>
      <c r="AX774">
        <v>0.58485299999999996</v>
      </c>
      <c r="AY774">
        <v>773</v>
      </c>
      <c r="AZ774">
        <f>AT774*$BG$3+(AT774-1)*$BG$2</f>
        <v>600</v>
      </c>
      <c r="BA774">
        <f>BA773+AZ774</f>
        <v>183800</v>
      </c>
      <c r="BB774" t="str">
        <f t="shared" si="12"/>
        <v/>
      </c>
    </row>
    <row r="775" spans="1:54" x14ac:dyDescent="0.3">
      <c r="A775">
        <v>0.4</v>
      </c>
      <c r="B775">
        <v>1</v>
      </c>
      <c r="C775">
        <v>994.6</v>
      </c>
      <c r="D775">
        <v>2</v>
      </c>
      <c r="E775">
        <v>589.32000000000005</v>
      </c>
      <c r="F775">
        <v>0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1</v>
      </c>
      <c r="N775">
        <v>5462.78</v>
      </c>
      <c r="O775">
        <v>1</v>
      </c>
      <c r="P775">
        <v>328.34</v>
      </c>
      <c r="Q775">
        <v>0</v>
      </c>
      <c r="R775">
        <v>0</v>
      </c>
      <c r="S775">
        <v>1</v>
      </c>
      <c r="T775">
        <v>8000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1</v>
      </c>
      <c r="AI775">
        <v>364.91</v>
      </c>
      <c r="AJ775">
        <v>0</v>
      </c>
      <c r="AK775">
        <v>0</v>
      </c>
      <c r="AL775">
        <v>52</v>
      </c>
      <c r="AM775">
        <v>0</v>
      </c>
      <c r="AN775">
        <v>7.5</v>
      </c>
      <c r="AO775">
        <v>109</v>
      </c>
      <c r="AP775">
        <v>41</v>
      </c>
      <c r="AQ775">
        <v>676</v>
      </c>
      <c r="AR775">
        <v>0</v>
      </c>
      <c r="AS775">
        <v>1</v>
      </c>
      <c r="AT775">
        <v>1</v>
      </c>
      <c r="AU775" t="s">
        <v>51</v>
      </c>
      <c r="AV775" t="s">
        <v>52</v>
      </c>
      <c r="AW775">
        <v>0.41514699999999999</v>
      </c>
      <c r="AX775">
        <v>0.58485299999999996</v>
      </c>
      <c r="AY775">
        <v>774</v>
      </c>
      <c r="AZ775">
        <f>AT775*$BG$3+(AT775-1)*$BG$2</f>
        <v>600</v>
      </c>
      <c r="BA775">
        <f>BA774+AZ775</f>
        <v>184400</v>
      </c>
      <c r="BB775" t="str">
        <f t="shared" si="12"/>
        <v/>
      </c>
    </row>
    <row r="776" spans="1:54" x14ac:dyDescent="0.3">
      <c r="A776">
        <v>0.9</v>
      </c>
      <c r="B776">
        <v>1</v>
      </c>
      <c r="C776">
        <v>1891</v>
      </c>
      <c r="D776">
        <v>1</v>
      </c>
      <c r="E776">
        <v>1485.87</v>
      </c>
      <c r="F776">
        <v>1</v>
      </c>
      <c r="G776">
        <v>6</v>
      </c>
      <c r="H776">
        <v>1</v>
      </c>
      <c r="I776">
        <v>0</v>
      </c>
      <c r="J776">
        <v>0</v>
      </c>
      <c r="K776">
        <v>0</v>
      </c>
      <c r="L776">
        <v>10</v>
      </c>
      <c r="M776">
        <v>1</v>
      </c>
      <c r="N776">
        <v>4143.87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30</v>
      </c>
      <c r="AM776">
        <v>1</v>
      </c>
      <c r="AN776">
        <v>8</v>
      </c>
      <c r="AO776">
        <v>104</v>
      </c>
      <c r="AP776">
        <v>44</v>
      </c>
      <c r="AQ776">
        <v>654</v>
      </c>
      <c r="AR776">
        <v>0</v>
      </c>
      <c r="AS776">
        <v>1</v>
      </c>
      <c r="AT776">
        <v>0</v>
      </c>
      <c r="AU776" t="s">
        <v>57</v>
      </c>
      <c r="AV776" t="s">
        <v>54</v>
      </c>
      <c r="AW776">
        <v>0.41514699999999999</v>
      </c>
      <c r="AX776">
        <v>0.58485299999999996</v>
      </c>
      <c r="AY776">
        <v>775</v>
      </c>
      <c r="AZ776">
        <f>AT776*$BG$3+(AT776-1)*$BG$2</f>
        <v>-400</v>
      </c>
      <c r="BA776">
        <f>BA775+AZ776</f>
        <v>184000</v>
      </c>
      <c r="BB776" t="str">
        <f t="shared" si="12"/>
        <v/>
      </c>
    </row>
    <row r="777" spans="1:54" x14ac:dyDescent="0.3">
      <c r="A777">
        <v>5.5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1</v>
      </c>
      <c r="N777">
        <v>6113.45</v>
      </c>
      <c r="O777">
        <v>1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1</v>
      </c>
      <c r="AI777">
        <v>3131.3</v>
      </c>
      <c r="AJ777">
        <v>1</v>
      </c>
      <c r="AK777">
        <v>1</v>
      </c>
      <c r="AL777" t="s">
        <v>50</v>
      </c>
      <c r="AM777" t="s">
        <v>50</v>
      </c>
      <c r="AN777" t="s">
        <v>50</v>
      </c>
      <c r="AO777" t="s">
        <v>50</v>
      </c>
      <c r="AP777" t="s">
        <v>50</v>
      </c>
      <c r="AQ777">
        <v>682</v>
      </c>
      <c r="AR777">
        <v>0</v>
      </c>
      <c r="AS777">
        <v>1</v>
      </c>
      <c r="AT777">
        <v>1</v>
      </c>
      <c r="AU777" t="s">
        <v>59</v>
      </c>
      <c r="AV777" t="s">
        <v>56</v>
      </c>
      <c r="AW777">
        <v>0.41514699999999999</v>
      </c>
      <c r="AX777">
        <v>0.58485299999999996</v>
      </c>
      <c r="AY777">
        <v>776</v>
      </c>
      <c r="AZ777">
        <f>AT777*$BG$3+(AT777-1)*$BG$2</f>
        <v>600</v>
      </c>
      <c r="BA777">
        <f>BA776+AZ777</f>
        <v>184600</v>
      </c>
      <c r="BB777" t="str">
        <f t="shared" si="12"/>
        <v/>
      </c>
    </row>
    <row r="778" spans="1:54" x14ac:dyDescent="0.3">
      <c r="A778">
        <v>5.8</v>
      </c>
      <c r="B778">
        <v>1</v>
      </c>
      <c r="C778">
        <v>170.91</v>
      </c>
      <c r="D778">
        <v>2</v>
      </c>
      <c r="E778">
        <v>361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3</v>
      </c>
      <c r="M778">
        <v>1</v>
      </c>
      <c r="N778">
        <v>7139.02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1</v>
      </c>
      <c r="AI778">
        <v>391.65</v>
      </c>
      <c r="AJ778">
        <v>0</v>
      </c>
      <c r="AK778">
        <v>1</v>
      </c>
      <c r="AL778">
        <v>15</v>
      </c>
      <c r="AM778">
        <v>1</v>
      </c>
      <c r="AN778">
        <v>10</v>
      </c>
      <c r="AO778">
        <v>90</v>
      </c>
      <c r="AP778">
        <v>50</v>
      </c>
      <c r="AQ778">
        <v>749</v>
      </c>
      <c r="AR778">
        <v>0</v>
      </c>
      <c r="AS778">
        <v>1</v>
      </c>
      <c r="AT778">
        <v>1</v>
      </c>
      <c r="AU778" t="s">
        <v>70</v>
      </c>
      <c r="AV778" t="s">
        <v>56</v>
      </c>
      <c r="AW778">
        <v>0.41514699999999999</v>
      </c>
      <c r="AX778">
        <v>0.58485299999999996</v>
      </c>
      <c r="AY778">
        <v>777</v>
      </c>
      <c r="AZ778">
        <f>AT778*$BG$3+(AT778-1)*$BG$2</f>
        <v>600</v>
      </c>
      <c r="BA778">
        <f>BA777+AZ778</f>
        <v>185200</v>
      </c>
      <c r="BB778" t="str">
        <f t="shared" si="12"/>
        <v/>
      </c>
    </row>
    <row r="779" spans="1:54" x14ac:dyDescent="0.3">
      <c r="A779">
        <v>1.7</v>
      </c>
      <c r="B779">
        <v>1</v>
      </c>
      <c r="C779">
        <v>1676.57</v>
      </c>
      <c r="D779">
        <v>1</v>
      </c>
      <c r="E779">
        <v>934.44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2</v>
      </c>
      <c r="M779">
        <v>1</v>
      </c>
      <c r="N779">
        <v>3262.66</v>
      </c>
      <c r="O779">
        <v>0</v>
      </c>
      <c r="P779">
        <v>0</v>
      </c>
      <c r="Q779">
        <v>0</v>
      </c>
      <c r="R779">
        <v>0</v>
      </c>
      <c r="S779">
        <v>1</v>
      </c>
      <c r="T779">
        <v>20200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1</v>
      </c>
      <c r="AI779">
        <v>162.94</v>
      </c>
      <c r="AJ779">
        <v>0</v>
      </c>
      <c r="AK779">
        <v>0</v>
      </c>
      <c r="AL779">
        <v>54</v>
      </c>
      <c r="AM779">
        <v>0</v>
      </c>
      <c r="AN779">
        <v>4</v>
      </c>
      <c r="AO779">
        <v>124</v>
      </c>
      <c r="AP779">
        <v>32</v>
      </c>
      <c r="AQ779">
        <v>665</v>
      </c>
      <c r="AR779">
        <v>0</v>
      </c>
      <c r="AS779">
        <v>1</v>
      </c>
      <c r="AT779">
        <v>1</v>
      </c>
      <c r="AU779" t="s">
        <v>53</v>
      </c>
      <c r="AV779" t="s">
        <v>56</v>
      </c>
      <c r="AW779">
        <v>0.41514699999999999</v>
      </c>
      <c r="AX779">
        <v>0.58485299999999996</v>
      </c>
      <c r="AY779">
        <v>778</v>
      </c>
      <c r="AZ779">
        <f>AT779*$BG$3+(AT779-1)*$BG$2</f>
        <v>600</v>
      </c>
      <c r="BA779">
        <f>BA778+AZ779</f>
        <v>185800</v>
      </c>
      <c r="BB779" t="str">
        <f t="shared" si="12"/>
        <v/>
      </c>
    </row>
    <row r="780" spans="1:54" x14ac:dyDescent="0.3">
      <c r="A780">
        <v>9.5</v>
      </c>
      <c r="B780">
        <v>1</v>
      </c>
      <c r="C780">
        <v>511.07</v>
      </c>
      <c r="D780">
        <v>2</v>
      </c>
      <c r="E780">
        <v>616.66999999999996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</v>
      </c>
      <c r="N780">
        <v>2219.87</v>
      </c>
      <c r="O780">
        <v>1</v>
      </c>
      <c r="P780">
        <v>60.47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110</v>
      </c>
      <c r="AM780">
        <v>1</v>
      </c>
      <c r="AN780">
        <v>8.5</v>
      </c>
      <c r="AO780">
        <v>155</v>
      </c>
      <c r="AP780">
        <v>37</v>
      </c>
      <c r="AQ780">
        <v>651</v>
      </c>
      <c r="AR780">
        <v>0</v>
      </c>
      <c r="AS780">
        <v>1</v>
      </c>
      <c r="AT780">
        <v>0</v>
      </c>
      <c r="AU780" t="s">
        <v>53</v>
      </c>
      <c r="AV780" t="s">
        <v>52</v>
      </c>
      <c r="AW780">
        <v>0.41514699999999999</v>
      </c>
      <c r="AX780">
        <v>0.58485299999999996</v>
      </c>
      <c r="AY780">
        <v>779</v>
      </c>
      <c r="AZ780">
        <f>AT780*$BG$3+(AT780-1)*$BG$2</f>
        <v>-400</v>
      </c>
      <c r="BA780">
        <f>BA779+AZ780</f>
        <v>185400</v>
      </c>
      <c r="BB780" t="str">
        <f t="shared" si="12"/>
        <v/>
      </c>
    </row>
    <row r="781" spans="1:54" x14ac:dyDescent="0.3">
      <c r="A781">
        <v>36.299999999999997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1</v>
      </c>
      <c r="N781">
        <v>4951.5600000000004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1</v>
      </c>
      <c r="V781">
        <v>8775.77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1</v>
      </c>
      <c r="AD781">
        <v>14329.1</v>
      </c>
      <c r="AE781">
        <v>1</v>
      </c>
      <c r="AF781">
        <v>0</v>
      </c>
      <c r="AG781">
        <v>0</v>
      </c>
      <c r="AH781">
        <v>1</v>
      </c>
      <c r="AI781">
        <v>0</v>
      </c>
      <c r="AJ781">
        <v>1</v>
      </c>
      <c r="AK781">
        <v>1</v>
      </c>
      <c r="AL781">
        <v>30</v>
      </c>
      <c r="AM781">
        <v>1</v>
      </c>
      <c r="AN781">
        <v>10</v>
      </c>
      <c r="AO781">
        <v>109</v>
      </c>
      <c r="AP781">
        <v>39</v>
      </c>
      <c r="AQ781">
        <v>609</v>
      </c>
      <c r="AR781">
        <v>0</v>
      </c>
      <c r="AS781">
        <v>1</v>
      </c>
      <c r="AT781">
        <v>1</v>
      </c>
      <c r="AU781" t="s">
        <v>68</v>
      </c>
      <c r="AV781" t="s">
        <v>52</v>
      </c>
      <c r="AW781">
        <v>0.41514699999999999</v>
      </c>
      <c r="AX781">
        <v>0.58485299999999996</v>
      </c>
      <c r="AY781">
        <v>780</v>
      </c>
      <c r="AZ781">
        <f>AT781*$BG$3+(AT781-1)*$BG$2</f>
        <v>600</v>
      </c>
      <c r="BA781">
        <f>BA780+AZ781</f>
        <v>186000</v>
      </c>
      <c r="BB781" t="str">
        <f t="shared" si="12"/>
        <v/>
      </c>
    </row>
    <row r="782" spans="1:54" x14ac:dyDescent="0.3">
      <c r="A782">
        <v>3.2</v>
      </c>
      <c r="B782">
        <v>1</v>
      </c>
      <c r="C782">
        <v>1444.72</v>
      </c>
      <c r="D782">
        <v>4</v>
      </c>
      <c r="E782">
        <v>1653.39</v>
      </c>
      <c r="F782">
        <v>0</v>
      </c>
      <c r="G782">
        <v>6</v>
      </c>
      <c r="H782">
        <v>0</v>
      </c>
      <c r="I782">
        <v>0</v>
      </c>
      <c r="J782">
        <v>0</v>
      </c>
      <c r="K782">
        <v>2</v>
      </c>
      <c r="L782">
        <v>2</v>
      </c>
      <c r="M782">
        <v>1</v>
      </c>
      <c r="N782">
        <v>2659.11</v>
      </c>
      <c r="O782">
        <v>0</v>
      </c>
      <c r="P782">
        <v>0</v>
      </c>
      <c r="Q782">
        <v>8</v>
      </c>
      <c r="R782">
        <v>209.67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22</v>
      </c>
      <c r="AM782">
        <v>1</v>
      </c>
      <c r="AN782">
        <v>9.5</v>
      </c>
      <c r="AO782">
        <v>98</v>
      </c>
      <c r="AP782">
        <v>40</v>
      </c>
      <c r="AQ782">
        <v>613</v>
      </c>
      <c r="AR782">
        <v>0</v>
      </c>
      <c r="AS782">
        <v>1</v>
      </c>
      <c r="AT782">
        <v>1</v>
      </c>
      <c r="AU782" t="s">
        <v>53</v>
      </c>
      <c r="AV782" t="s">
        <v>54</v>
      </c>
      <c r="AW782">
        <v>0.41514699999999999</v>
      </c>
      <c r="AX782">
        <v>0.58485299999999996</v>
      </c>
      <c r="AY782">
        <v>781</v>
      </c>
      <c r="AZ782">
        <f>AT782*$BG$3+(AT782-1)*$BG$2</f>
        <v>600</v>
      </c>
      <c r="BA782">
        <f>BA781+AZ782</f>
        <v>186600</v>
      </c>
      <c r="BB782" t="str">
        <f t="shared" si="12"/>
        <v/>
      </c>
    </row>
    <row r="783" spans="1:54" x14ac:dyDescent="0.3">
      <c r="A783">
        <v>0.3</v>
      </c>
      <c r="B783">
        <v>1</v>
      </c>
      <c r="C783">
        <v>84.45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1</v>
      </c>
      <c r="N783">
        <v>5197.71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36</v>
      </c>
      <c r="AM783">
        <v>1</v>
      </c>
      <c r="AN783">
        <v>8.5</v>
      </c>
      <c r="AO783">
        <v>116</v>
      </c>
      <c r="AP783">
        <v>64</v>
      </c>
      <c r="AQ783">
        <v>631</v>
      </c>
      <c r="AR783">
        <v>0</v>
      </c>
      <c r="AS783">
        <v>1</v>
      </c>
      <c r="AT783">
        <v>1</v>
      </c>
      <c r="AU783" t="s">
        <v>58</v>
      </c>
      <c r="AV783" t="s">
        <v>54</v>
      </c>
      <c r="AW783">
        <v>0.41514699999999999</v>
      </c>
      <c r="AX783">
        <v>0.58485299999999996</v>
      </c>
      <c r="AY783">
        <v>782</v>
      </c>
      <c r="AZ783">
        <f>AT783*$BG$3+(AT783-1)*$BG$2</f>
        <v>600</v>
      </c>
      <c r="BA783">
        <f>BA782+AZ783</f>
        <v>187200</v>
      </c>
      <c r="BB783" t="str">
        <f t="shared" si="12"/>
        <v/>
      </c>
    </row>
    <row r="784" spans="1:54" x14ac:dyDescent="0.3">
      <c r="A784">
        <v>3.7</v>
      </c>
      <c r="B784">
        <v>1</v>
      </c>
      <c r="C784">
        <v>1912.45</v>
      </c>
      <c r="D784">
        <v>1</v>
      </c>
      <c r="E784">
        <v>1190.07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1</v>
      </c>
      <c r="N784">
        <v>3069.28</v>
      </c>
      <c r="O784">
        <v>1</v>
      </c>
      <c r="P784">
        <v>154.63999999999999</v>
      </c>
      <c r="Q784">
        <v>1</v>
      </c>
      <c r="R784">
        <v>107.07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84</v>
      </c>
      <c r="AM784">
        <v>0</v>
      </c>
      <c r="AN784">
        <v>7.5</v>
      </c>
      <c r="AO784">
        <v>138</v>
      </c>
      <c r="AP784">
        <v>76</v>
      </c>
      <c r="AQ784">
        <v>737</v>
      </c>
      <c r="AR784">
        <v>0</v>
      </c>
      <c r="AS784">
        <v>1</v>
      </c>
      <c r="AT784">
        <v>0</v>
      </c>
      <c r="AU784" t="s">
        <v>68</v>
      </c>
      <c r="AV784" t="s">
        <v>56</v>
      </c>
      <c r="AW784">
        <v>0.41514699999999999</v>
      </c>
      <c r="AX784">
        <v>0.58485299999999996</v>
      </c>
      <c r="AY784">
        <v>783</v>
      </c>
      <c r="AZ784">
        <f>AT784*$BG$3+(AT784-1)*$BG$2</f>
        <v>-400</v>
      </c>
      <c r="BA784">
        <f>BA783+AZ784</f>
        <v>186800</v>
      </c>
      <c r="BB784" t="str">
        <f t="shared" si="12"/>
        <v/>
      </c>
    </row>
    <row r="785" spans="1:54" x14ac:dyDescent="0.3">
      <c r="A785">
        <v>4.4000000000000004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1</v>
      </c>
      <c r="N785">
        <v>1451.94</v>
      </c>
      <c r="O785">
        <v>1</v>
      </c>
      <c r="P785">
        <v>2183.96</v>
      </c>
      <c r="Q785">
        <v>0</v>
      </c>
      <c r="R785">
        <v>0</v>
      </c>
      <c r="S785">
        <v>1</v>
      </c>
      <c r="T785">
        <v>4900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1</v>
      </c>
      <c r="AI785">
        <v>1236.0899999999999</v>
      </c>
      <c r="AJ785">
        <v>0</v>
      </c>
      <c r="AK785">
        <v>0</v>
      </c>
      <c r="AL785">
        <v>16</v>
      </c>
      <c r="AM785">
        <v>0</v>
      </c>
      <c r="AN785">
        <v>3.5</v>
      </c>
      <c r="AO785">
        <v>108</v>
      </c>
      <c r="AP785">
        <v>37</v>
      </c>
      <c r="AQ785">
        <v>633</v>
      </c>
      <c r="AR785">
        <v>0</v>
      </c>
      <c r="AS785">
        <v>1</v>
      </c>
      <c r="AT785">
        <v>1</v>
      </c>
      <c r="AU785" t="s">
        <v>71</v>
      </c>
      <c r="AV785" t="s">
        <v>56</v>
      </c>
      <c r="AW785">
        <v>0.41514699999999999</v>
      </c>
      <c r="AX785">
        <v>0.58485299999999996</v>
      </c>
      <c r="AY785">
        <v>784</v>
      </c>
      <c r="AZ785">
        <f>AT785*$BG$3+(AT785-1)*$BG$2</f>
        <v>600</v>
      </c>
      <c r="BA785">
        <f>BA784+AZ785</f>
        <v>187400</v>
      </c>
      <c r="BB785" t="str">
        <f t="shared" si="12"/>
        <v/>
      </c>
    </row>
    <row r="786" spans="1:54" x14ac:dyDescent="0.3">
      <c r="A786">
        <v>11.1</v>
      </c>
      <c r="B786">
        <v>1</v>
      </c>
      <c r="C786">
        <v>4592.34</v>
      </c>
      <c r="D786">
        <v>2</v>
      </c>
      <c r="E786">
        <v>2856.44</v>
      </c>
      <c r="F786">
        <v>0</v>
      </c>
      <c r="G786">
        <v>4</v>
      </c>
      <c r="H786">
        <v>0</v>
      </c>
      <c r="I786">
        <v>0</v>
      </c>
      <c r="J786">
        <v>0</v>
      </c>
      <c r="K786" t="s">
        <v>50</v>
      </c>
      <c r="L786">
        <v>8</v>
      </c>
      <c r="M786">
        <v>1</v>
      </c>
      <c r="N786">
        <v>2201.0700000000002</v>
      </c>
      <c r="O786">
        <v>0</v>
      </c>
      <c r="P786">
        <v>0</v>
      </c>
      <c r="Q786" t="s">
        <v>50</v>
      </c>
      <c r="R786" t="s">
        <v>50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 t="s">
        <v>50</v>
      </c>
      <c r="Z786" t="s">
        <v>50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1</v>
      </c>
      <c r="AG786">
        <v>128446.69</v>
      </c>
      <c r="AH786" t="s">
        <v>50</v>
      </c>
      <c r="AI786" t="s">
        <v>50</v>
      </c>
      <c r="AJ786" t="s">
        <v>50</v>
      </c>
      <c r="AK786">
        <v>0</v>
      </c>
      <c r="AL786">
        <v>20</v>
      </c>
      <c r="AM786">
        <v>1</v>
      </c>
      <c r="AN786">
        <v>10</v>
      </c>
      <c r="AO786">
        <v>95</v>
      </c>
      <c r="AP786">
        <v>55</v>
      </c>
      <c r="AQ786">
        <v>677</v>
      </c>
      <c r="AR786">
        <v>0</v>
      </c>
      <c r="AS786">
        <v>1</v>
      </c>
      <c r="AT786">
        <v>0</v>
      </c>
      <c r="AU786" t="s">
        <v>61</v>
      </c>
      <c r="AV786" t="s">
        <v>56</v>
      </c>
      <c r="AW786">
        <v>0.41514699999999999</v>
      </c>
      <c r="AX786">
        <v>0.58485299999999996</v>
      </c>
      <c r="AY786">
        <v>785</v>
      </c>
      <c r="AZ786">
        <f>AT786*$BG$3+(AT786-1)*$BG$2</f>
        <v>-400</v>
      </c>
      <c r="BA786">
        <f>BA785+AZ786</f>
        <v>187000</v>
      </c>
      <c r="BB786" t="str">
        <f t="shared" si="12"/>
        <v/>
      </c>
    </row>
    <row r="787" spans="1:54" x14ac:dyDescent="0.3">
      <c r="A787">
        <v>0.5</v>
      </c>
      <c r="B787">
        <v>1</v>
      </c>
      <c r="C787">
        <v>1040.58</v>
      </c>
      <c r="D787">
        <v>1</v>
      </c>
      <c r="E787">
        <v>3.01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1</v>
      </c>
      <c r="N787">
        <v>4408.66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50</v>
      </c>
      <c r="AM787">
        <v>1</v>
      </c>
      <c r="AN787">
        <v>7.5</v>
      </c>
      <c r="AO787">
        <v>105</v>
      </c>
      <c r="AP787">
        <v>43</v>
      </c>
      <c r="AQ787">
        <v>693</v>
      </c>
      <c r="AR787">
        <v>0</v>
      </c>
      <c r="AS787">
        <v>1</v>
      </c>
      <c r="AT787">
        <v>1</v>
      </c>
      <c r="AU787" t="s">
        <v>68</v>
      </c>
      <c r="AV787" t="s">
        <v>52</v>
      </c>
      <c r="AW787">
        <v>0.41514699999999999</v>
      </c>
      <c r="AX787">
        <v>0.58485299999999996</v>
      </c>
      <c r="AY787">
        <v>786</v>
      </c>
      <c r="AZ787">
        <f>AT787*$BG$3+(AT787-1)*$BG$2</f>
        <v>600</v>
      </c>
      <c r="BA787">
        <f>BA786+AZ787</f>
        <v>187600</v>
      </c>
      <c r="BB787" t="str">
        <f t="shared" si="12"/>
        <v/>
      </c>
    </row>
    <row r="788" spans="1:54" x14ac:dyDescent="0.3">
      <c r="A788">
        <v>0.6</v>
      </c>
      <c r="B788">
        <v>1</v>
      </c>
      <c r="C788">
        <v>1809.82</v>
      </c>
      <c r="D788">
        <v>5</v>
      </c>
      <c r="E788">
        <v>5815.41</v>
      </c>
      <c r="F788">
        <v>0</v>
      </c>
      <c r="G788">
        <v>5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1</v>
      </c>
      <c r="N788">
        <v>5931.64</v>
      </c>
      <c r="O788">
        <v>1</v>
      </c>
      <c r="P788">
        <v>1048.21</v>
      </c>
      <c r="Q788">
        <v>7</v>
      </c>
      <c r="R788">
        <v>286.89999999999998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1</v>
      </c>
      <c r="AB788">
        <v>10128.200000000001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1</v>
      </c>
      <c r="AI788">
        <v>6110.55</v>
      </c>
      <c r="AJ788">
        <v>1</v>
      </c>
      <c r="AK788">
        <v>0</v>
      </c>
      <c r="AL788" t="s">
        <v>50</v>
      </c>
      <c r="AM788" t="s">
        <v>50</v>
      </c>
      <c r="AN788" t="s">
        <v>50</v>
      </c>
      <c r="AO788" t="s">
        <v>50</v>
      </c>
      <c r="AP788" t="s">
        <v>50</v>
      </c>
      <c r="AQ788">
        <v>651</v>
      </c>
      <c r="AR788">
        <v>0</v>
      </c>
      <c r="AS788">
        <v>1</v>
      </c>
      <c r="AT788">
        <v>0</v>
      </c>
      <c r="AU788" t="s">
        <v>53</v>
      </c>
      <c r="AV788" t="s">
        <v>56</v>
      </c>
      <c r="AW788">
        <v>0.41514699999999999</v>
      </c>
      <c r="AX788">
        <v>0.58485299999999996</v>
      </c>
      <c r="AY788">
        <v>787</v>
      </c>
      <c r="AZ788">
        <f>AT788*$BG$3+(AT788-1)*$BG$2</f>
        <v>-400</v>
      </c>
      <c r="BA788">
        <f>BA787+AZ788</f>
        <v>187200</v>
      </c>
      <c r="BB788" t="str">
        <f t="shared" si="12"/>
        <v/>
      </c>
    </row>
    <row r="789" spans="1:54" x14ac:dyDescent="0.3">
      <c r="A789">
        <v>6.3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1</v>
      </c>
      <c r="N789">
        <v>4717.82</v>
      </c>
      <c r="O789">
        <v>1</v>
      </c>
      <c r="P789">
        <v>13795.32</v>
      </c>
      <c r="Q789">
        <v>0</v>
      </c>
      <c r="R789">
        <v>0</v>
      </c>
      <c r="S789">
        <v>1</v>
      </c>
      <c r="T789">
        <v>5500</v>
      </c>
      <c r="U789">
        <v>1</v>
      </c>
      <c r="V789">
        <v>2446.35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1</v>
      </c>
      <c r="AI789">
        <v>0</v>
      </c>
      <c r="AJ789">
        <v>0</v>
      </c>
      <c r="AK789">
        <v>0</v>
      </c>
      <c r="AL789">
        <v>29</v>
      </c>
      <c r="AM789">
        <v>1</v>
      </c>
      <c r="AN789">
        <v>11</v>
      </c>
      <c r="AO789">
        <v>102</v>
      </c>
      <c r="AP789">
        <v>38</v>
      </c>
      <c r="AQ789">
        <v>584</v>
      </c>
      <c r="AR789">
        <v>0</v>
      </c>
      <c r="AS789">
        <v>1</v>
      </c>
      <c r="AT789">
        <v>1</v>
      </c>
      <c r="AU789" t="s">
        <v>59</v>
      </c>
      <c r="AV789" t="s">
        <v>56</v>
      </c>
      <c r="AW789">
        <v>0.41514699999999999</v>
      </c>
      <c r="AX789">
        <v>0.58485299999999996</v>
      </c>
      <c r="AY789">
        <v>788</v>
      </c>
      <c r="AZ789">
        <f>AT789*$BG$3+(AT789-1)*$BG$2</f>
        <v>600</v>
      </c>
      <c r="BA789">
        <f>BA788+AZ789</f>
        <v>187800</v>
      </c>
      <c r="BB789" t="str">
        <f t="shared" si="12"/>
        <v/>
      </c>
    </row>
    <row r="790" spans="1:54" x14ac:dyDescent="0.3">
      <c r="A790">
        <v>8.1</v>
      </c>
      <c r="B790">
        <v>1</v>
      </c>
      <c r="C790">
        <v>1171.3499999999999</v>
      </c>
      <c r="D790">
        <v>3</v>
      </c>
      <c r="E790">
        <v>1678.56</v>
      </c>
      <c r="F790">
        <v>0</v>
      </c>
      <c r="G790">
        <v>3</v>
      </c>
      <c r="H790">
        <v>0</v>
      </c>
      <c r="I790">
        <v>0</v>
      </c>
      <c r="J790">
        <v>0</v>
      </c>
      <c r="K790">
        <v>0</v>
      </c>
      <c r="L790">
        <v>2</v>
      </c>
      <c r="M790">
        <v>1</v>
      </c>
      <c r="N790">
        <v>5479.15</v>
      </c>
      <c r="O790">
        <v>1</v>
      </c>
      <c r="P790">
        <v>28.51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1</v>
      </c>
      <c r="AI790">
        <v>9.8000000000000007</v>
      </c>
      <c r="AJ790">
        <v>0</v>
      </c>
      <c r="AK790">
        <v>0</v>
      </c>
      <c r="AL790" t="s">
        <v>50</v>
      </c>
      <c r="AM790" t="s">
        <v>50</v>
      </c>
      <c r="AN790" t="s">
        <v>50</v>
      </c>
      <c r="AO790" t="s">
        <v>50</v>
      </c>
      <c r="AP790" t="s">
        <v>50</v>
      </c>
      <c r="AQ790">
        <v>698</v>
      </c>
      <c r="AR790">
        <v>0</v>
      </c>
      <c r="AS790">
        <v>1</v>
      </c>
      <c r="AT790">
        <v>1</v>
      </c>
      <c r="AU790" t="s">
        <v>60</v>
      </c>
      <c r="AV790" t="s">
        <v>52</v>
      </c>
      <c r="AW790">
        <v>0.41514699999999999</v>
      </c>
      <c r="AX790">
        <v>0.58485299999999996</v>
      </c>
      <c r="AY790">
        <v>789</v>
      </c>
      <c r="AZ790">
        <f>AT790*$BG$3+(AT790-1)*$BG$2</f>
        <v>600</v>
      </c>
      <c r="BA790">
        <f>BA789+AZ790</f>
        <v>188400</v>
      </c>
      <c r="BB790" t="str">
        <f t="shared" si="12"/>
        <v/>
      </c>
    </row>
    <row r="791" spans="1:54" x14ac:dyDescent="0.3">
      <c r="A791">
        <v>5.3</v>
      </c>
      <c r="B791">
        <v>1</v>
      </c>
      <c r="C791">
        <v>755.37</v>
      </c>
      <c r="D791">
        <v>2</v>
      </c>
      <c r="E791">
        <v>615.17999999999995</v>
      </c>
      <c r="F791">
        <v>0</v>
      </c>
      <c r="G791">
        <v>3</v>
      </c>
      <c r="H791">
        <v>0</v>
      </c>
      <c r="I791">
        <v>0</v>
      </c>
      <c r="J791">
        <v>0</v>
      </c>
      <c r="K791" t="s">
        <v>50</v>
      </c>
      <c r="L791">
        <v>1</v>
      </c>
      <c r="M791">
        <v>1</v>
      </c>
      <c r="N791">
        <v>4977.9799999999996</v>
      </c>
      <c r="O791">
        <v>1</v>
      </c>
      <c r="P791">
        <v>307.27</v>
      </c>
      <c r="Q791" t="s">
        <v>50</v>
      </c>
      <c r="R791" t="s">
        <v>50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 t="s">
        <v>50</v>
      </c>
      <c r="Z791" t="s">
        <v>50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 t="s">
        <v>50</v>
      </c>
      <c r="AI791" t="s">
        <v>50</v>
      </c>
      <c r="AJ791" t="s">
        <v>50</v>
      </c>
      <c r="AK791">
        <v>0</v>
      </c>
      <c r="AL791">
        <v>27</v>
      </c>
      <c r="AM791">
        <v>0</v>
      </c>
      <c r="AN791">
        <v>6</v>
      </c>
      <c r="AO791">
        <v>118</v>
      </c>
      <c r="AP791">
        <v>36</v>
      </c>
      <c r="AQ791">
        <v>609</v>
      </c>
      <c r="AR791">
        <v>0</v>
      </c>
      <c r="AS791">
        <v>1</v>
      </c>
      <c r="AT791">
        <v>1</v>
      </c>
      <c r="AU791" t="s">
        <v>66</v>
      </c>
      <c r="AV791" t="s">
        <v>54</v>
      </c>
      <c r="AW791">
        <v>0.41514699999999999</v>
      </c>
      <c r="AX791">
        <v>0.58485299999999996</v>
      </c>
      <c r="AY791">
        <v>790</v>
      </c>
      <c r="AZ791">
        <f>AT791*$BG$3+(AT791-1)*$BG$2</f>
        <v>600</v>
      </c>
      <c r="BA791">
        <f>BA790+AZ791</f>
        <v>189000</v>
      </c>
      <c r="BB791" t="str">
        <f t="shared" si="12"/>
        <v/>
      </c>
    </row>
    <row r="792" spans="1:54" x14ac:dyDescent="0.3">
      <c r="A792">
        <v>0.3</v>
      </c>
      <c r="B792">
        <v>1</v>
      </c>
      <c r="C792">
        <v>1325.69</v>
      </c>
      <c r="D792">
        <v>3</v>
      </c>
      <c r="E792">
        <v>4056.81</v>
      </c>
      <c r="F792">
        <v>0</v>
      </c>
      <c r="G792">
        <v>2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1</v>
      </c>
      <c r="N792">
        <v>2166.3000000000002</v>
      </c>
      <c r="O792">
        <v>1</v>
      </c>
      <c r="P792">
        <v>279.60000000000002</v>
      </c>
      <c r="Q792">
        <v>0</v>
      </c>
      <c r="R792">
        <v>0</v>
      </c>
      <c r="S792">
        <v>1</v>
      </c>
      <c r="T792">
        <v>4500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1</v>
      </c>
      <c r="AI792">
        <v>320.79000000000002</v>
      </c>
      <c r="AJ792">
        <v>0</v>
      </c>
      <c r="AK792">
        <v>0</v>
      </c>
      <c r="AL792">
        <v>38</v>
      </c>
      <c r="AM792">
        <v>1</v>
      </c>
      <c r="AN792">
        <v>6</v>
      </c>
      <c r="AO792">
        <v>103</v>
      </c>
      <c r="AP792">
        <v>56</v>
      </c>
      <c r="AQ792">
        <v>644</v>
      </c>
      <c r="AR792">
        <v>0</v>
      </c>
      <c r="AS792">
        <v>1</v>
      </c>
      <c r="AT792">
        <v>0</v>
      </c>
      <c r="AU792" t="s">
        <v>68</v>
      </c>
      <c r="AV792" t="s">
        <v>52</v>
      </c>
      <c r="AW792">
        <v>0.41514699999999999</v>
      </c>
      <c r="AX792">
        <v>0.58485299999999996</v>
      </c>
      <c r="AY792">
        <v>791</v>
      </c>
      <c r="AZ792">
        <f>AT792*$BG$3+(AT792-1)*$BG$2</f>
        <v>-400</v>
      </c>
      <c r="BA792">
        <f>BA791+AZ792</f>
        <v>188600</v>
      </c>
      <c r="BB792" t="str">
        <f t="shared" si="12"/>
        <v/>
      </c>
    </row>
    <row r="793" spans="1:54" x14ac:dyDescent="0.3">
      <c r="A793">
        <v>6.3</v>
      </c>
      <c r="B793">
        <v>1</v>
      </c>
      <c r="C793">
        <v>819.41</v>
      </c>
      <c r="D793">
        <v>2</v>
      </c>
      <c r="E793">
        <v>1807.99</v>
      </c>
      <c r="F793">
        <v>0</v>
      </c>
      <c r="G793">
        <v>3</v>
      </c>
      <c r="H793">
        <v>0</v>
      </c>
      <c r="I793">
        <v>1</v>
      </c>
      <c r="J793">
        <v>19.71</v>
      </c>
      <c r="K793">
        <v>0</v>
      </c>
      <c r="L793">
        <v>1</v>
      </c>
      <c r="M793">
        <v>1</v>
      </c>
      <c r="N793">
        <v>5622.03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56</v>
      </c>
      <c r="AM793">
        <v>1</v>
      </c>
      <c r="AN793">
        <v>10.5</v>
      </c>
      <c r="AO793">
        <v>100</v>
      </c>
      <c r="AP793">
        <v>66</v>
      </c>
      <c r="AQ793">
        <v>630</v>
      </c>
      <c r="AR793">
        <v>0</v>
      </c>
      <c r="AS793">
        <v>1</v>
      </c>
      <c r="AT793">
        <v>0</v>
      </c>
      <c r="AU793" t="s">
        <v>68</v>
      </c>
      <c r="AV793" t="s">
        <v>56</v>
      </c>
      <c r="AW793">
        <v>0.41514699999999999</v>
      </c>
      <c r="AX793">
        <v>0.58485299999999996</v>
      </c>
      <c r="AY793">
        <v>792</v>
      </c>
      <c r="AZ793">
        <f>AT793*$BG$3+(AT793-1)*$BG$2</f>
        <v>-400</v>
      </c>
      <c r="BA793">
        <f>BA792+AZ793</f>
        <v>188200</v>
      </c>
      <c r="BB793" t="str">
        <f t="shared" si="12"/>
        <v/>
      </c>
    </row>
    <row r="794" spans="1:54" x14ac:dyDescent="0.3">
      <c r="A794">
        <v>1.3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</v>
      </c>
      <c r="N794">
        <v>3262.8</v>
      </c>
      <c r="O794">
        <v>1</v>
      </c>
      <c r="P794">
        <v>632.51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1</v>
      </c>
      <c r="AI794">
        <v>0</v>
      </c>
      <c r="AJ794">
        <v>0</v>
      </c>
      <c r="AK794">
        <v>0</v>
      </c>
      <c r="AL794">
        <v>72</v>
      </c>
      <c r="AM794">
        <v>0</v>
      </c>
      <c r="AN794">
        <v>4.5</v>
      </c>
      <c r="AO794">
        <v>133</v>
      </c>
      <c r="AP794">
        <v>38</v>
      </c>
      <c r="AQ794">
        <v>653</v>
      </c>
      <c r="AR794">
        <v>0</v>
      </c>
      <c r="AS794">
        <v>1</v>
      </c>
      <c r="AT794">
        <v>1</v>
      </c>
      <c r="AU794" t="s">
        <v>57</v>
      </c>
      <c r="AV794" t="s">
        <v>54</v>
      </c>
      <c r="AW794">
        <v>0.41514699999999999</v>
      </c>
      <c r="AX794">
        <v>0.58485299999999996</v>
      </c>
      <c r="AY794">
        <v>793</v>
      </c>
      <c r="AZ794">
        <f>AT794*$BG$3+(AT794-1)*$BG$2</f>
        <v>600</v>
      </c>
      <c r="BA794">
        <f>BA793+AZ794</f>
        <v>188800</v>
      </c>
      <c r="BB794" t="str">
        <f t="shared" si="12"/>
        <v/>
      </c>
    </row>
    <row r="795" spans="1:54" x14ac:dyDescent="0.3">
      <c r="A795">
        <v>3.3</v>
      </c>
      <c r="B795">
        <v>1</v>
      </c>
      <c r="C795">
        <v>1612.68</v>
      </c>
      <c r="D795">
        <v>4</v>
      </c>
      <c r="E795">
        <v>3004.45</v>
      </c>
      <c r="F795">
        <v>0</v>
      </c>
      <c r="G795">
        <v>4</v>
      </c>
      <c r="H795">
        <v>0</v>
      </c>
      <c r="I795">
        <v>0</v>
      </c>
      <c r="J795">
        <v>0</v>
      </c>
      <c r="K795" t="s">
        <v>50</v>
      </c>
      <c r="L795">
        <v>4</v>
      </c>
      <c r="M795">
        <v>1</v>
      </c>
      <c r="N795">
        <v>1502.96</v>
      </c>
      <c r="O795">
        <v>0</v>
      </c>
      <c r="P795">
        <v>0</v>
      </c>
      <c r="Q795" t="s">
        <v>50</v>
      </c>
      <c r="R795" t="s">
        <v>50</v>
      </c>
      <c r="S795">
        <v>0</v>
      </c>
      <c r="T795">
        <v>0</v>
      </c>
      <c r="U795">
        <v>0</v>
      </c>
      <c r="V795">
        <v>0</v>
      </c>
      <c r="W795">
        <v>1</v>
      </c>
      <c r="X795">
        <v>582.99</v>
      </c>
      <c r="Y795" t="s">
        <v>50</v>
      </c>
      <c r="Z795" t="s">
        <v>50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 t="s">
        <v>50</v>
      </c>
      <c r="AI795" t="s">
        <v>50</v>
      </c>
      <c r="AJ795" t="s">
        <v>50</v>
      </c>
      <c r="AK795">
        <v>0</v>
      </c>
      <c r="AL795">
        <v>5</v>
      </c>
      <c r="AM795">
        <v>1</v>
      </c>
      <c r="AN795">
        <v>9.5</v>
      </c>
      <c r="AO795">
        <v>92</v>
      </c>
      <c r="AP795">
        <v>35</v>
      </c>
      <c r="AQ795">
        <v>646</v>
      </c>
      <c r="AR795">
        <v>0</v>
      </c>
      <c r="AS795">
        <v>1</v>
      </c>
      <c r="AT795">
        <v>0</v>
      </c>
      <c r="AU795" t="s">
        <v>69</v>
      </c>
      <c r="AV795" t="s">
        <v>56</v>
      </c>
      <c r="AW795">
        <v>0.41514699999999999</v>
      </c>
      <c r="AX795">
        <v>0.58485299999999996</v>
      </c>
      <c r="AY795">
        <v>794</v>
      </c>
      <c r="AZ795">
        <f>AT795*$BG$3+(AT795-1)*$BG$2</f>
        <v>-400</v>
      </c>
      <c r="BA795">
        <f>BA794+AZ795</f>
        <v>188400</v>
      </c>
      <c r="BB795" t="str">
        <f t="shared" si="12"/>
        <v/>
      </c>
    </row>
    <row r="796" spans="1:54" x14ac:dyDescent="0.3">
      <c r="A796">
        <v>0.7</v>
      </c>
      <c r="B796">
        <v>1</v>
      </c>
      <c r="C796">
        <v>1740.32</v>
      </c>
      <c r="D796">
        <v>1</v>
      </c>
      <c r="E796">
        <v>325.06</v>
      </c>
      <c r="F796">
        <v>0</v>
      </c>
      <c r="G796">
        <v>0</v>
      </c>
      <c r="H796">
        <v>1</v>
      </c>
      <c r="I796">
        <v>0</v>
      </c>
      <c r="J796">
        <v>0</v>
      </c>
      <c r="K796">
        <v>0</v>
      </c>
      <c r="L796">
        <v>0</v>
      </c>
      <c r="M796">
        <v>1</v>
      </c>
      <c r="N796">
        <v>6254.77</v>
      </c>
      <c r="O796">
        <v>1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80</v>
      </c>
      <c r="AM796">
        <v>1</v>
      </c>
      <c r="AN796">
        <v>5</v>
      </c>
      <c r="AO796">
        <v>134</v>
      </c>
      <c r="AP796">
        <v>33</v>
      </c>
      <c r="AQ796">
        <v>617</v>
      </c>
      <c r="AR796">
        <v>0</v>
      </c>
      <c r="AS796">
        <v>1</v>
      </c>
      <c r="AT796">
        <v>1</v>
      </c>
      <c r="AU796" t="s">
        <v>55</v>
      </c>
      <c r="AV796" t="s">
        <v>54</v>
      </c>
      <c r="AW796">
        <v>0.41514699999999999</v>
      </c>
      <c r="AX796">
        <v>0.58485299999999996</v>
      </c>
      <c r="AY796">
        <v>795</v>
      </c>
      <c r="AZ796">
        <f>AT796*$BG$3+(AT796-1)*$BG$2</f>
        <v>600</v>
      </c>
      <c r="BA796">
        <f>BA795+AZ796</f>
        <v>189000</v>
      </c>
      <c r="BB796" t="str">
        <f t="shared" si="12"/>
        <v/>
      </c>
    </row>
    <row r="797" spans="1:54" x14ac:dyDescent="0.3">
      <c r="A797">
        <v>10.4</v>
      </c>
      <c r="B797">
        <v>1</v>
      </c>
      <c r="C797">
        <v>5666.73</v>
      </c>
      <c r="D797">
        <v>2</v>
      </c>
      <c r="E797">
        <v>3835.86</v>
      </c>
      <c r="F797">
        <v>0</v>
      </c>
      <c r="G797">
        <v>6</v>
      </c>
      <c r="H797">
        <v>0</v>
      </c>
      <c r="I797">
        <v>0</v>
      </c>
      <c r="J797">
        <v>0</v>
      </c>
      <c r="K797">
        <v>0</v>
      </c>
      <c r="L797">
        <v>4</v>
      </c>
      <c r="M797">
        <v>1</v>
      </c>
      <c r="N797">
        <v>7681.21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46</v>
      </c>
      <c r="AM797">
        <v>0</v>
      </c>
      <c r="AN797">
        <v>4</v>
      </c>
      <c r="AO797">
        <v>111</v>
      </c>
      <c r="AP797">
        <v>36</v>
      </c>
      <c r="AQ797">
        <v>638</v>
      </c>
      <c r="AR797">
        <v>0</v>
      </c>
      <c r="AS797">
        <v>1</v>
      </c>
      <c r="AT797">
        <v>0</v>
      </c>
      <c r="AU797" t="s">
        <v>59</v>
      </c>
      <c r="AV797" t="s">
        <v>56</v>
      </c>
      <c r="AW797">
        <v>0.41514699999999999</v>
      </c>
      <c r="AX797">
        <v>0.58485299999999996</v>
      </c>
      <c r="AY797">
        <v>796</v>
      </c>
      <c r="AZ797">
        <f>AT797*$BG$3+(AT797-1)*$BG$2</f>
        <v>-400</v>
      </c>
      <c r="BA797">
        <f>BA796+AZ797</f>
        <v>188600</v>
      </c>
      <c r="BB797" t="str">
        <f t="shared" si="12"/>
        <v/>
      </c>
    </row>
    <row r="798" spans="1:54" x14ac:dyDescent="0.3">
      <c r="A798">
        <v>1.8</v>
      </c>
      <c r="B798">
        <v>1</v>
      </c>
      <c r="C798">
        <v>999.13</v>
      </c>
      <c r="D798">
        <v>4</v>
      </c>
      <c r="E798">
        <v>2410.88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1</v>
      </c>
      <c r="N798">
        <v>3972.53</v>
      </c>
      <c r="O798">
        <v>1</v>
      </c>
      <c r="P798">
        <v>2069.61</v>
      </c>
      <c r="Q798">
        <v>1</v>
      </c>
      <c r="R798">
        <v>34.49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1</v>
      </c>
      <c r="AI798">
        <v>20.350000000000001</v>
      </c>
      <c r="AJ798">
        <v>0</v>
      </c>
      <c r="AK798">
        <v>0</v>
      </c>
      <c r="AL798" t="s">
        <v>50</v>
      </c>
      <c r="AM798" t="s">
        <v>50</v>
      </c>
      <c r="AN798" t="s">
        <v>50</v>
      </c>
      <c r="AO798" t="s">
        <v>50</v>
      </c>
      <c r="AP798" t="s">
        <v>50</v>
      </c>
      <c r="AQ798">
        <v>656</v>
      </c>
      <c r="AR798">
        <v>0</v>
      </c>
      <c r="AS798">
        <v>1</v>
      </c>
      <c r="AT798">
        <v>1</v>
      </c>
      <c r="AU798" t="s">
        <v>63</v>
      </c>
      <c r="AV798" t="s">
        <v>54</v>
      </c>
      <c r="AW798">
        <v>0.41514699999999999</v>
      </c>
      <c r="AX798">
        <v>0.58485299999999996</v>
      </c>
      <c r="AY798">
        <v>797</v>
      </c>
      <c r="AZ798">
        <f>AT798*$BG$3+(AT798-1)*$BG$2</f>
        <v>600</v>
      </c>
      <c r="BA798">
        <f>BA797+AZ798</f>
        <v>189200</v>
      </c>
      <c r="BB798" t="str">
        <f t="shared" si="12"/>
        <v/>
      </c>
    </row>
    <row r="799" spans="1:54" x14ac:dyDescent="0.3">
      <c r="A799">
        <v>2.2999999999999998</v>
      </c>
      <c r="B799">
        <v>1</v>
      </c>
      <c r="C799">
        <v>1464.3</v>
      </c>
      <c r="D799">
        <v>2</v>
      </c>
      <c r="E799">
        <v>1294.3399999999999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1</v>
      </c>
      <c r="N799">
        <v>2052.1</v>
      </c>
      <c r="O799">
        <v>0</v>
      </c>
      <c r="P799">
        <v>0</v>
      </c>
      <c r="Q799">
        <v>0</v>
      </c>
      <c r="R799">
        <v>0</v>
      </c>
      <c r="S799">
        <v>1</v>
      </c>
      <c r="T799">
        <v>5600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1</v>
      </c>
      <c r="AG799">
        <v>100948.64</v>
      </c>
      <c r="AH799">
        <v>1</v>
      </c>
      <c r="AI799">
        <v>99783.84</v>
      </c>
      <c r="AJ799">
        <v>1</v>
      </c>
      <c r="AK799">
        <v>0</v>
      </c>
      <c r="AL799" t="s">
        <v>50</v>
      </c>
      <c r="AM799">
        <v>1</v>
      </c>
      <c r="AN799" t="s">
        <v>50</v>
      </c>
      <c r="AO799" t="s">
        <v>50</v>
      </c>
      <c r="AP799" t="s">
        <v>50</v>
      </c>
      <c r="AQ799">
        <v>671</v>
      </c>
      <c r="AR799">
        <v>0</v>
      </c>
      <c r="AS799">
        <v>1</v>
      </c>
      <c r="AT799">
        <v>0</v>
      </c>
      <c r="AU799" t="s">
        <v>53</v>
      </c>
      <c r="AV799" t="s">
        <v>54</v>
      </c>
      <c r="AW799">
        <v>0.41514699999999999</v>
      </c>
      <c r="AX799">
        <v>0.58485299999999996</v>
      </c>
      <c r="AY799">
        <v>798</v>
      </c>
      <c r="AZ799">
        <f>AT799*$BG$3+(AT799-1)*$BG$2</f>
        <v>-400</v>
      </c>
      <c r="BA799">
        <f>BA798+AZ799</f>
        <v>188800</v>
      </c>
      <c r="BB799" t="str">
        <f t="shared" si="12"/>
        <v/>
      </c>
    </row>
    <row r="800" spans="1:54" x14ac:dyDescent="0.3">
      <c r="A800">
        <v>3.7</v>
      </c>
      <c r="B800">
        <v>1</v>
      </c>
      <c r="C800">
        <v>343.27</v>
      </c>
      <c r="D800">
        <v>3</v>
      </c>
      <c r="E800">
        <v>902.02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1</v>
      </c>
      <c r="N800">
        <v>6919.11</v>
      </c>
      <c r="O800">
        <v>1</v>
      </c>
      <c r="P800">
        <v>1575.4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 t="s">
        <v>50</v>
      </c>
      <c r="AM800" t="s">
        <v>50</v>
      </c>
      <c r="AN800" t="s">
        <v>50</v>
      </c>
      <c r="AO800" t="s">
        <v>50</v>
      </c>
      <c r="AP800" t="s">
        <v>50</v>
      </c>
      <c r="AQ800">
        <v>678</v>
      </c>
      <c r="AR800">
        <v>0</v>
      </c>
      <c r="AS800">
        <v>1</v>
      </c>
      <c r="AT800">
        <v>1</v>
      </c>
      <c r="AU800" t="s">
        <v>59</v>
      </c>
      <c r="AV800" t="s">
        <v>52</v>
      </c>
      <c r="AW800">
        <v>0.41514699999999999</v>
      </c>
      <c r="AX800">
        <v>0.58485299999999996</v>
      </c>
      <c r="AY800">
        <v>799</v>
      </c>
      <c r="AZ800">
        <f>AT800*$BG$3+(AT800-1)*$BG$2</f>
        <v>600</v>
      </c>
      <c r="BA800">
        <f>BA799+AZ800</f>
        <v>189400</v>
      </c>
      <c r="BB800" t="str">
        <f t="shared" si="12"/>
        <v/>
      </c>
    </row>
    <row r="801" spans="1:54" x14ac:dyDescent="0.3">
      <c r="A801">
        <v>8.8000000000000007</v>
      </c>
      <c r="B801">
        <v>1</v>
      </c>
      <c r="C801">
        <v>332.16</v>
      </c>
      <c r="D801">
        <v>1</v>
      </c>
      <c r="E801">
        <v>152.38999999999999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1</v>
      </c>
      <c r="N801">
        <v>6459.98</v>
      </c>
      <c r="O801">
        <v>1</v>
      </c>
      <c r="P801">
        <v>388.16</v>
      </c>
      <c r="Q801">
        <v>0</v>
      </c>
      <c r="R801">
        <v>0</v>
      </c>
      <c r="S801">
        <v>1</v>
      </c>
      <c r="T801">
        <v>16200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1</v>
      </c>
      <c r="AI801">
        <v>10.11</v>
      </c>
      <c r="AJ801">
        <v>1</v>
      </c>
      <c r="AK801">
        <v>0</v>
      </c>
      <c r="AL801">
        <v>27</v>
      </c>
      <c r="AM801">
        <v>0</v>
      </c>
      <c r="AN801">
        <v>3</v>
      </c>
      <c r="AO801">
        <v>104</v>
      </c>
      <c r="AP801">
        <v>45</v>
      </c>
      <c r="AQ801">
        <v>645</v>
      </c>
      <c r="AR801">
        <v>0</v>
      </c>
      <c r="AS801">
        <v>1</v>
      </c>
      <c r="AT801">
        <v>1</v>
      </c>
      <c r="AU801" t="s">
        <v>64</v>
      </c>
      <c r="AV801" t="s">
        <v>56</v>
      </c>
      <c r="AW801">
        <v>0.41514699999999999</v>
      </c>
      <c r="AX801">
        <v>0.58485299999999996</v>
      </c>
      <c r="AY801">
        <v>800</v>
      </c>
      <c r="AZ801">
        <f>AT801*$BG$3+(AT801-1)*$BG$2</f>
        <v>600</v>
      </c>
      <c r="BA801">
        <f>BA800+AZ801</f>
        <v>190000</v>
      </c>
      <c r="BB801" t="str">
        <f t="shared" si="12"/>
        <v/>
      </c>
    </row>
    <row r="802" spans="1:54" x14ac:dyDescent="0.3">
      <c r="A802">
        <v>9.6999999999999993</v>
      </c>
      <c r="B802">
        <v>1</v>
      </c>
      <c r="C802">
        <v>220.84</v>
      </c>
      <c r="D802">
        <v>2</v>
      </c>
      <c r="E802">
        <v>491.48</v>
      </c>
      <c r="F802">
        <v>0</v>
      </c>
      <c r="G802">
        <v>4</v>
      </c>
      <c r="H802">
        <v>1</v>
      </c>
      <c r="I802">
        <v>0</v>
      </c>
      <c r="J802">
        <v>0</v>
      </c>
      <c r="K802">
        <v>0</v>
      </c>
      <c r="L802">
        <v>1</v>
      </c>
      <c r="M802">
        <v>1</v>
      </c>
      <c r="N802">
        <v>1509.19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1</v>
      </c>
      <c r="AI802">
        <v>1639.88</v>
      </c>
      <c r="AJ802">
        <v>0</v>
      </c>
      <c r="AK802">
        <v>0</v>
      </c>
      <c r="AL802">
        <v>46</v>
      </c>
      <c r="AM802">
        <v>0</v>
      </c>
      <c r="AN802">
        <v>4</v>
      </c>
      <c r="AO802">
        <v>103</v>
      </c>
      <c r="AP802">
        <v>40</v>
      </c>
      <c r="AQ802">
        <v>624</v>
      </c>
      <c r="AR802">
        <v>0</v>
      </c>
      <c r="AS802">
        <v>1</v>
      </c>
      <c r="AT802">
        <v>0</v>
      </c>
      <c r="AU802" t="s">
        <v>64</v>
      </c>
      <c r="AV802" t="s">
        <v>54</v>
      </c>
      <c r="AW802">
        <v>0.41514699999999999</v>
      </c>
      <c r="AX802">
        <v>0.58485299999999996</v>
      </c>
      <c r="AY802">
        <v>801</v>
      </c>
      <c r="AZ802">
        <f>AT802*$BG$3+(AT802-1)*$BG$2</f>
        <v>-400</v>
      </c>
      <c r="BA802">
        <f>BA801+AZ802</f>
        <v>189600</v>
      </c>
      <c r="BB802" t="str">
        <f t="shared" si="12"/>
        <v/>
      </c>
    </row>
    <row r="803" spans="1:54" x14ac:dyDescent="0.3">
      <c r="A803">
        <v>4.2</v>
      </c>
      <c r="B803">
        <v>1</v>
      </c>
      <c r="C803">
        <v>1820.87</v>
      </c>
      <c r="D803">
        <v>2</v>
      </c>
      <c r="E803">
        <v>2231.85</v>
      </c>
      <c r="F803">
        <v>0</v>
      </c>
      <c r="G803">
        <v>4</v>
      </c>
      <c r="H803">
        <v>0</v>
      </c>
      <c r="I803">
        <v>0</v>
      </c>
      <c r="J803">
        <v>0</v>
      </c>
      <c r="K803">
        <v>0</v>
      </c>
      <c r="L803">
        <v>2</v>
      </c>
      <c r="M803">
        <v>1</v>
      </c>
      <c r="N803">
        <v>5487.21</v>
      </c>
      <c r="O803">
        <v>1</v>
      </c>
      <c r="P803">
        <v>1224.92</v>
      </c>
      <c r="Q803">
        <v>1</v>
      </c>
      <c r="R803">
        <v>49.71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45</v>
      </c>
      <c r="AM803">
        <v>0</v>
      </c>
      <c r="AN803">
        <v>5.5</v>
      </c>
      <c r="AO803">
        <v>114</v>
      </c>
      <c r="AP803">
        <v>17</v>
      </c>
      <c r="AQ803">
        <v>630</v>
      </c>
      <c r="AR803">
        <v>0</v>
      </c>
      <c r="AS803">
        <v>1</v>
      </c>
      <c r="AT803">
        <v>0</v>
      </c>
      <c r="AU803" t="s">
        <v>53</v>
      </c>
      <c r="AV803" t="s">
        <v>54</v>
      </c>
      <c r="AW803">
        <v>0.41514699999999999</v>
      </c>
      <c r="AX803">
        <v>0.58485299999999996</v>
      </c>
      <c r="AY803">
        <v>802</v>
      </c>
      <c r="AZ803">
        <f>AT803*$BG$3+(AT803-1)*$BG$2</f>
        <v>-400</v>
      </c>
      <c r="BA803">
        <f>BA802+AZ803</f>
        <v>189200</v>
      </c>
      <c r="BB803" t="str">
        <f t="shared" si="12"/>
        <v/>
      </c>
    </row>
    <row r="804" spans="1:54" x14ac:dyDescent="0.3">
      <c r="A804">
        <v>2.1</v>
      </c>
      <c r="B804">
        <v>1</v>
      </c>
      <c r="C804">
        <v>3273.58</v>
      </c>
      <c r="D804">
        <v>2</v>
      </c>
      <c r="E804">
        <v>1608.8</v>
      </c>
      <c r="F804">
        <v>0</v>
      </c>
      <c r="G804">
        <v>2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1</v>
      </c>
      <c r="N804">
        <v>2629.75</v>
      </c>
      <c r="O804">
        <v>1</v>
      </c>
      <c r="P804">
        <v>2548.81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1</v>
      </c>
      <c r="AI804">
        <v>455.49</v>
      </c>
      <c r="AJ804">
        <v>0</v>
      </c>
      <c r="AK804">
        <v>0</v>
      </c>
      <c r="AL804">
        <v>93</v>
      </c>
      <c r="AM804">
        <v>1</v>
      </c>
      <c r="AN804">
        <v>8</v>
      </c>
      <c r="AO804">
        <v>136</v>
      </c>
      <c r="AP804">
        <v>59</v>
      </c>
      <c r="AQ804">
        <v>737</v>
      </c>
      <c r="AR804">
        <v>0</v>
      </c>
      <c r="AS804">
        <v>1</v>
      </c>
      <c r="AT804">
        <v>1</v>
      </c>
      <c r="AU804" t="s">
        <v>59</v>
      </c>
      <c r="AV804" t="s">
        <v>52</v>
      </c>
      <c r="AW804">
        <v>0.41514699999999999</v>
      </c>
      <c r="AX804">
        <v>0.58485299999999996</v>
      </c>
      <c r="AY804">
        <v>803</v>
      </c>
      <c r="AZ804">
        <f>AT804*$BG$3+(AT804-1)*$BG$2</f>
        <v>600</v>
      </c>
      <c r="BA804">
        <f>BA803+AZ804</f>
        <v>189800</v>
      </c>
      <c r="BB804" t="str">
        <f t="shared" si="12"/>
        <v/>
      </c>
    </row>
    <row r="805" spans="1:54" x14ac:dyDescent="0.3">
      <c r="A805">
        <v>4.7</v>
      </c>
      <c r="B805">
        <v>1</v>
      </c>
      <c r="C805">
        <v>1134.42</v>
      </c>
      <c r="D805">
        <v>2</v>
      </c>
      <c r="E805">
        <v>948.73</v>
      </c>
      <c r="F805">
        <v>0</v>
      </c>
      <c r="G805">
        <v>2</v>
      </c>
      <c r="H805">
        <v>0</v>
      </c>
      <c r="I805">
        <v>0</v>
      </c>
      <c r="J805">
        <v>0</v>
      </c>
      <c r="K805">
        <v>0</v>
      </c>
      <c r="L805">
        <v>3</v>
      </c>
      <c r="M805">
        <v>1</v>
      </c>
      <c r="N805">
        <v>4602.32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38</v>
      </c>
      <c r="AM805">
        <v>1</v>
      </c>
      <c r="AN805">
        <v>7.5</v>
      </c>
      <c r="AO805">
        <v>113</v>
      </c>
      <c r="AP805">
        <v>53</v>
      </c>
      <c r="AQ805">
        <v>683</v>
      </c>
      <c r="AR805">
        <v>0</v>
      </c>
      <c r="AS805">
        <v>1</v>
      </c>
      <c r="AT805">
        <v>1</v>
      </c>
      <c r="AU805" t="s">
        <v>57</v>
      </c>
      <c r="AV805" t="s">
        <v>54</v>
      </c>
      <c r="AW805">
        <v>0.41514699999999999</v>
      </c>
      <c r="AX805">
        <v>0.58485299999999996</v>
      </c>
      <c r="AY805">
        <v>804</v>
      </c>
      <c r="AZ805">
        <f>AT805*$BG$3+(AT805-1)*$BG$2</f>
        <v>600</v>
      </c>
      <c r="BA805">
        <f>BA804+AZ805</f>
        <v>190400</v>
      </c>
      <c r="BB805" t="str">
        <f t="shared" si="12"/>
        <v/>
      </c>
    </row>
    <row r="806" spans="1:54" x14ac:dyDescent="0.3">
      <c r="A806">
        <v>0.8</v>
      </c>
      <c r="B806">
        <v>1</v>
      </c>
      <c r="C806">
        <v>219.42</v>
      </c>
      <c r="D806">
        <v>1</v>
      </c>
      <c r="E806">
        <v>1070.05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1</v>
      </c>
      <c r="N806">
        <v>7013.76</v>
      </c>
      <c r="O806">
        <v>1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 t="s">
        <v>50</v>
      </c>
      <c r="AM806" t="s">
        <v>50</v>
      </c>
      <c r="AN806" t="s">
        <v>50</v>
      </c>
      <c r="AO806" t="s">
        <v>50</v>
      </c>
      <c r="AP806" t="s">
        <v>50</v>
      </c>
      <c r="AQ806">
        <v>692</v>
      </c>
      <c r="AR806">
        <v>0</v>
      </c>
      <c r="AS806">
        <v>1</v>
      </c>
      <c r="AT806">
        <v>0</v>
      </c>
      <c r="AU806" t="s">
        <v>55</v>
      </c>
      <c r="AV806" t="s">
        <v>54</v>
      </c>
      <c r="AW806">
        <v>0.41514699999999999</v>
      </c>
      <c r="AX806">
        <v>0.58485299999999996</v>
      </c>
      <c r="AY806">
        <v>805</v>
      </c>
      <c r="AZ806">
        <f>AT806*$BG$3+(AT806-1)*$BG$2</f>
        <v>-400</v>
      </c>
      <c r="BA806">
        <f>BA805+AZ806</f>
        <v>190000</v>
      </c>
      <c r="BB806" t="str">
        <f t="shared" si="12"/>
        <v/>
      </c>
    </row>
    <row r="807" spans="1:54" x14ac:dyDescent="0.3">
      <c r="A807">
        <v>0.8</v>
      </c>
      <c r="B807">
        <v>1</v>
      </c>
      <c r="C807">
        <v>221.48</v>
      </c>
      <c r="D807">
        <v>2</v>
      </c>
      <c r="E807">
        <v>1234.7</v>
      </c>
      <c r="F807">
        <v>0</v>
      </c>
      <c r="G807">
        <v>2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1</v>
      </c>
      <c r="N807">
        <v>3265.7</v>
      </c>
      <c r="O807">
        <v>1</v>
      </c>
      <c r="P807">
        <v>2512.23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1</v>
      </c>
      <c r="AI807">
        <v>347.79</v>
      </c>
      <c r="AJ807">
        <v>1</v>
      </c>
      <c r="AK807">
        <v>0</v>
      </c>
      <c r="AL807">
        <v>28</v>
      </c>
      <c r="AM807">
        <v>0</v>
      </c>
      <c r="AN807">
        <v>5</v>
      </c>
      <c r="AO807">
        <v>101</v>
      </c>
      <c r="AP807">
        <v>57</v>
      </c>
      <c r="AQ807">
        <v>710</v>
      </c>
      <c r="AR807">
        <v>0</v>
      </c>
      <c r="AS807">
        <v>1</v>
      </c>
      <c r="AT807">
        <v>1</v>
      </c>
      <c r="AU807" t="s">
        <v>58</v>
      </c>
      <c r="AV807" t="s">
        <v>52</v>
      </c>
      <c r="AW807">
        <v>0.41514699999999999</v>
      </c>
      <c r="AX807">
        <v>0.58485299999999996</v>
      </c>
      <c r="AY807">
        <v>806</v>
      </c>
      <c r="AZ807">
        <f>AT807*$BG$3+(AT807-1)*$BG$2</f>
        <v>600</v>
      </c>
      <c r="BA807">
        <f>BA806+AZ807</f>
        <v>190600</v>
      </c>
      <c r="BB807" t="str">
        <f t="shared" si="12"/>
        <v/>
      </c>
    </row>
    <row r="808" spans="1:54" x14ac:dyDescent="0.3">
      <c r="A808">
        <v>1.8</v>
      </c>
      <c r="B808">
        <v>1</v>
      </c>
      <c r="C808">
        <v>14.21</v>
      </c>
      <c r="D808">
        <v>1</v>
      </c>
      <c r="E808">
        <v>6.21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1</v>
      </c>
      <c r="N808">
        <v>3557.59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1</v>
      </c>
      <c r="AI808">
        <v>0</v>
      </c>
      <c r="AJ808">
        <v>0</v>
      </c>
      <c r="AK808">
        <v>0</v>
      </c>
      <c r="AL808">
        <v>28</v>
      </c>
      <c r="AM808">
        <v>0</v>
      </c>
      <c r="AN808">
        <v>5.5</v>
      </c>
      <c r="AO808">
        <v>114</v>
      </c>
      <c r="AP808">
        <v>42</v>
      </c>
      <c r="AQ808">
        <v>664</v>
      </c>
      <c r="AR808">
        <v>0</v>
      </c>
      <c r="AS808">
        <v>1</v>
      </c>
      <c r="AT808">
        <v>1</v>
      </c>
      <c r="AU808" t="s">
        <v>51</v>
      </c>
      <c r="AV808" t="s">
        <v>56</v>
      </c>
      <c r="AW808">
        <v>0.41514699999999999</v>
      </c>
      <c r="AX808">
        <v>0.58485299999999996</v>
      </c>
      <c r="AY808">
        <v>807</v>
      </c>
      <c r="AZ808">
        <f>AT808*$BG$3+(AT808-1)*$BG$2</f>
        <v>600</v>
      </c>
      <c r="BA808">
        <f>BA807+AZ808</f>
        <v>191200</v>
      </c>
      <c r="BB808" t="str">
        <f t="shared" si="12"/>
        <v/>
      </c>
    </row>
    <row r="809" spans="1:54" x14ac:dyDescent="0.3">
      <c r="A809">
        <v>4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1</v>
      </c>
      <c r="N809">
        <v>1669.4</v>
      </c>
      <c r="O809">
        <v>1</v>
      </c>
      <c r="P809">
        <v>441.41</v>
      </c>
      <c r="Q809">
        <v>1</v>
      </c>
      <c r="R809">
        <v>54.29</v>
      </c>
      <c r="S809">
        <v>1</v>
      </c>
      <c r="T809">
        <v>6000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1</v>
      </c>
      <c r="AD809">
        <v>14674.48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21</v>
      </c>
      <c r="AM809">
        <v>0</v>
      </c>
      <c r="AN809">
        <v>5.5</v>
      </c>
      <c r="AO809">
        <v>105</v>
      </c>
      <c r="AP809">
        <v>44</v>
      </c>
      <c r="AQ809">
        <v>620</v>
      </c>
      <c r="AR809">
        <v>0</v>
      </c>
      <c r="AS809">
        <v>1</v>
      </c>
      <c r="AT809">
        <v>1</v>
      </c>
      <c r="AU809" t="s">
        <v>60</v>
      </c>
      <c r="AV809" t="s">
        <v>54</v>
      </c>
      <c r="AW809">
        <v>0.41514699999999999</v>
      </c>
      <c r="AX809">
        <v>0.58485299999999996</v>
      </c>
      <c r="AY809">
        <v>808</v>
      </c>
      <c r="AZ809">
        <f>AT809*$BG$3+(AT809-1)*$BG$2</f>
        <v>600</v>
      </c>
      <c r="BA809">
        <f>BA808+AZ809</f>
        <v>191800</v>
      </c>
      <c r="BB809" t="str">
        <f t="shared" si="12"/>
        <v/>
      </c>
    </row>
    <row r="810" spans="1:54" x14ac:dyDescent="0.3">
      <c r="A810">
        <v>4.3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1</v>
      </c>
      <c r="N810">
        <v>7875.12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1</v>
      </c>
      <c r="V810">
        <v>50988.99</v>
      </c>
      <c r="W810">
        <v>0</v>
      </c>
      <c r="X810">
        <v>0</v>
      </c>
      <c r="Y810">
        <v>1</v>
      </c>
      <c r="Z810">
        <v>7610.5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1</v>
      </c>
      <c r="AI810">
        <v>676.62</v>
      </c>
      <c r="AJ810">
        <v>1</v>
      </c>
      <c r="AK810">
        <v>0</v>
      </c>
      <c r="AL810">
        <v>71</v>
      </c>
      <c r="AM810">
        <v>1</v>
      </c>
      <c r="AN810">
        <v>11</v>
      </c>
      <c r="AO810">
        <v>124</v>
      </c>
      <c r="AP810">
        <v>40</v>
      </c>
      <c r="AQ810">
        <v>613</v>
      </c>
      <c r="AR810">
        <v>1</v>
      </c>
      <c r="AS810">
        <v>1</v>
      </c>
      <c r="AT810">
        <v>1</v>
      </c>
      <c r="AU810" t="s">
        <v>53</v>
      </c>
      <c r="AV810" t="s">
        <v>56</v>
      </c>
      <c r="AW810">
        <v>0.41514699999999999</v>
      </c>
      <c r="AX810">
        <v>0.58485299999999996</v>
      </c>
      <c r="AY810">
        <v>809</v>
      </c>
      <c r="AZ810">
        <f>AT810*$BG$3+(AT810-1)*$BG$2</f>
        <v>600</v>
      </c>
      <c r="BA810">
        <f>BA809+AZ810</f>
        <v>192400</v>
      </c>
      <c r="BB810" t="str">
        <f t="shared" si="12"/>
        <v/>
      </c>
    </row>
    <row r="811" spans="1:54" x14ac:dyDescent="0.3">
      <c r="A811">
        <v>23.3</v>
      </c>
      <c r="B811">
        <v>1</v>
      </c>
      <c r="C811">
        <v>4211.22</v>
      </c>
      <c r="D811">
        <v>1</v>
      </c>
      <c r="E811">
        <v>1137.67</v>
      </c>
      <c r="F811">
        <v>0</v>
      </c>
      <c r="G811">
        <v>1</v>
      </c>
      <c r="H811">
        <v>0</v>
      </c>
      <c r="I811">
        <v>0</v>
      </c>
      <c r="J811">
        <v>0</v>
      </c>
      <c r="K811" t="s">
        <v>50</v>
      </c>
      <c r="L811">
        <v>0</v>
      </c>
      <c r="M811">
        <v>1</v>
      </c>
      <c r="N811">
        <v>2309.94</v>
      </c>
      <c r="O811">
        <v>1</v>
      </c>
      <c r="P811">
        <v>1014.93</v>
      </c>
      <c r="Q811" t="s">
        <v>50</v>
      </c>
      <c r="R811" t="s">
        <v>50</v>
      </c>
      <c r="S811">
        <v>0</v>
      </c>
      <c r="T811">
        <v>0</v>
      </c>
      <c r="U811">
        <v>1</v>
      </c>
      <c r="V811">
        <v>0</v>
      </c>
      <c r="W811">
        <v>0</v>
      </c>
      <c r="X811">
        <v>0</v>
      </c>
      <c r="Y811" t="s">
        <v>50</v>
      </c>
      <c r="Z811" t="s">
        <v>50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 t="s">
        <v>50</v>
      </c>
      <c r="AI811" t="s">
        <v>50</v>
      </c>
      <c r="AJ811" t="s">
        <v>50</v>
      </c>
      <c r="AK811">
        <v>0</v>
      </c>
      <c r="AL811">
        <v>66</v>
      </c>
      <c r="AM811">
        <v>1</v>
      </c>
      <c r="AN811">
        <v>11</v>
      </c>
      <c r="AO811">
        <v>140</v>
      </c>
      <c r="AP811">
        <v>50</v>
      </c>
      <c r="AQ811">
        <v>677</v>
      </c>
      <c r="AR811">
        <v>0</v>
      </c>
      <c r="AS811">
        <v>1</v>
      </c>
      <c r="AT811">
        <v>0</v>
      </c>
      <c r="AU811" t="s">
        <v>61</v>
      </c>
      <c r="AV811" t="s">
        <v>56</v>
      </c>
      <c r="AW811">
        <v>0.41514699999999999</v>
      </c>
      <c r="AX811">
        <v>0.58485299999999996</v>
      </c>
      <c r="AY811">
        <v>810</v>
      </c>
      <c r="AZ811">
        <f>AT811*$BG$3+(AT811-1)*$BG$2</f>
        <v>-400</v>
      </c>
      <c r="BA811">
        <f>BA810+AZ811</f>
        <v>192000</v>
      </c>
      <c r="BB811" t="str">
        <f t="shared" si="12"/>
        <v/>
      </c>
    </row>
    <row r="812" spans="1:54" x14ac:dyDescent="0.3">
      <c r="A812">
        <v>3.7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</v>
      </c>
      <c r="N812">
        <v>2402.11</v>
      </c>
      <c r="O812">
        <v>1</v>
      </c>
      <c r="P812">
        <v>213.86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39</v>
      </c>
      <c r="AM812">
        <v>1</v>
      </c>
      <c r="AN812">
        <v>8</v>
      </c>
      <c r="AO812">
        <v>101</v>
      </c>
      <c r="AP812">
        <v>79</v>
      </c>
      <c r="AQ812">
        <v>779</v>
      </c>
      <c r="AR812">
        <v>0</v>
      </c>
      <c r="AS812">
        <v>1</v>
      </c>
      <c r="AT812">
        <v>1</v>
      </c>
      <c r="AU812" t="s">
        <v>68</v>
      </c>
      <c r="AV812" t="s">
        <v>56</v>
      </c>
      <c r="AW812">
        <v>0.41514699999999999</v>
      </c>
      <c r="AX812">
        <v>0.58485299999999996</v>
      </c>
      <c r="AY812">
        <v>811</v>
      </c>
      <c r="AZ812">
        <f>AT812*$BG$3+(AT812-1)*$BG$2</f>
        <v>600</v>
      </c>
      <c r="BA812">
        <f>BA811+AZ812</f>
        <v>192600</v>
      </c>
      <c r="BB812" t="str">
        <f t="shared" si="12"/>
        <v/>
      </c>
    </row>
    <row r="813" spans="1:54" x14ac:dyDescent="0.3">
      <c r="A813">
        <v>1.6</v>
      </c>
      <c r="B813">
        <v>1</v>
      </c>
      <c r="C813">
        <v>926.6</v>
      </c>
      <c r="D813">
        <v>2</v>
      </c>
      <c r="E813">
        <v>1868.64</v>
      </c>
      <c r="F813">
        <v>0</v>
      </c>
      <c r="G813">
        <v>4</v>
      </c>
      <c r="H813">
        <v>0</v>
      </c>
      <c r="I813">
        <v>0</v>
      </c>
      <c r="J813">
        <v>0</v>
      </c>
      <c r="K813">
        <v>0</v>
      </c>
      <c r="L813">
        <v>4</v>
      </c>
      <c r="M813">
        <v>1</v>
      </c>
      <c r="N813">
        <v>4525.09</v>
      </c>
      <c r="O813">
        <v>1</v>
      </c>
      <c r="P813">
        <v>16.920000000000002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4</v>
      </c>
      <c r="AM813">
        <v>0</v>
      </c>
      <c r="AN813">
        <v>6.5</v>
      </c>
      <c r="AO813">
        <v>93</v>
      </c>
      <c r="AP813">
        <v>58</v>
      </c>
      <c r="AQ813">
        <v>691</v>
      </c>
      <c r="AR813">
        <v>0</v>
      </c>
      <c r="AS813">
        <v>1</v>
      </c>
      <c r="AT813">
        <v>0</v>
      </c>
      <c r="AU813" t="s">
        <v>67</v>
      </c>
      <c r="AV813" t="s">
        <v>56</v>
      </c>
      <c r="AW813">
        <v>0.41514699999999999</v>
      </c>
      <c r="AX813">
        <v>0.58485299999999996</v>
      </c>
      <c r="AY813">
        <v>812</v>
      </c>
      <c r="AZ813">
        <f>AT813*$BG$3+(AT813-1)*$BG$2</f>
        <v>-400</v>
      </c>
      <c r="BA813">
        <f>BA812+AZ813</f>
        <v>192200</v>
      </c>
      <c r="BB813" t="str">
        <f t="shared" si="12"/>
        <v/>
      </c>
    </row>
    <row r="814" spans="1:54" x14ac:dyDescent="0.3">
      <c r="A814">
        <v>11.8</v>
      </c>
      <c r="B814">
        <v>1</v>
      </c>
      <c r="C814">
        <v>975.61</v>
      </c>
      <c r="D814">
        <v>1</v>
      </c>
      <c r="E814">
        <v>1249.95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3</v>
      </c>
      <c r="M814">
        <v>1</v>
      </c>
      <c r="N814">
        <v>5077.28</v>
      </c>
      <c r="O814">
        <v>1</v>
      </c>
      <c r="P814">
        <v>2566.31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 t="s">
        <v>50</v>
      </c>
      <c r="AM814" t="s">
        <v>50</v>
      </c>
      <c r="AN814" t="s">
        <v>50</v>
      </c>
      <c r="AO814" t="s">
        <v>50</v>
      </c>
      <c r="AP814" t="s">
        <v>50</v>
      </c>
      <c r="AQ814">
        <v>597</v>
      </c>
      <c r="AR814">
        <v>0</v>
      </c>
      <c r="AS814">
        <v>1</v>
      </c>
      <c r="AT814">
        <v>1</v>
      </c>
      <c r="AU814" t="s">
        <v>53</v>
      </c>
      <c r="AV814" t="s">
        <v>54</v>
      </c>
      <c r="AW814">
        <v>0.41514699999999999</v>
      </c>
      <c r="AX814">
        <v>0.58485299999999996</v>
      </c>
      <c r="AY814">
        <v>813</v>
      </c>
      <c r="AZ814">
        <f>AT814*$BG$3+(AT814-1)*$BG$2</f>
        <v>600</v>
      </c>
      <c r="BA814">
        <f>BA813+AZ814</f>
        <v>192800</v>
      </c>
      <c r="BB814" t="str">
        <f t="shared" si="12"/>
        <v/>
      </c>
    </row>
    <row r="815" spans="1:54" x14ac:dyDescent="0.3">
      <c r="A815">
        <v>2.5</v>
      </c>
      <c r="B815">
        <v>1</v>
      </c>
      <c r="C815">
        <v>681.09</v>
      </c>
      <c r="D815">
        <v>3</v>
      </c>
      <c r="E815">
        <v>1562.62</v>
      </c>
      <c r="F815">
        <v>0</v>
      </c>
      <c r="G815">
        <v>3</v>
      </c>
      <c r="H815">
        <v>1</v>
      </c>
      <c r="I815">
        <v>0</v>
      </c>
      <c r="J815">
        <v>0</v>
      </c>
      <c r="K815">
        <v>3</v>
      </c>
      <c r="L815">
        <v>0</v>
      </c>
      <c r="M815">
        <v>1</v>
      </c>
      <c r="N815">
        <v>1619.06</v>
      </c>
      <c r="O815">
        <v>1</v>
      </c>
      <c r="P815">
        <v>339.68</v>
      </c>
      <c r="Q815">
        <v>0</v>
      </c>
      <c r="R815">
        <v>0</v>
      </c>
      <c r="S815">
        <v>1</v>
      </c>
      <c r="T815">
        <v>8700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79</v>
      </c>
      <c r="AM815">
        <v>0</v>
      </c>
      <c r="AN815">
        <v>4</v>
      </c>
      <c r="AO815">
        <v>131</v>
      </c>
      <c r="AP815">
        <v>38</v>
      </c>
      <c r="AQ815">
        <v>644</v>
      </c>
      <c r="AR815">
        <v>0</v>
      </c>
      <c r="AS815">
        <v>1</v>
      </c>
      <c r="AT815">
        <v>1</v>
      </c>
      <c r="AU815" t="s">
        <v>68</v>
      </c>
      <c r="AV815" t="s">
        <v>56</v>
      </c>
      <c r="AW815">
        <v>0.41514699999999999</v>
      </c>
      <c r="AX815">
        <v>0.58485299999999996</v>
      </c>
      <c r="AY815">
        <v>814</v>
      </c>
      <c r="AZ815">
        <f>AT815*$BG$3+(AT815-1)*$BG$2</f>
        <v>600</v>
      </c>
      <c r="BA815">
        <f>BA814+AZ815</f>
        <v>193400</v>
      </c>
      <c r="BB815" t="str">
        <f t="shared" si="12"/>
        <v/>
      </c>
    </row>
    <row r="816" spans="1:54" x14ac:dyDescent="0.3">
      <c r="A816">
        <v>11.9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1</v>
      </c>
      <c r="N816">
        <v>2811.8</v>
      </c>
      <c r="O816">
        <v>1</v>
      </c>
      <c r="P816">
        <v>7628.91</v>
      </c>
      <c r="Q816">
        <v>0</v>
      </c>
      <c r="R816">
        <v>0</v>
      </c>
      <c r="S816">
        <v>0</v>
      </c>
      <c r="T816">
        <v>0</v>
      </c>
      <c r="U816">
        <v>1</v>
      </c>
      <c r="V816">
        <v>0</v>
      </c>
      <c r="W816">
        <v>0</v>
      </c>
      <c r="X816">
        <v>0</v>
      </c>
      <c r="Y816">
        <v>1</v>
      </c>
      <c r="Z816">
        <v>788.3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1</v>
      </c>
      <c r="AG816">
        <v>263365.21000000002</v>
      </c>
      <c r="AH816">
        <v>1</v>
      </c>
      <c r="AI816">
        <v>253894.38</v>
      </c>
      <c r="AJ816">
        <v>2</v>
      </c>
      <c r="AK816">
        <v>0</v>
      </c>
      <c r="AL816">
        <v>55</v>
      </c>
      <c r="AM816">
        <v>1</v>
      </c>
      <c r="AN816">
        <v>6.5</v>
      </c>
      <c r="AO816">
        <v>114</v>
      </c>
      <c r="AP816">
        <v>51</v>
      </c>
      <c r="AQ816">
        <v>599</v>
      </c>
      <c r="AR816">
        <v>0</v>
      </c>
      <c r="AS816">
        <v>1</v>
      </c>
      <c r="AT816">
        <v>0</v>
      </c>
      <c r="AU816" t="s">
        <v>59</v>
      </c>
      <c r="AV816" t="s">
        <v>52</v>
      </c>
      <c r="AW816">
        <v>0.41514699999999999</v>
      </c>
      <c r="AX816">
        <v>0.58485299999999996</v>
      </c>
      <c r="AY816">
        <v>815</v>
      </c>
      <c r="AZ816">
        <f>AT816*$BG$3+(AT816-1)*$BG$2</f>
        <v>-400</v>
      </c>
      <c r="BA816">
        <f>BA815+AZ816</f>
        <v>193000</v>
      </c>
      <c r="BB816" t="str">
        <f t="shared" si="12"/>
        <v/>
      </c>
    </row>
    <row r="817" spans="1:54" x14ac:dyDescent="0.3">
      <c r="A817">
        <v>4.8</v>
      </c>
      <c r="B817">
        <v>1</v>
      </c>
      <c r="C817">
        <v>1405.57</v>
      </c>
      <c r="D817">
        <v>3</v>
      </c>
      <c r="E817">
        <v>2481.0300000000002</v>
      </c>
      <c r="F817">
        <v>0</v>
      </c>
      <c r="G817">
        <v>2</v>
      </c>
      <c r="H817">
        <v>0</v>
      </c>
      <c r="I817">
        <v>0</v>
      </c>
      <c r="J817">
        <v>0</v>
      </c>
      <c r="K817">
        <v>0</v>
      </c>
      <c r="L817">
        <v>3</v>
      </c>
      <c r="M817">
        <v>1</v>
      </c>
      <c r="N817">
        <v>7866.59</v>
      </c>
      <c r="O817">
        <v>0</v>
      </c>
      <c r="P817">
        <v>0</v>
      </c>
      <c r="Q817">
        <v>0</v>
      </c>
      <c r="R817">
        <v>0</v>
      </c>
      <c r="S817">
        <v>1</v>
      </c>
      <c r="T817">
        <v>51700</v>
      </c>
      <c r="U817">
        <v>1</v>
      </c>
      <c r="V817">
        <v>1709.5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128</v>
      </c>
      <c r="AM817">
        <v>0</v>
      </c>
      <c r="AN817">
        <v>3.5</v>
      </c>
      <c r="AO817">
        <v>153</v>
      </c>
      <c r="AP817" t="s">
        <v>50</v>
      </c>
      <c r="AQ817" t="s">
        <v>50</v>
      </c>
      <c r="AR817">
        <v>0</v>
      </c>
      <c r="AS817">
        <v>1</v>
      </c>
      <c r="AT817">
        <v>1</v>
      </c>
      <c r="AU817" t="s">
        <v>70</v>
      </c>
      <c r="AV817" t="s">
        <v>54</v>
      </c>
      <c r="AW817">
        <v>0.41514699999999999</v>
      </c>
      <c r="AX817">
        <v>0.58485299999999996</v>
      </c>
      <c r="AY817">
        <v>816</v>
      </c>
      <c r="AZ817">
        <f>AT817*$BG$3+(AT817-1)*$BG$2</f>
        <v>600</v>
      </c>
      <c r="BA817">
        <f>BA816+AZ817</f>
        <v>193600</v>
      </c>
      <c r="BB817" t="str">
        <f t="shared" si="12"/>
        <v/>
      </c>
    </row>
    <row r="818" spans="1:54" x14ac:dyDescent="0.3">
      <c r="A818">
        <v>22.3</v>
      </c>
      <c r="B818">
        <v>1</v>
      </c>
      <c r="C818">
        <v>152.61000000000001</v>
      </c>
      <c r="D818">
        <v>3</v>
      </c>
      <c r="E818">
        <v>1469.42</v>
      </c>
      <c r="F818">
        <v>0</v>
      </c>
      <c r="G818">
        <v>6</v>
      </c>
      <c r="H818">
        <v>0</v>
      </c>
      <c r="I818">
        <v>0</v>
      </c>
      <c r="J818">
        <v>0</v>
      </c>
      <c r="K818">
        <v>0</v>
      </c>
      <c r="L818">
        <v>9</v>
      </c>
      <c r="M818">
        <v>1</v>
      </c>
      <c r="N818">
        <v>2346.38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1</v>
      </c>
      <c r="AD818">
        <v>15001.49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19</v>
      </c>
      <c r="AM818">
        <v>0</v>
      </c>
      <c r="AN818">
        <v>7.5</v>
      </c>
      <c r="AO818">
        <v>96</v>
      </c>
      <c r="AP818">
        <v>51</v>
      </c>
      <c r="AQ818">
        <v>708</v>
      </c>
      <c r="AR818">
        <v>0</v>
      </c>
      <c r="AS818">
        <v>1</v>
      </c>
      <c r="AT818">
        <v>1</v>
      </c>
      <c r="AU818" t="s">
        <v>58</v>
      </c>
      <c r="AV818" t="s">
        <v>54</v>
      </c>
      <c r="AW818">
        <v>0.41514699999999999</v>
      </c>
      <c r="AX818">
        <v>0.58485299999999996</v>
      </c>
      <c r="AY818">
        <v>817</v>
      </c>
      <c r="AZ818">
        <f>AT818*$BG$3+(AT818-1)*$BG$2</f>
        <v>600</v>
      </c>
      <c r="BA818">
        <f>BA817+AZ818</f>
        <v>194200</v>
      </c>
      <c r="BB818" t="str">
        <f t="shared" si="12"/>
        <v/>
      </c>
    </row>
    <row r="819" spans="1:54" x14ac:dyDescent="0.3">
      <c r="A819">
        <v>4.2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1</v>
      </c>
      <c r="N819">
        <v>2266.21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1</v>
      </c>
      <c r="AD819">
        <v>14596.36</v>
      </c>
      <c r="AE819">
        <v>0</v>
      </c>
      <c r="AF819">
        <v>0</v>
      </c>
      <c r="AG819">
        <v>0</v>
      </c>
      <c r="AH819">
        <v>1</v>
      </c>
      <c r="AI819">
        <v>9.1</v>
      </c>
      <c r="AJ819">
        <v>1</v>
      </c>
      <c r="AK819">
        <v>0</v>
      </c>
      <c r="AL819">
        <v>123</v>
      </c>
      <c r="AM819">
        <v>0</v>
      </c>
      <c r="AN819">
        <v>3</v>
      </c>
      <c r="AO819">
        <v>162</v>
      </c>
      <c r="AP819">
        <v>27</v>
      </c>
      <c r="AQ819">
        <v>604</v>
      </c>
      <c r="AR819">
        <v>0</v>
      </c>
      <c r="AS819">
        <v>1</v>
      </c>
      <c r="AT819">
        <v>1</v>
      </c>
      <c r="AU819" t="s">
        <v>51</v>
      </c>
      <c r="AV819" t="s">
        <v>52</v>
      </c>
      <c r="AW819">
        <v>0.41514699999999999</v>
      </c>
      <c r="AX819">
        <v>0.58485299999999996</v>
      </c>
      <c r="AY819">
        <v>818</v>
      </c>
      <c r="AZ819">
        <f>AT819*$BG$3+(AT819-1)*$BG$2</f>
        <v>600</v>
      </c>
      <c r="BA819">
        <f>BA818+AZ819</f>
        <v>194800</v>
      </c>
      <c r="BB819" t="str">
        <f t="shared" si="12"/>
        <v/>
      </c>
    </row>
    <row r="820" spans="1:54" x14ac:dyDescent="0.3">
      <c r="A820">
        <v>1.2</v>
      </c>
      <c r="B820">
        <v>1</v>
      </c>
      <c r="C820">
        <v>1448.21</v>
      </c>
      <c r="D820">
        <v>2</v>
      </c>
      <c r="E820">
        <v>2953.65</v>
      </c>
      <c r="F820">
        <v>0</v>
      </c>
      <c r="G820">
        <v>4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1</v>
      </c>
      <c r="N820">
        <v>3535.81</v>
      </c>
      <c r="O820">
        <v>1</v>
      </c>
      <c r="P820">
        <v>6791.28</v>
      </c>
      <c r="Q820">
        <v>2</v>
      </c>
      <c r="R820">
        <v>341.11</v>
      </c>
      <c r="S820">
        <v>1</v>
      </c>
      <c r="T820">
        <v>4100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1</v>
      </c>
      <c r="AL820">
        <v>65</v>
      </c>
      <c r="AM820">
        <v>0</v>
      </c>
      <c r="AN820">
        <v>6</v>
      </c>
      <c r="AO820">
        <v>124</v>
      </c>
      <c r="AP820">
        <v>65</v>
      </c>
      <c r="AQ820">
        <v>650</v>
      </c>
      <c r="AR820">
        <v>0</v>
      </c>
      <c r="AS820">
        <v>1</v>
      </c>
      <c r="AT820">
        <v>1</v>
      </c>
      <c r="AU820" t="s">
        <v>53</v>
      </c>
      <c r="AV820" t="s">
        <v>52</v>
      </c>
      <c r="AW820">
        <v>0.41514699999999999</v>
      </c>
      <c r="AX820">
        <v>0.58485299999999996</v>
      </c>
      <c r="AY820">
        <v>819</v>
      </c>
      <c r="AZ820">
        <f>AT820*$BG$3+(AT820-1)*$BG$2</f>
        <v>600</v>
      </c>
      <c r="BA820">
        <f>BA819+AZ820</f>
        <v>195400</v>
      </c>
      <c r="BB820" t="str">
        <f t="shared" si="12"/>
        <v/>
      </c>
    </row>
    <row r="821" spans="1:54" x14ac:dyDescent="0.3">
      <c r="A821">
        <v>0.7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1</v>
      </c>
      <c r="N821">
        <v>8228.9500000000007</v>
      </c>
      <c r="O821">
        <v>0</v>
      </c>
      <c r="P821">
        <v>0</v>
      </c>
      <c r="Q821">
        <v>0</v>
      </c>
      <c r="R821">
        <v>0</v>
      </c>
      <c r="S821">
        <v>1</v>
      </c>
      <c r="T821">
        <v>52000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1</v>
      </c>
      <c r="AL821">
        <v>28</v>
      </c>
      <c r="AM821">
        <v>1</v>
      </c>
      <c r="AN821">
        <v>9</v>
      </c>
      <c r="AO821">
        <v>91</v>
      </c>
      <c r="AP821">
        <v>38</v>
      </c>
      <c r="AQ821">
        <v>722</v>
      </c>
      <c r="AR821">
        <v>0</v>
      </c>
      <c r="AS821">
        <v>0</v>
      </c>
      <c r="AT821">
        <v>0</v>
      </c>
      <c r="AU821" t="s">
        <v>59</v>
      </c>
      <c r="AV821" t="s">
        <v>54</v>
      </c>
      <c r="AW821">
        <v>0.41514699999999999</v>
      </c>
      <c r="AX821">
        <v>0.58485299999999996</v>
      </c>
      <c r="AY821">
        <v>820</v>
      </c>
      <c r="AZ821">
        <f>AT821*$BG$3+(AT821-1)*$BG$2</f>
        <v>-400</v>
      </c>
      <c r="BA821">
        <f>BA820+AZ821</f>
        <v>195000</v>
      </c>
      <c r="BB821" t="str">
        <f t="shared" si="12"/>
        <v/>
      </c>
    </row>
    <row r="822" spans="1:54" x14ac:dyDescent="0.3">
      <c r="A822">
        <v>1.1000000000000001</v>
      </c>
      <c r="B822">
        <v>1</v>
      </c>
      <c r="C822">
        <v>1023</v>
      </c>
      <c r="D822">
        <v>3</v>
      </c>
      <c r="E822">
        <v>2296.37</v>
      </c>
      <c r="F822">
        <v>0</v>
      </c>
      <c r="G822">
        <v>3</v>
      </c>
      <c r="H822">
        <v>0</v>
      </c>
      <c r="I822">
        <v>0</v>
      </c>
      <c r="J822">
        <v>0</v>
      </c>
      <c r="K822">
        <v>1</v>
      </c>
      <c r="L822">
        <v>4</v>
      </c>
      <c r="M822">
        <v>1</v>
      </c>
      <c r="N822">
        <v>1492.16</v>
      </c>
      <c r="O822">
        <v>1</v>
      </c>
      <c r="P822">
        <v>1472.18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1</v>
      </c>
      <c r="AG822">
        <v>91977.64</v>
      </c>
      <c r="AH822">
        <v>1</v>
      </c>
      <c r="AI822">
        <v>90079.6</v>
      </c>
      <c r="AJ822">
        <v>0</v>
      </c>
      <c r="AK822">
        <v>0</v>
      </c>
      <c r="AL822">
        <v>65</v>
      </c>
      <c r="AM822">
        <v>1</v>
      </c>
      <c r="AN822">
        <v>9.5</v>
      </c>
      <c r="AO822">
        <v>116</v>
      </c>
      <c r="AP822">
        <v>57</v>
      </c>
      <c r="AQ822">
        <v>628</v>
      </c>
      <c r="AR822">
        <v>0</v>
      </c>
      <c r="AS822">
        <v>1</v>
      </c>
      <c r="AT822">
        <v>1</v>
      </c>
      <c r="AU822" t="s">
        <v>68</v>
      </c>
      <c r="AV822" t="s">
        <v>56</v>
      </c>
      <c r="AW822">
        <v>0.41514699999999999</v>
      </c>
      <c r="AX822">
        <v>0.58485299999999996</v>
      </c>
      <c r="AY822">
        <v>821</v>
      </c>
      <c r="AZ822">
        <f>AT822*$BG$3+(AT822-1)*$BG$2</f>
        <v>600</v>
      </c>
      <c r="BA822">
        <f>BA821+AZ822</f>
        <v>195600</v>
      </c>
      <c r="BB822" t="str">
        <f t="shared" si="12"/>
        <v/>
      </c>
    </row>
    <row r="823" spans="1:54" x14ac:dyDescent="0.3">
      <c r="A823">
        <v>25.9</v>
      </c>
      <c r="B823">
        <v>1</v>
      </c>
      <c r="C823">
        <v>445.09</v>
      </c>
      <c r="D823">
        <v>1</v>
      </c>
      <c r="E823">
        <v>701.37</v>
      </c>
      <c r="F823">
        <v>0</v>
      </c>
      <c r="G823">
        <v>0</v>
      </c>
      <c r="H823">
        <v>1</v>
      </c>
      <c r="I823">
        <v>0</v>
      </c>
      <c r="J823">
        <v>0</v>
      </c>
      <c r="K823">
        <v>0</v>
      </c>
      <c r="L823">
        <v>0</v>
      </c>
      <c r="M823">
        <v>1</v>
      </c>
      <c r="N823">
        <v>3078.09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27</v>
      </c>
      <c r="AM823">
        <v>0</v>
      </c>
      <c r="AN823">
        <v>3</v>
      </c>
      <c r="AO823">
        <v>106</v>
      </c>
      <c r="AP823" t="s">
        <v>50</v>
      </c>
      <c r="AQ823" t="s">
        <v>50</v>
      </c>
      <c r="AR823">
        <v>0</v>
      </c>
      <c r="AS823">
        <v>1</v>
      </c>
      <c r="AT823">
        <v>0</v>
      </c>
      <c r="AU823" t="s">
        <v>59</v>
      </c>
      <c r="AV823" t="s">
        <v>52</v>
      </c>
      <c r="AW823">
        <v>0.41514699999999999</v>
      </c>
      <c r="AX823">
        <v>0.58485299999999996</v>
      </c>
      <c r="AY823">
        <v>822</v>
      </c>
      <c r="AZ823">
        <f>AT823*$BG$3+(AT823-1)*$BG$2</f>
        <v>-400</v>
      </c>
      <c r="BA823">
        <f>BA822+AZ823</f>
        <v>195200</v>
      </c>
      <c r="BB823" t="str">
        <f t="shared" si="12"/>
        <v/>
      </c>
    </row>
    <row r="824" spans="1:54" x14ac:dyDescent="0.3">
      <c r="A824">
        <v>14.6</v>
      </c>
      <c r="B824">
        <v>1</v>
      </c>
      <c r="C824">
        <v>1805.65</v>
      </c>
      <c r="D824">
        <v>1</v>
      </c>
      <c r="E824">
        <v>268.18</v>
      </c>
      <c r="F824">
        <v>0</v>
      </c>
      <c r="G824">
        <v>3</v>
      </c>
      <c r="H824">
        <v>1</v>
      </c>
      <c r="I824">
        <v>0</v>
      </c>
      <c r="J824">
        <v>0</v>
      </c>
      <c r="K824">
        <v>0</v>
      </c>
      <c r="L824">
        <v>2</v>
      </c>
      <c r="M824">
        <v>1</v>
      </c>
      <c r="N824">
        <v>2913.72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1</v>
      </c>
      <c r="AI824">
        <v>5.01</v>
      </c>
      <c r="AJ824">
        <v>0</v>
      </c>
      <c r="AK824">
        <v>0</v>
      </c>
      <c r="AL824">
        <v>24</v>
      </c>
      <c r="AM824">
        <v>1</v>
      </c>
      <c r="AN824">
        <v>6</v>
      </c>
      <c r="AO824">
        <v>104</v>
      </c>
      <c r="AP824">
        <v>52</v>
      </c>
      <c r="AQ824">
        <v>738</v>
      </c>
      <c r="AR824">
        <v>0</v>
      </c>
      <c r="AS824">
        <v>1</v>
      </c>
      <c r="AT824">
        <v>0</v>
      </c>
      <c r="AU824" t="s">
        <v>67</v>
      </c>
      <c r="AV824" t="s">
        <v>56</v>
      </c>
      <c r="AW824">
        <v>0.41514699999999999</v>
      </c>
      <c r="AX824">
        <v>0.58485299999999996</v>
      </c>
      <c r="AY824">
        <v>823</v>
      </c>
      <c r="AZ824">
        <f>AT824*$BG$3+(AT824-1)*$BG$2</f>
        <v>-400</v>
      </c>
      <c r="BA824">
        <f>BA823+AZ824</f>
        <v>194800</v>
      </c>
      <c r="BB824" t="str">
        <f t="shared" si="12"/>
        <v/>
      </c>
    </row>
    <row r="825" spans="1:54" x14ac:dyDescent="0.3">
      <c r="A825">
        <v>4.7</v>
      </c>
      <c r="B825">
        <v>1</v>
      </c>
      <c r="C825">
        <v>419.35</v>
      </c>
      <c r="D825">
        <v>3</v>
      </c>
      <c r="E825">
        <v>1111.6300000000001</v>
      </c>
      <c r="F825">
        <v>0</v>
      </c>
      <c r="G825">
        <v>4</v>
      </c>
      <c r="H825">
        <v>1</v>
      </c>
      <c r="I825">
        <v>0</v>
      </c>
      <c r="J825">
        <v>0</v>
      </c>
      <c r="K825" t="s">
        <v>50</v>
      </c>
      <c r="L825">
        <v>3</v>
      </c>
      <c r="M825">
        <v>1</v>
      </c>
      <c r="N825">
        <v>3806.2</v>
      </c>
      <c r="O825">
        <v>0</v>
      </c>
      <c r="P825">
        <v>0</v>
      </c>
      <c r="Q825" t="s">
        <v>50</v>
      </c>
      <c r="R825" t="s">
        <v>50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 t="s">
        <v>50</v>
      </c>
      <c r="Z825" t="s">
        <v>50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 t="s">
        <v>50</v>
      </c>
      <c r="AI825" t="s">
        <v>50</v>
      </c>
      <c r="AJ825" t="s">
        <v>50</v>
      </c>
      <c r="AK825">
        <v>1</v>
      </c>
      <c r="AL825" t="s">
        <v>50</v>
      </c>
      <c r="AM825" t="s">
        <v>50</v>
      </c>
      <c r="AN825" t="s">
        <v>50</v>
      </c>
      <c r="AO825" t="s">
        <v>50</v>
      </c>
      <c r="AP825" t="s">
        <v>50</v>
      </c>
      <c r="AQ825">
        <v>632</v>
      </c>
      <c r="AR825">
        <v>0</v>
      </c>
      <c r="AS825">
        <v>1</v>
      </c>
      <c r="AT825">
        <v>0</v>
      </c>
      <c r="AU825" t="s">
        <v>61</v>
      </c>
      <c r="AV825" t="s">
        <v>56</v>
      </c>
      <c r="AW825">
        <v>0.41514699999999999</v>
      </c>
      <c r="AX825">
        <v>0.58485299999999996</v>
      </c>
      <c r="AY825">
        <v>824</v>
      </c>
      <c r="AZ825">
        <f>AT825*$BG$3+(AT825-1)*$BG$2</f>
        <v>-400</v>
      </c>
      <c r="BA825">
        <f>BA824+AZ825</f>
        <v>194400</v>
      </c>
      <c r="BB825" t="str">
        <f t="shared" si="12"/>
        <v/>
      </c>
    </row>
    <row r="826" spans="1:54" x14ac:dyDescent="0.3">
      <c r="A826">
        <v>21.7</v>
      </c>
      <c r="B826">
        <v>1</v>
      </c>
      <c r="C826">
        <v>1388.9</v>
      </c>
      <c r="D826">
        <v>2</v>
      </c>
      <c r="E826">
        <v>794.62</v>
      </c>
      <c r="F826">
        <v>0</v>
      </c>
      <c r="G826">
        <v>5</v>
      </c>
      <c r="H826">
        <v>1</v>
      </c>
      <c r="I826">
        <v>0</v>
      </c>
      <c r="J826">
        <v>0</v>
      </c>
      <c r="K826" t="s">
        <v>50</v>
      </c>
      <c r="L826">
        <v>0</v>
      </c>
      <c r="M826">
        <v>1</v>
      </c>
      <c r="N826">
        <v>5951.45</v>
      </c>
      <c r="O826">
        <v>0</v>
      </c>
      <c r="P826">
        <v>0</v>
      </c>
      <c r="Q826" t="s">
        <v>50</v>
      </c>
      <c r="R826" t="s">
        <v>50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 t="s">
        <v>50</v>
      </c>
      <c r="Z826" t="s">
        <v>50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 t="s">
        <v>50</v>
      </c>
      <c r="AI826" t="s">
        <v>50</v>
      </c>
      <c r="AJ826" t="s">
        <v>50</v>
      </c>
      <c r="AK826">
        <v>0</v>
      </c>
      <c r="AL826" t="s">
        <v>50</v>
      </c>
      <c r="AM826" t="s">
        <v>50</v>
      </c>
      <c r="AN826" t="s">
        <v>50</v>
      </c>
      <c r="AO826" t="s">
        <v>50</v>
      </c>
      <c r="AP826" t="s">
        <v>50</v>
      </c>
      <c r="AQ826">
        <v>638</v>
      </c>
      <c r="AR826">
        <v>0</v>
      </c>
      <c r="AS826">
        <v>1</v>
      </c>
      <c r="AT826">
        <v>0</v>
      </c>
      <c r="AU826" t="s">
        <v>69</v>
      </c>
      <c r="AV826" t="s">
        <v>54</v>
      </c>
      <c r="AW826">
        <v>0.41514699999999999</v>
      </c>
      <c r="AX826">
        <v>0.58485299999999996</v>
      </c>
      <c r="AY826">
        <v>825</v>
      </c>
      <c r="AZ826">
        <f>AT826*$BG$3+(AT826-1)*$BG$2</f>
        <v>-400</v>
      </c>
      <c r="BA826">
        <f>BA825+AZ826</f>
        <v>194000</v>
      </c>
      <c r="BB826" t="str">
        <f t="shared" si="12"/>
        <v/>
      </c>
    </row>
    <row r="827" spans="1:54" x14ac:dyDescent="0.3">
      <c r="A827">
        <v>18.3</v>
      </c>
      <c r="B827">
        <v>1</v>
      </c>
      <c r="C827">
        <v>190.37</v>
      </c>
      <c r="D827">
        <v>4</v>
      </c>
      <c r="E827">
        <v>848.14</v>
      </c>
      <c r="F827">
        <v>0</v>
      </c>
      <c r="G827">
        <v>4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1</v>
      </c>
      <c r="N827">
        <v>3677.33</v>
      </c>
      <c r="O827">
        <v>1</v>
      </c>
      <c r="P827">
        <v>1041.94</v>
      </c>
      <c r="Q827">
        <v>0</v>
      </c>
      <c r="R827">
        <v>0</v>
      </c>
      <c r="S827">
        <v>1</v>
      </c>
      <c r="T827">
        <v>4000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1</v>
      </c>
      <c r="AL827">
        <v>42</v>
      </c>
      <c r="AM827">
        <v>0</v>
      </c>
      <c r="AN827">
        <v>4</v>
      </c>
      <c r="AO827">
        <v>106</v>
      </c>
      <c r="AP827">
        <v>55</v>
      </c>
      <c r="AQ827">
        <v>704</v>
      </c>
      <c r="AR827">
        <v>0</v>
      </c>
      <c r="AS827">
        <v>1</v>
      </c>
      <c r="AT827">
        <v>0</v>
      </c>
      <c r="AU827" t="s">
        <v>60</v>
      </c>
      <c r="AV827" t="s">
        <v>52</v>
      </c>
      <c r="AW827">
        <v>0.41514699999999999</v>
      </c>
      <c r="AX827">
        <v>0.58485299999999996</v>
      </c>
      <c r="AY827">
        <v>826</v>
      </c>
      <c r="AZ827">
        <f>AT827*$BG$3+(AT827-1)*$BG$2</f>
        <v>-400</v>
      </c>
      <c r="BA827">
        <f>BA826+AZ827</f>
        <v>193600</v>
      </c>
      <c r="BB827" t="str">
        <f t="shared" si="12"/>
        <v/>
      </c>
    </row>
    <row r="828" spans="1:54" x14ac:dyDescent="0.3">
      <c r="A828">
        <v>2.2999999999999998</v>
      </c>
      <c r="B828">
        <v>1</v>
      </c>
      <c r="C828">
        <v>1046.3800000000001</v>
      </c>
      <c r="D828">
        <v>1</v>
      </c>
      <c r="E828">
        <v>2611.36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3</v>
      </c>
      <c r="M828">
        <v>1</v>
      </c>
      <c r="N828">
        <v>3614.98</v>
      </c>
      <c r="O828">
        <v>1</v>
      </c>
      <c r="P828">
        <v>11720.12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1</v>
      </c>
      <c r="AD828">
        <v>15120.95</v>
      </c>
      <c r="AE828">
        <v>1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54</v>
      </c>
      <c r="AM828">
        <v>1</v>
      </c>
      <c r="AN828">
        <v>6.5</v>
      </c>
      <c r="AO828">
        <v>110</v>
      </c>
      <c r="AP828">
        <v>39</v>
      </c>
      <c r="AQ828">
        <v>613</v>
      </c>
      <c r="AR828">
        <v>0</v>
      </c>
      <c r="AS828">
        <v>1</v>
      </c>
      <c r="AT828">
        <v>1</v>
      </c>
      <c r="AU828" t="s">
        <v>59</v>
      </c>
      <c r="AV828" t="s">
        <v>52</v>
      </c>
      <c r="AW828">
        <v>0.41514699999999999</v>
      </c>
      <c r="AX828">
        <v>0.58485299999999996</v>
      </c>
      <c r="AY828">
        <v>827</v>
      </c>
      <c r="AZ828">
        <f>AT828*$BG$3+(AT828-1)*$BG$2</f>
        <v>600</v>
      </c>
      <c r="BA828">
        <f>BA827+AZ828</f>
        <v>194200</v>
      </c>
      <c r="BB828" t="str">
        <f t="shared" si="12"/>
        <v/>
      </c>
    </row>
    <row r="829" spans="1:54" x14ac:dyDescent="0.3">
      <c r="A829">
        <v>1.4</v>
      </c>
      <c r="B829">
        <v>1</v>
      </c>
      <c r="C829">
        <v>341.94</v>
      </c>
      <c r="D829">
        <v>4</v>
      </c>
      <c r="E829">
        <v>1006.65</v>
      </c>
      <c r="F829">
        <v>0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</v>
      </c>
      <c r="N829">
        <v>7179.25</v>
      </c>
      <c r="O829">
        <v>1</v>
      </c>
      <c r="P829">
        <v>2748.35</v>
      </c>
      <c r="Q829">
        <v>1</v>
      </c>
      <c r="R829">
        <v>20.73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1</v>
      </c>
      <c r="AI829">
        <v>308.72000000000003</v>
      </c>
      <c r="AJ829">
        <v>0</v>
      </c>
      <c r="AK829">
        <v>0</v>
      </c>
      <c r="AL829" t="s">
        <v>50</v>
      </c>
      <c r="AM829" t="s">
        <v>50</v>
      </c>
      <c r="AN829" t="s">
        <v>50</v>
      </c>
      <c r="AO829" t="s">
        <v>50</v>
      </c>
      <c r="AP829" t="s">
        <v>50</v>
      </c>
      <c r="AQ829">
        <v>627</v>
      </c>
      <c r="AR829">
        <v>0</v>
      </c>
      <c r="AS829">
        <v>1</v>
      </c>
      <c r="AT829">
        <v>1</v>
      </c>
      <c r="AU829" t="s">
        <v>53</v>
      </c>
      <c r="AV829" t="s">
        <v>56</v>
      </c>
      <c r="AW829">
        <v>0.41514699999999999</v>
      </c>
      <c r="AX829">
        <v>0.58485299999999996</v>
      </c>
      <c r="AY829">
        <v>828</v>
      </c>
      <c r="AZ829">
        <f>AT829*$BG$3+(AT829-1)*$BG$2</f>
        <v>600</v>
      </c>
      <c r="BA829">
        <f>BA828+AZ829</f>
        <v>194800</v>
      </c>
      <c r="BB829" t="str">
        <f t="shared" si="12"/>
        <v/>
      </c>
    </row>
    <row r="830" spans="1:54" x14ac:dyDescent="0.3">
      <c r="A830">
        <v>4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</v>
      </c>
      <c r="N830">
        <v>3671.25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23</v>
      </c>
      <c r="AM830">
        <v>1</v>
      </c>
      <c r="AN830">
        <v>5.5</v>
      </c>
      <c r="AO830">
        <v>100</v>
      </c>
      <c r="AP830">
        <v>48</v>
      </c>
      <c r="AQ830">
        <v>620</v>
      </c>
      <c r="AR830">
        <v>0</v>
      </c>
      <c r="AS830">
        <v>1</v>
      </c>
      <c r="AT830">
        <v>0</v>
      </c>
      <c r="AU830" t="s">
        <v>70</v>
      </c>
      <c r="AV830" t="s">
        <v>54</v>
      </c>
      <c r="AW830">
        <v>0.41514699999999999</v>
      </c>
      <c r="AX830">
        <v>0.58485299999999996</v>
      </c>
      <c r="AY830">
        <v>829</v>
      </c>
      <c r="AZ830">
        <f>AT830*$BG$3+(AT830-1)*$BG$2</f>
        <v>-400</v>
      </c>
      <c r="BA830">
        <f>BA829+AZ830</f>
        <v>194400</v>
      </c>
      <c r="BB830" t="str">
        <f t="shared" si="12"/>
        <v/>
      </c>
    </row>
    <row r="831" spans="1:54" x14ac:dyDescent="0.3">
      <c r="A831">
        <v>1.4</v>
      </c>
      <c r="B831">
        <v>1</v>
      </c>
      <c r="C831">
        <v>1205.57</v>
      </c>
      <c r="D831">
        <v>2</v>
      </c>
      <c r="E831">
        <v>964.63</v>
      </c>
      <c r="F831">
        <v>0</v>
      </c>
      <c r="G831">
        <v>1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1</v>
      </c>
      <c r="N831">
        <v>5247.23</v>
      </c>
      <c r="O831">
        <v>1</v>
      </c>
      <c r="P831">
        <v>0</v>
      </c>
      <c r="Q831">
        <v>1</v>
      </c>
      <c r="R831">
        <v>60.51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1</v>
      </c>
      <c r="AI831">
        <v>66.06</v>
      </c>
      <c r="AJ831">
        <v>0</v>
      </c>
      <c r="AK831">
        <v>0</v>
      </c>
      <c r="AL831" t="s">
        <v>50</v>
      </c>
      <c r="AM831" t="s">
        <v>50</v>
      </c>
      <c r="AN831" t="s">
        <v>50</v>
      </c>
      <c r="AO831" t="s">
        <v>50</v>
      </c>
      <c r="AP831" t="s">
        <v>50</v>
      </c>
      <c r="AQ831">
        <v>686</v>
      </c>
      <c r="AR831">
        <v>0</v>
      </c>
      <c r="AS831">
        <v>1</v>
      </c>
      <c r="AT831">
        <v>0</v>
      </c>
      <c r="AU831" t="s">
        <v>55</v>
      </c>
      <c r="AV831" t="s">
        <v>54</v>
      </c>
      <c r="AW831">
        <v>0.41514699999999999</v>
      </c>
      <c r="AX831">
        <v>0.58485299999999996</v>
      </c>
      <c r="AY831">
        <v>830</v>
      </c>
      <c r="AZ831">
        <f>AT831*$BG$3+(AT831-1)*$BG$2</f>
        <v>-400</v>
      </c>
      <c r="BA831">
        <f>BA830+AZ831</f>
        <v>194000</v>
      </c>
      <c r="BB831" t="str">
        <f t="shared" si="12"/>
        <v/>
      </c>
    </row>
    <row r="832" spans="1:54" x14ac:dyDescent="0.3">
      <c r="A832">
        <v>4.8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</v>
      </c>
      <c r="N832">
        <v>2522.42</v>
      </c>
      <c r="O832">
        <v>1</v>
      </c>
      <c r="P832">
        <v>1335.41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1</v>
      </c>
      <c r="AL832">
        <v>60</v>
      </c>
      <c r="AM832">
        <v>0</v>
      </c>
      <c r="AN832">
        <v>3</v>
      </c>
      <c r="AO832">
        <v>119</v>
      </c>
      <c r="AP832">
        <v>36</v>
      </c>
      <c r="AQ832">
        <v>611</v>
      </c>
      <c r="AR832">
        <v>0</v>
      </c>
      <c r="AS832">
        <v>1</v>
      </c>
      <c r="AT832">
        <v>0</v>
      </c>
      <c r="AU832" t="s">
        <v>70</v>
      </c>
      <c r="AV832" t="s">
        <v>52</v>
      </c>
      <c r="AW832">
        <v>0.41514699999999999</v>
      </c>
      <c r="AX832">
        <v>0.58485299999999996</v>
      </c>
      <c r="AY832">
        <v>831</v>
      </c>
      <c r="AZ832">
        <f>AT832*$BG$3+(AT832-1)*$BG$2</f>
        <v>-400</v>
      </c>
      <c r="BA832">
        <f>BA831+AZ832</f>
        <v>193600</v>
      </c>
      <c r="BB832" t="str">
        <f t="shared" si="12"/>
        <v/>
      </c>
    </row>
    <row r="833" spans="1:54" x14ac:dyDescent="0.3">
      <c r="A833">
        <v>3.8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1</v>
      </c>
      <c r="AD833">
        <v>14832.88</v>
      </c>
      <c r="AE833">
        <v>1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24</v>
      </c>
      <c r="AM833">
        <v>0</v>
      </c>
      <c r="AN833">
        <v>4.5</v>
      </c>
      <c r="AO833">
        <v>102</v>
      </c>
      <c r="AP833">
        <v>43</v>
      </c>
      <c r="AQ833">
        <v>651</v>
      </c>
      <c r="AR833">
        <v>0</v>
      </c>
      <c r="AS833">
        <v>1</v>
      </c>
      <c r="AT833">
        <v>0</v>
      </c>
      <c r="AU833" t="s">
        <v>53</v>
      </c>
      <c r="AV833" t="s">
        <v>56</v>
      </c>
      <c r="AW833">
        <v>0.42910399999999999</v>
      </c>
      <c r="AX833">
        <v>0.57089599999999996</v>
      </c>
      <c r="AY833">
        <v>832</v>
      </c>
      <c r="AZ833">
        <f>AT833*$BG$3+(AT833-1)*$BG$2</f>
        <v>-400</v>
      </c>
      <c r="BA833">
        <f>BA832+AZ833</f>
        <v>193200</v>
      </c>
      <c r="BB833" t="str">
        <f t="shared" si="12"/>
        <v/>
      </c>
    </row>
    <row r="834" spans="1:54" x14ac:dyDescent="0.3">
      <c r="A834">
        <v>21.9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1</v>
      </c>
      <c r="AD834">
        <v>14992.96</v>
      </c>
      <c r="AE834">
        <v>0</v>
      </c>
      <c r="AF834">
        <v>0</v>
      </c>
      <c r="AG834">
        <v>0</v>
      </c>
      <c r="AH834">
        <v>1</v>
      </c>
      <c r="AI834">
        <v>38.5</v>
      </c>
      <c r="AJ834">
        <v>0</v>
      </c>
      <c r="AK834">
        <v>0</v>
      </c>
      <c r="AL834" t="s">
        <v>50</v>
      </c>
      <c r="AM834" t="s">
        <v>50</v>
      </c>
      <c r="AN834" t="s">
        <v>50</v>
      </c>
      <c r="AO834" t="s">
        <v>50</v>
      </c>
      <c r="AP834" t="s">
        <v>50</v>
      </c>
      <c r="AQ834">
        <v>701</v>
      </c>
      <c r="AR834">
        <v>0</v>
      </c>
      <c r="AS834">
        <v>1</v>
      </c>
      <c r="AT834">
        <v>1</v>
      </c>
      <c r="AU834" t="s">
        <v>58</v>
      </c>
      <c r="AV834" t="s">
        <v>56</v>
      </c>
      <c r="AW834">
        <v>0.42910399999999999</v>
      </c>
      <c r="AX834">
        <v>0.57089599999999996</v>
      </c>
      <c r="AY834">
        <v>833</v>
      </c>
      <c r="AZ834">
        <f>AT834*$BG$3+(AT834-1)*$BG$2</f>
        <v>600</v>
      </c>
      <c r="BA834">
        <f>BA833+AZ834</f>
        <v>193800</v>
      </c>
      <c r="BB834" t="str">
        <f t="shared" si="12"/>
        <v/>
      </c>
    </row>
    <row r="835" spans="1:54" x14ac:dyDescent="0.3">
      <c r="A835">
        <v>3.2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1</v>
      </c>
      <c r="AD835">
        <v>14986.39</v>
      </c>
      <c r="AE835">
        <v>2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1</v>
      </c>
      <c r="AL835">
        <v>118</v>
      </c>
      <c r="AM835">
        <v>0</v>
      </c>
      <c r="AN835">
        <v>1</v>
      </c>
      <c r="AO835">
        <v>155</v>
      </c>
      <c r="AP835">
        <v>18</v>
      </c>
      <c r="AQ835">
        <v>573</v>
      </c>
      <c r="AR835">
        <v>0</v>
      </c>
      <c r="AS835">
        <v>1</v>
      </c>
      <c r="AT835">
        <v>0</v>
      </c>
      <c r="AU835" t="s">
        <v>53</v>
      </c>
      <c r="AV835" t="s">
        <v>54</v>
      </c>
      <c r="AW835">
        <v>0.42910399999999999</v>
      </c>
      <c r="AX835">
        <v>0.57089599999999996</v>
      </c>
      <c r="AY835">
        <v>834</v>
      </c>
      <c r="AZ835">
        <f>AT835*$BG$3+(AT835-1)*$BG$2</f>
        <v>-400</v>
      </c>
      <c r="BA835">
        <f>BA834+AZ835</f>
        <v>193400</v>
      </c>
      <c r="BB835" t="str">
        <f t="shared" ref="BB835:BB898" si="13">IF(BA835=$BF$7,1,"")</f>
        <v/>
      </c>
    </row>
    <row r="836" spans="1:54" x14ac:dyDescent="0.3">
      <c r="A836">
        <v>7.5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1</v>
      </c>
      <c r="AD836">
        <v>14917.2</v>
      </c>
      <c r="AE836">
        <v>0</v>
      </c>
      <c r="AF836">
        <v>0</v>
      </c>
      <c r="AG836">
        <v>0</v>
      </c>
      <c r="AH836">
        <v>1</v>
      </c>
      <c r="AI836">
        <v>0</v>
      </c>
      <c r="AJ836">
        <v>0</v>
      </c>
      <c r="AK836">
        <v>0</v>
      </c>
      <c r="AL836">
        <v>66</v>
      </c>
      <c r="AM836">
        <v>1</v>
      </c>
      <c r="AN836">
        <v>7</v>
      </c>
      <c r="AO836">
        <v>124</v>
      </c>
      <c r="AP836">
        <v>42</v>
      </c>
      <c r="AQ836">
        <v>623</v>
      </c>
      <c r="AR836">
        <v>0</v>
      </c>
      <c r="AS836">
        <v>1</v>
      </c>
      <c r="AT836">
        <v>0</v>
      </c>
      <c r="AU836" t="s">
        <v>67</v>
      </c>
      <c r="AV836" t="s">
        <v>52</v>
      </c>
      <c r="AW836">
        <v>0.42910399999999999</v>
      </c>
      <c r="AX836">
        <v>0.57089599999999996</v>
      </c>
      <c r="AY836">
        <v>835</v>
      </c>
      <c r="AZ836">
        <f>AT836*$BG$3+(AT836-1)*$BG$2</f>
        <v>-400</v>
      </c>
      <c r="BA836">
        <f>BA835+AZ836</f>
        <v>193000</v>
      </c>
      <c r="BB836" t="str">
        <f t="shared" si="13"/>
        <v/>
      </c>
    </row>
    <row r="837" spans="1:54" x14ac:dyDescent="0.3">
      <c r="A837" t="s">
        <v>50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1</v>
      </c>
      <c r="AD837">
        <v>15214.26</v>
      </c>
      <c r="AE837">
        <v>1</v>
      </c>
      <c r="AF837">
        <v>1</v>
      </c>
      <c r="AG837">
        <v>8042.51</v>
      </c>
      <c r="AH837">
        <v>1</v>
      </c>
      <c r="AI837">
        <v>11346.86</v>
      </c>
      <c r="AJ837">
        <v>0</v>
      </c>
      <c r="AK837">
        <v>0</v>
      </c>
      <c r="AL837">
        <v>65</v>
      </c>
      <c r="AM837">
        <v>1</v>
      </c>
      <c r="AN837">
        <v>2</v>
      </c>
      <c r="AO837">
        <v>121</v>
      </c>
      <c r="AP837">
        <v>46</v>
      </c>
      <c r="AQ837">
        <v>683</v>
      </c>
      <c r="AR837">
        <v>0</v>
      </c>
      <c r="AS837">
        <v>0</v>
      </c>
      <c r="AT837">
        <v>1</v>
      </c>
      <c r="AU837" t="s">
        <v>67</v>
      </c>
      <c r="AV837" t="s">
        <v>54</v>
      </c>
      <c r="AW837">
        <v>0.42910399999999999</v>
      </c>
      <c r="AX837">
        <v>0.57089599999999996</v>
      </c>
      <c r="AY837">
        <v>836</v>
      </c>
      <c r="AZ837">
        <f>AT837*$BG$3+(AT837-1)*$BG$2</f>
        <v>600</v>
      </c>
      <c r="BA837">
        <f>BA836+AZ837</f>
        <v>193600</v>
      </c>
      <c r="BB837" t="str">
        <f t="shared" si="13"/>
        <v/>
      </c>
    </row>
    <row r="838" spans="1:54" x14ac:dyDescent="0.3">
      <c r="A838">
        <v>2.9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1</v>
      </c>
      <c r="T838">
        <v>1600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1</v>
      </c>
      <c r="AD838">
        <v>14999.11</v>
      </c>
      <c r="AE838">
        <v>0</v>
      </c>
      <c r="AF838">
        <v>0</v>
      </c>
      <c r="AG838">
        <v>0</v>
      </c>
      <c r="AH838">
        <v>1</v>
      </c>
      <c r="AI838">
        <v>0</v>
      </c>
      <c r="AJ838">
        <v>0</v>
      </c>
      <c r="AK838">
        <v>0</v>
      </c>
      <c r="AL838" t="s">
        <v>50</v>
      </c>
      <c r="AM838" t="s">
        <v>50</v>
      </c>
      <c r="AN838" t="s">
        <v>50</v>
      </c>
      <c r="AO838" t="s">
        <v>50</v>
      </c>
      <c r="AP838" t="s">
        <v>50</v>
      </c>
      <c r="AQ838">
        <v>609</v>
      </c>
      <c r="AR838">
        <v>0</v>
      </c>
      <c r="AS838">
        <v>1</v>
      </c>
      <c r="AT838">
        <v>0</v>
      </c>
      <c r="AU838" t="s">
        <v>51</v>
      </c>
      <c r="AV838" t="s">
        <v>52</v>
      </c>
      <c r="AW838">
        <v>0.42910399999999999</v>
      </c>
      <c r="AX838">
        <v>0.57089599999999996</v>
      </c>
      <c r="AY838">
        <v>837</v>
      </c>
      <c r="AZ838">
        <f>AT838*$BG$3+(AT838-1)*$BG$2</f>
        <v>-400</v>
      </c>
      <c r="BA838">
        <f>BA837+AZ838</f>
        <v>193200</v>
      </c>
      <c r="BB838" t="str">
        <f t="shared" si="13"/>
        <v/>
      </c>
    </row>
    <row r="839" spans="1:54" x14ac:dyDescent="0.3">
      <c r="A839">
        <v>20.3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1</v>
      </c>
      <c r="V839">
        <v>2.04</v>
      </c>
      <c r="W839">
        <v>0</v>
      </c>
      <c r="X839">
        <v>0</v>
      </c>
      <c r="Y839">
        <v>1</v>
      </c>
      <c r="Z839">
        <v>23331.98</v>
      </c>
      <c r="AA839">
        <v>0</v>
      </c>
      <c r="AB839">
        <v>0</v>
      </c>
      <c r="AC839">
        <v>1</v>
      </c>
      <c r="AD839">
        <v>15045.17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 t="s">
        <v>50</v>
      </c>
      <c r="AM839" t="s">
        <v>50</v>
      </c>
      <c r="AN839" t="s">
        <v>50</v>
      </c>
      <c r="AO839" t="s">
        <v>50</v>
      </c>
      <c r="AP839" t="s">
        <v>50</v>
      </c>
      <c r="AQ839">
        <v>606</v>
      </c>
      <c r="AR839">
        <v>0</v>
      </c>
      <c r="AS839">
        <v>1</v>
      </c>
      <c r="AT839">
        <v>0</v>
      </c>
      <c r="AU839" t="s">
        <v>51</v>
      </c>
      <c r="AV839" t="s">
        <v>54</v>
      </c>
      <c r="AW839">
        <v>0.42910399999999999</v>
      </c>
      <c r="AX839">
        <v>0.57089599999999996</v>
      </c>
      <c r="AY839">
        <v>838</v>
      </c>
      <c r="AZ839">
        <f>AT839*$BG$3+(AT839-1)*$BG$2</f>
        <v>-400</v>
      </c>
      <c r="BA839">
        <f>BA838+AZ839</f>
        <v>192800</v>
      </c>
      <c r="BB839" t="str">
        <f t="shared" si="13"/>
        <v/>
      </c>
    </row>
    <row r="840" spans="1:54" x14ac:dyDescent="0.3">
      <c r="A840">
        <v>4.3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1</v>
      </c>
      <c r="AD840">
        <v>15073.86</v>
      </c>
      <c r="AE840">
        <v>2</v>
      </c>
      <c r="AF840">
        <v>0</v>
      </c>
      <c r="AG840">
        <v>0</v>
      </c>
      <c r="AH840">
        <v>1</v>
      </c>
      <c r="AI840">
        <v>0</v>
      </c>
      <c r="AJ840">
        <v>1</v>
      </c>
      <c r="AK840">
        <v>0</v>
      </c>
      <c r="AL840" t="s">
        <v>50</v>
      </c>
      <c r="AM840" t="s">
        <v>50</v>
      </c>
      <c r="AN840" t="s">
        <v>50</v>
      </c>
      <c r="AO840" t="s">
        <v>50</v>
      </c>
      <c r="AP840" t="s">
        <v>50</v>
      </c>
      <c r="AQ840">
        <v>625</v>
      </c>
      <c r="AR840">
        <v>0</v>
      </c>
      <c r="AS840">
        <v>1</v>
      </c>
      <c r="AT840">
        <v>0</v>
      </c>
      <c r="AU840" t="s">
        <v>51</v>
      </c>
      <c r="AV840" t="s">
        <v>52</v>
      </c>
      <c r="AW840">
        <v>0.42910399999999999</v>
      </c>
      <c r="AX840">
        <v>0.57089599999999996</v>
      </c>
      <c r="AY840">
        <v>839</v>
      </c>
      <c r="AZ840">
        <f>AT840*$BG$3+(AT840-1)*$BG$2</f>
        <v>-400</v>
      </c>
      <c r="BA840">
        <f>BA839+AZ840</f>
        <v>192400</v>
      </c>
      <c r="BB840" t="str">
        <f t="shared" si="13"/>
        <v/>
      </c>
    </row>
    <row r="841" spans="1:54" x14ac:dyDescent="0.3">
      <c r="A841" t="s">
        <v>50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1</v>
      </c>
      <c r="AD841">
        <v>14936.31</v>
      </c>
      <c r="AE841">
        <v>1</v>
      </c>
      <c r="AF841">
        <v>0</v>
      </c>
      <c r="AG841">
        <v>0</v>
      </c>
      <c r="AH841">
        <v>1</v>
      </c>
      <c r="AI841">
        <v>0</v>
      </c>
      <c r="AJ841">
        <v>0</v>
      </c>
      <c r="AK841">
        <v>0</v>
      </c>
      <c r="AL841">
        <v>95</v>
      </c>
      <c r="AM841">
        <v>1</v>
      </c>
      <c r="AN841">
        <v>10.5</v>
      </c>
      <c r="AO841">
        <v>142</v>
      </c>
      <c r="AP841">
        <v>43</v>
      </c>
      <c r="AQ841">
        <v>573</v>
      </c>
      <c r="AR841">
        <v>0</v>
      </c>
      <c r="AS841">
        <v>1</v>
      </c>
      <c r="AT841">
        <v>0</v>
      </c>
      <c r="AU841" t="s">
        <v>53</v>
      </c>
      <c r="AV841" t="s">
        <v>54</v>
      </c>
      <c r="AW841">
        <v>0.42910399999999999</v>
      </c>
      <c r="AX841">
        <v>0.57089599999999996</v>
      </c>
      <c r="AY841">
        <v>840</v>
      </c>
      <c r="AZ841">
        <f>AT841*$BG$3+(AT841-1)*$BG$2</f>
        <v>-400</v>
      </c>
      <c r="BA841">
        <f>BA840+AZ841</f>
        <v>192000</v>
      </c>
      <c r="BB841" t="str">
        <f t="shared" si="13"/>
        <v/>
      </c>
    </row>
    <row r="842" spans="1:54" x14ac:dyDescent="0.3">
      <c r="A842">
        <v>0.7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1</v>
      </c>
      <c r="AD842">
        <v>14887.91</v>
      </c>
      <c r="AE842">
        <v>0</v>
      </c>
      <c r="AF842">
        <v>0</v>
      </c>
      <c r="AG842">
        <v>0</v>
      </c>
      <c r="AH842">
        <v>1</v>
      </c>
      <c r="AI842">
        <v>20.5</v>
      </c>
      <c r="AJ842">
        <v>0</v>
      </c>
      <c r="AK842">
        <v>0</v>
      </c>
      <c r="AL842">
        <v>62</v>
      </c>
      <c r="AM842">
        <v>0</v>
      </c>
      <c r="AN842">
        <v>2.5</v>
      </c>
      <c r="AO842">
        <v>127</v>
      </c>
      <c r="AP842">
        <v>33</v>
      </c>
      <c r="AQ842">
        <v>593</v>
      </c>
      <c r="AR842">
        <v>0</v>
      </c>
      <c r="AS842">
        <v>1</v>
      </c>
      <c r="AT842">
        <v>0</v>
      </c>
      <c r="AU842" t="s">
        <v>70</v>
      </c>
      <c r="AV842" t="s">
        <v>56</v>
      </c>
      <c r="AW842">
        <v>0.42910399999999999</v>
      </c>
      <c r="AX842">
        <v>0.57089599999999996</v>
      </c>
      <c r="AY842">
        <v>841</v>
      </c>
      <c r="AZ842">
        <f>AT842*$BG$3+(AT842-1)*$BG$2</f>
        <v>-400</v>
      </c>
      <c r="BA842">
        <f>BA841+AZ842</f>
        <v>191600</v>
      </c>
      <c r="BB842" t="str">
        <f t="shared" si="13"/>
        <v/>
      </c>
    </row>
    <row r="843" spans="1:54" x14ac:dyDescent="0.3">
      <c r="A843">
        <v>2.6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1</v>
      </c>
      <c r="AD843">
        <v>14995.34</v>
      </c>
      <c r="AE843">
        <v>1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67</v>
      </c>
      <c r="AM843">
        <v>1</v>
      </c>
      <c r="AN843">
        <v>9</v>
      </c>
      <c r="AO843">
        <v>119</v>
      </c>
      <c r="AP843">
        <v>32</v>
      </c>
      <c r="AQ843">
        <v>656</v>
      </c>
      <c r="AR843">
        <v>0</v>
      </c>
      <c r="AS843">
        <v>1</v>
      </c>
      <c r="AT843">
        <v>0</v>
      </c>
      <c r="AU843" t="s">
        <v>53</v>
      </c>
      <c r="AV843" t="s">
        <v>52</v>
      </c>
      <c r="AW843">
        <v>0.42910399999999999</v>
      </c>
      <c r="AX843">
        <v>0.57089599999999996</v>
      </c>
      <c r="AY843">
        <v>842</v>
      </c>
      <c r="AZ843">
        <f>AT843*$BG$3+(AT843-1)*$BG$2</f>
        <v>-400</v>
      </c>
      <c r="BA843">
        <f>BA842+AZ843</f>
        <v>191200</v>
      </c>
      <c r="BB843" t="str">
        <f t="shared" si="13"/>
        <v/>
      </c>
    </row>
    <row r="844" spans="1:54" x14ac:dyDescent="0.3">
      <c r="A844">
        <v>17.7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 t="s">
        <v>50</v>
      </c>
      <c r="L844">
        <v>0</v>
      </c>
      <c r="M844">
        <v>0</v>
      </c>
      <c r="N844">
        <v>0</v>
      </c>
      <c r="O844">
        <v>0</v>
      </c>
      <c r="P844">
        <v>0</v>
      </c>
      <c r="Q844" t="s">
        <v>50</v>
      </c>
      <c r="R844" t="s">
        <v>50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 t="s">
        <v>50</v>
      </c>
      <c r="Z844" t="s">
        <v>50</v>
      </c>
      <c r="AA844">
        <v>0</v>
      </c>
      <c r="AB844">
        <v>0</v>
      </c>
      <c r="AC844">
        <v>1</v>
      </c>
      <c r="AD844">
        <v>15157.71</v>
      </c>
      <c r="AE844">
        <v>0</v>
      </c>
      <c r="AF844">
        <v>0</v>
      </c>
      <c r="AG844">
        <v>0</v>
      </c>
      <c r="AH844" t="s">
        <v>50</v>
      </c>
      <c r="AI844" t="s">
        <v>50</v>
      </c>
      <c r="AJ844" t="s">
        <v>50</v>
      </c>
      <c r="AK844">
        <v>0</v>
      </c>
      <c r="AL844">
        <v>26</v>
      </c>
      <c r="AM844">
        <v>1</v>
      </c>
      <c r="AN844">
        <v>7</v>
      </c>
      <c r="AO844">
        <v>104</v>
      </c>
      <c r="AP844">
        <v>58</v>
      </c>
      <c r="AQ844">
        <v>702</v>
      </c>
      <c r="AR844">
        <v>0</v>
      </c>
      <c r="AS844">
        <v>1</v>
      </c>
      <c r="AT844">
        <v>1</v>
      </c>
      <c r="AU844" t="s">
        <v>61</v>
      </c>
      <c r="AV844" t="s">
        <v>54</v>
      </c>
      <c r="AW844">
        <v>0.42910399999999999</v>
      </c>
      <c r="AX844">
        <v>0.57089599999999996</v>
      </c>
      <c r="AY844">
        <v>843</v>
      </c>
      <c r="AZ844">
        <f>AT844*$BG$3+(AT844-1)*$BG$2</f>
        <v>600</v>
      </c>
      <c r="BA844">
        <f>BA843+AZ844</f>
        <v>191800</v>
      </c>
      <c r="BB844" t="str">
        <f t="shared" si="13"/>
        <v/>
      </c>
    </row>
    <row r="845" spans="1:54" x14ac:dyDescent="0.3">
      <c r="A845" t="s">
        <v>50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1</v>
      </c>
      <c r="AD845">
        <v>14925.38</v>
      </c>
      <c r="AE845">
        <v>0</v>
      </c>
      <c r="AF845">
        <v>0</v>
      </c>
      <c r="AG845">
        <v>0</v>
      </c>
      <c r="AH845">
        <v>1</v>
      </c>
      <c r="AI845">
        <v>-1.77</v>
      </c>
      <c r="AJ845">
        <v>1</v>
      </c>
      <c r="AK845">
        <v>0</v>
      </c>
      <c r="AL845">
        <v>22</v>
      </c>
      <c r="AM845">
        <v>1</v>
      </c>
      <c r="AN845">
        <v>11.5</v>
      </c>
      <c r="AO845">
        <v>92</v>
      </c>
      <c r="AP845">
        <v>55</v>
      </c>
      <c r="AQ845">
        <v>711</v>
      </c>
      <c r="AR845">
        <v>0</v>
      </c>
      <c r="AS845">
        <v>0</v>
      </c>
      <c r="AT845">
        <v>1</v>
      </c>
      <c r="AU845" t="s">
        <v>55</v>
      </c>
      <c r="AV845" t="s">
        <v>54</v>
      </c>
      <c r="AW845">
        <v>0.42910399999999999</v>
      </c>
      <c r="AX845">
        <v>0.57089599999999996</v>
      </c>
      <c r="AY845">
        <v>844</v>
      </c>
      <c r="AZ845">
        <f>AT845*$BG$3+(AT845-1)*$BG$2</f>
        <v>600</v>
      </c>
      <c r="BA845">
        <f>BA844+AZ845</f>
        <v>192400</v>
      </c>
      <c r="BB845" t="str">
        <f t="shared" si="13"/>
        <v/>
      </c>
    </row>
    <row r="846" spans="1:54" x14ac:dyDescent="0.3">
      <c r="A846">
        <v>4.7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1</v>
      </c>
      <c r="Z846">
        <v>0</v>
      </c>
      <c r="AA846">
        <v>0</v>
      </c>
      <c r="AB846">
        <v>0</v>
      </c>
      <c r="AC846">
        <v>1</v>
      </c>
      <c r="AD846">
        <v>15053.09</v>
      </c>
      <c r="AE846">
        <v>1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27</v>
      </c>
      <c r="AM846">
        <v>0</v>
      </c>
      <c r="AN846">
        <v>9</v>
      </c>
      <c r="AO846">
        <v>121</v>
      </c>
      <c r="AP846">
        <v>39</v>
      </c>
      <c r="AQ846">
        <v>658</v>
      </c>
      <c r="AR846">
        <v>0</v>
      </c>
      <c r="AS846">
        <v>1</v>
      </c>
      <c r="AT846">
        <v>1</v>
      </c>
      <c r="AU846" t="s">
        <v>70</v>
      </c>
      <c r="AV846" t="s">
        <v>52</v>
      </c>
      <c r="AW846">
        <v>0.42910399999999999</v>
      </c>
      <c r="AX846">
        <v>0.57089599999999996</v>
      </c>
      <c r="AY846">
        <v>845</v>
      </c>
      <c r="AZ846">
        <f>AT846*$BG$3+(AT846-1)*$BG$2</f>
        <v>600</v>
      </c>
      <c r="BA846">
        <f>BA845+AZ846</f>
        <v>193000</v>
      </c>
      <c r="BB846" t="str">
        <f t="shared" si="13"/>
        <v/>
      </c>
    </row>
    <row r="847" spans="1:54" x14ac:dyDescent="0.3">
      <c r="A847">
        <v>3.7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1</v>
      </c>
      <c r="AD847">
        <v>15076</v>
      </c>
      <c r="AE847">
        <v>0</v>
      </c>
      <c r="AF847">
        <v>0</v>
      </c>
      <c r="AG847">
        <v>0</v>
      </c>
      <c r="AH847">
        <v>1</v>
      </c>
      <c r="AI847">
        <v>0</v>
      </c>
      <c r="AJ847">
        <v>1</v>
      </c>
      <c r="AK847">
        <v>1</v>
      </c>
      <c r="AL847">
        <v>44</v>
      </c>
      <c r="AM847">
        <v>0</v>
      </c>
      <c r="AN847">
        <v>6.5</v>
      </c>
      <c r="AO847">
        <v>122</v>
      </c>
      <c r="AP847">
        <v>37</v>
      </c>
      <c r="AQ847">
        <v>612</v>
      </c>
      <c r="AR847">
        <v>0</v>
      </c>
      <c r="AS847">
        <v>1</v>
      </c>
      <c r="AT847">
        <v>1</v>
      </c>
      <c r="AU847" t="s">
        <v>59</v>
      </c>
      <c r="AV847" t="s">
        <v>56</v>
      </c>
      <c r="AW847">
        <v>0.42910399999999999</v>
      </c>
      <c r="AX847">
        <v>0.57089599999999996</v>
      </c>
      <c r="AY847">
        <v>846</v>
      </c>
      <c r="AZ847">
        <f>AT847*$BG$3+(AT847-1)*$BG$2</f>
        <v>600</v>
      </c>
      <c r="BA847">
        <f>BA846+AZ847</f>
        <v>193600</v>
      </c>
      <c r="BB847" t="str">
        <f t="shared" si="13"/>
        <v/>
      </c>
    </row>
    <row r="848" spans="1:54" x14ac:dyDescent="0.3">
      <c r="A848">
        <v>28.8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1</v>
      </c>
      <c r="N848">
        <v>1318.43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1</v>
      </c>
      <c r="AD848">
        <v>15011.62</v>
      </c>
      <c r="AE848">
        <v>0</v>
      </c>
      <c r="AF848">
        <v>0</v>
      </c>
      <c r="AG848">
        <v>0</v>
      </c>
      <c r="AH848">
        <v>1</v>
      </c>
      <c r="AI848">
        <v>0</v>
      </c>
      <c r="AJ848">
        <v>1</v>
      </c>
      <c r="AK848">
        <v>1</v>
      </c>
      <c r="AL848" t="s">
        <v>50</v>
      </c>
      <c r="AM848" t="s">
        <v>50</v>
      </c>
      <c r="AN848" t="s">
        <v>50</v>
      </c>
      <c r="AO848" t="s">
        <v>50</v>
      </c>
      <c r="AP848" t="s">
        <v>50</v>
      </c>
      <c r="AQ848" t="s">
        <v>50</v>
      </c>
      <c r="AR848">
        <v>0</v>
      </c>
      <c r="AS848">
        <v>1</v>
      </c>
      <c r="AT848">
        <v>1</v>
      </c>
      <c r="AU848" t="s">
        <v>53</v>
      </c>
      <c r="AV848" t="s">
        <v>52</v>
      </c>
      <c r="AW848">
        <v>0.42910399999999999</v>
      </c>
      <c r="AX848">
        <v>0.57089599999999996</v>
      </c>
      <c r="AY848">
        <v>847</v>
      </c>
      <c r="AZ848">
        <f>AT848*$BG$3+(AT848-1)*$BG$2</f>
        <v>600</v>
      </c>
      <c r="BA848">
        <f>BA847+AZ848</f>
        <v>194200</v>
      </c>
      <c r="BB848" t="str">
        <f t="shared" si="13"/>
        <v/>
      </c>
    </row>
    <row r="849" spans="1:54" x14ac:dyDescent="0.3">
      <c r="A849">
        <v>3.9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1</v>
      </c>
      <c r="AD849">
        <v>15068.31</v>
      </c>
      <c r="AE849">
        <v>0</v>
      </c>
      <c r="AF849">
        <v>0</v>
      </c>
      <c r="AG849">
        <v>0</v>
      </c>
      <c r="AH849">
        <v>1</v>
      </c>
      <c r="AI849">
        <v>0</v>
      </c>
      <c r="AJ849">
        <v>0</v>
      </c>
      <c r="AK849">
        <v>0</v>
      </c>
      <c r="AL849">
        <v>110</v>
      </c>
      <c r="AM849">
        <v>0</v>
      </c>
      <c r="AN849">
        <v>3.5</v>
      </c>
      <c r="AO849">
        <v>140</v>
      </c>
      <c r="AP849">
        <v>17</v>
      </c>
      <c r="AQ849">
        <v>694</v>
      </c>
      <c r="AR849">
        <v>0</v>
      </c>
      <c r="AS849">
        <v>1</v>
      </c>
      <c r="AT849">
        <v>0</v>
      </c>
      <c r="AU849" t="s">
        <v>67</v>
      </c>
      <c r="AV849" t="s">
        <v>56</v>
      </c>
      <c r="AW849">
        <v>0.42910399999999999</v>
      </c>
      <c r="AX849">
        <v>0.57089599999999996</v>
      </c>
      <c r="AY849">
        <v>848</v>
      </c>
      <c r="AZ849">
        <f>AT849*$BG$3+(AT849-1)*$BG$2</f>
        <v>-400</v>
      </c>
      <c r="BA849">
        <f>BA848+AZ849</f>
        <v>193800</v>
      </c>
      <c r="BB849" t="str">
        <f t="shared" si="13"/>
        <v/>
      </c>
    </row>
    <row r="850" spans="1:54" x14ac:dyDescent="0.3">
      <c r="A850">
        <v>4.3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 t="s">
        <v>50</v>
      </c>
      <c r="L850">
        <v>0</v>
      </c>
      <c r="M850">
        <v>0</v>
      </c>
      <c r="N850">
        <v>0</v>
      </c>
      <c r="O850">
        <v>0</v>
      </c>
      <c r="P850">
        <v>0</v>
      </c>
      <c r="Q850" t="s">
        <v>50</v>
      </c>
      <c r="R850" t="s">
        <v>50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 t="s">
        <v>50</v>
      </c>
      <c r="Z850" t="s">
        <v>50</v>
      </c>
      <c r="AA850">
        <v>0</v>
      </c>
      <c r="AB850">
        <v>0</v>
      </c>
      <c r="AC850">
        <v>1</v>
      </c>
      <c r="AD850">
        <v>15131.72</v>
      </c>
      <c r="AE850">
        <v>0</v>
      </c>
      <c r="AF850">
        <v>0</v>
      </c>
      <c r="AG850">
        <v>0</v>
      </c>
      <c r="AH850" t="s">
        <v>50</v>
      </c>
      <c r="AI850" t="s">
        <v>50</v>
      </c>
      <c r="AJ850" t="s">
        <v>50</v>
      </c>
      <c r="AK850">
        <v>0</v>
      </c>
      <c r="AL850">
        <v>21</v>
      </c>
      <c r="AM850">
        <v>0</v>
      </c>
      <c r="AN850">
        <v>7.5</v>
      </c>
      <c r="AO850">
        <v>100</v>
      </c>
      <c r="AP850">
        <v>39</v>
      </c>
      <c r="AQ850">
        <v>645</v>
      </c>
      <c r="AR850">
        <v>0</v>
      </c>
      <c r="AS850">
        <v>1</v>
      </c>
      <c r="AT850">
        <v>0</v>
      </c>
      <c r="AU850" t="s">
        <v>65</v>
      </c>
      <c r="AV850" t="s">
        <v>54</v>
      </c>
      <c r="AW850">
        <v>0.42910399999999999</v>
      </c>
      <c r="AX850">
        <v>0.57089599999999996</v>
      </c>
      <c r="AY850">
        <v>849</v>
      </c>
      <c r="AZ850">
        <f>AT850*$BG$3+(AT850-1)*$BG$2</f>
        <v>-400</v>
      </c>
      <c r="BA850">
        <f>BA849+AZ850</f>
        <v>193400</v>
      </c>
      <c r="BB850" t="str">
        <f t="shared" si="13"/>
        <v/>
      </c>
    </row>
    <row r="851" spans="1:54" x14ac:dyDescent="0.3">
      <c r="A851">
        <v>3.9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1</v>
      </c>
      <c r="N851">
        <v>599.45000000000005</v>
      </c>
      <c r="O851">
        <v>1</v>
      </c>
      <c r="P851">
        <v>2430.08</v>
      </c>
      <c r="Q851">
        <v>0</v>
      </c>
      <c r="R851">
        <v>0</v>
      </c>
      <c r="S851">
        <v>1</v>
      </c>
      <c r="T851">
        <v>3200</v>
      </c>
      <c r="U851">
        <v>0</v>
      </c>
      <c r="V851">
        <v>0</v>
      </c>
      <c r="W851">
        <v>1</v>
      </c>
      <c r="X851">
        <v>0.14000000000000001</v>
      </c>
      <c r="Y851">
        <v>0</v>
      </c>
      <c r="Z851">
        <v>0</v>
      </c>
      <c r="AA851">
        <v>0</v>
      </c>
      <c r="AB851">
        <v>0</v>
      </c>
      <c r="AC851">
        <v>1</v>
      </c>
      <c r="AD851">
        <v>14741.02</v>
      </c>
      <c r="AE851">
        <v>0</v>
      </c>
      <c r="AF851">
        <v>1</v>
      </c>
      <c r="AG851">
        <v>96451.21</v>
      </c>
      <c r="AH851">
        <v>1</v>
      </c>
      <c r="AI851">
        <v>87644.55</v>
      </c>
      <c r="AJ851">
        <v>0</v>
      </c>
      <c r="AK851">
        <v>0</v>
      </c>
      <c r="AL851">
        <v>35</v>
      </c>
      <c r="AM851">
        <v>1</v>
      </c>
      <c r="AN851">
        <v>4</v>
      </c>
      <c r="AO851">
        <v>108</v>
      </c>
      <c r="AP851">
        <v>26</v>
      </c>
      <c r="AQ851">
        <v>552</v>
      </c>
      <c r="AR851">
        <v>0</v>
      </c>
      <c r="AS851">
        <v>1</v>
      </c>
      <c r="AT851">
        <v>0</v>
      </c>
      <c r="AU851" t="s">
        <v>58</v>
      </c>
      <c r="AV851" t="s">
        <v>56</v>
      </c>
      <c r="AW851">
        <v>0.42910399999999999</v>
      </c>
      <c r="AX851">
        <v>0.57089599999999996</v>
      </c>
      <c r="AY851">
        <v>850</v>
      </c>
      <c r="AZ851">
        <f>AT851*$BG$3+(AT851-1)*$BG$2</f>
        <v>-400</v>
      </c>
      <c r="BA851">
        <f>BA850+AZ851</f>
        <v>193000</v>
      </c>
      <c r="BB851" t="str">
        <f t="shared" si="13"/>
        <v/>
      </c>
    </row>
    <row r="852" spans="1:54" x14ac:dyDescent="0.3">
      <c r="A852">
        <v>6.2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1</v>
      </c>
      <c r="V852">
        <v>8564.3700000000008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1</v>
      </c>
      <c r="AD852">
        <v>15156.33</v>
      </c>
      <c r="AE852">
        <v>2</v>
      </c>
      <c r="AF852">
        <v>0</v>
      </c>
      <c r="AG852">
        <v>0</v>
      </c>
      <c r="AH852">
        <v>1</v>
      </c>
      <c r="AI852">
        <v>364.99</v>
      </c>
      <c r="AJ852">
        <v>0</v>
      </c>
      <c r="AK852">
        <v>0</v>
      </c>
      <c r="AL852">
        <v>43</v>
      </c>
      <c r="AM852">
        <v>0</v>
      </c>
      <c r="AN852">
        <v>3.5</v>
      </c>
      <c r="AO852">
        <v>116</v>
      </c>
      <c r="AP852">
        <v>50</v>
      </c>
      <c r="AQ852">
        <v>652</v>
      </c>
      <c r="AR852">
        <v>0</v>
      </c>
      <c r="AS852">
        <v>1</v>
      </c>
      <c r="AT852">
        <v>0</v>
      </c>
      <c r="AU852" t="s">
        <v>68</v>
      </c>
      <c r="AV852" t="s">
        <v>52</v>
      </c>
      <c r="AW852">
        <v>0.42910399999999999</v>
      </c>
      <c r="AX852">
        <v>0.57089599999999996</v>
      </c>
      <c r="AY852">
        <v>851</v>
      </c>
      <c r="AZ852">
        <f>AT852*$BG$3+(AT852-1)*$BG$2</f>
        <v>-400</v>
      </c>
      <c r="BA852">
        <f>BA851+AZ852</f>
        <v>192600</v>
      </c>
      <c r="BB852" t="str">
        <f t="shared" si="13"/>
        <v/>
      </c>
    </row>
    <row r="853" spans="1:54" x14ac:dyDescent="0.3">
      <c r="A853">
        <v>15.7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1</v>
      </c>
      <c r="AD853">
        <v>15001.58</v>
      </c>
      <c r="AE853">
        <v>0</v>
      </c>
      <c r="AF853">
        <v>0</v>
      </c>
      <c r="AG853">
        <v>0</v>
      </c>
      <c r="AH853">
        <v>1</v>
      </c>
      <c r="AI853">
        <v>390.66</v>
      </c>
      <c r="AJ853">
        <v>1</v>
      </c>
      <c r="AK853">
        <v>1</v>
      </c>
      <c r="AL853">
        <v>70</v>
      </c>
      <c r="AM853">
        <v>0</v>
      </c>
      <c r="AN853">
        <v>4.5</v>
      </c>
      <c r="AO853">
        <v>121</v>
      </c>
      <c r="AP853">
        <v>52</v>
      </c>
      <c r="AQ853">
        <v>677</v>
      </c>
      <c r="AR853">
        <v>0</v>
      </c>
      <c r="AS853">
        <v>1</v>
      </c>
      <c r="AT853">
        <v>0</v>
      </c>
      <c r="AU853" t="s">
        <v>60</v>
      </c>
      <c r="AV853" t="s">
        <v>56</v>
      </c>
      <c r="AW853">
        <v>0.42910399999999999</v>
      </c>
      <c r="AX853">
        <v>0.57089599999999996</v>
      </c>
      <c r="AY853">
        <v>852</v>
      </c>
      <c r="AZ853">
        <f>AT853*$BG$3+(AT853-1)*$BG$2</f>
        <v>-400</v>
      </c>
      <c r="BA853">
        <f>BA852+AZ853</f>
        <v>192200</v>
      </c>
      <c r="BB853" t="str">
        <f t="shared" si="13"/>
        <v/>
      </c>
    </row>
    <row r="854" spans="1:54" x14ac:dyDescent="0.3">
      <c r="A854">
        <v>3.8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1</v>
      </c>
      <c r="AD854">
        <v>15060.92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170</v>
      </c>
      <c r="AM854">
        <v>1</v>
      </c>
      <c r="AN854">
        <v>8</v>
      </c>
      <c r="AO854">
        <v>177</v>
      </c>
      <c r="AP854">
        <v>42</v>
      </c>
      <c r="AQ854">
        <v>630</v>
      </c>
      <c r="AR854">
        <v>0</v>
      </c>
      <c r="AS854">
        <v>1</v>
      </c>
      <c r="AT854">
        <v>1</v>
      </c>
      <c r="AU854" t="s">
        <v>53</v>
      </c>
      <c r="AV854" t="s">
        <v>52</v>
      </c>
      <c r="AW854">
        <v>0.42910399999999999</v>
      </c>
      <c r="AX854">
        <v>0.57089599999999996</v>
      </c>
      <c r="AY854">
        <v>853</v>
      </c>
      <c r="AZ854">
        <f>AT854*$BG$3+(AT854-1)*$BG$2</f>
        <v>600</v>
      </c>
      <c r="BA854">
        <f>BA853+AZ854</f>
        <v>192800</v>
      </c>
      <c r="BB854" t="str">
        <f t="shared" si="13"/>
        <v/>
      </c>
    </row>
    <row r="855" spans="1:54" x14ac:dyDescent="0.3">
      <c r="A855">
        <v>8.6999999999999993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1</v>
      </c>
      <c r="AD855">
        <v>15042.84</v>
      </c>
      <c r="AE855">
        <v>0</v>
      </c>
      <c r="AF855">
        <v>0</v>
      </c>
      <c r="AG855">
        <v>0</v>
      </c>
      <c r="AH855">
        <v>1</v>
      </c>
      <c r="AI855">
        <v>544.79</v>
      </c>
      <c r="AJ855">
        <v>0</v>
      </c>
      <c r="AK855">
        <v>0</v>
      </c>
      <c r="AL855">
        <v>44</v>
      </c>
      <c r="AM855">
        <v>0</v>
      </c>
      <c r="AN855">
        <v>4</v>
      </c>
      <c r="AO855">
        <v>104</v>
      </c>
      <c r="AP855">
        <v>26</v>
      </c>
      <c r="AQ855">
        <v>638</v>
      </c>
      <c r="AR855">
        <v>0</v>
      </c>
      <c r="AS855">
        <v>1</v>
      </c>
      <c r="AT855">
        <v>0</v>
      </c>
      <c r="AU855" t="s">
        <v>59</v>
      </c>
      <c r="AV855" t="s">
        <v>52</v>
      </c>
      <c r="AW855">
        <v>0.42910399999999999</v>
      </c>
      <c r="AX855">
        <v>0.57089599999999996</v>
      </c>
      <c r="AY855">
        <v>854</v>
      </c>
      <c r="AZ855">
        <f>AT855*$BG$3+(AT855-1)*$BG$2</f>
        <v>-400</v>
      </c>
      <c r="BA855">
        <f>BA854+AZ855</f>
        <v>192400</v>
      </c>
      <c r="BB855" t="str">
        <f t="shared" si="13"/>
        <v/>
      </c>
    </row>
    <row r="856" spans="1:54" x14ac:dyDescent="0.3">
      <c r="A856">
        <v>5.3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1</v>
      </c>
      <c r="AD856">
        <v>15012.13</v>
      </c>
      <c r="AE856">
        <v>0</v>
      </c>
      <c r="AF856">
        <v>0</v>
      </c>
      <c r="AG856">
        <v>0</v>
      </c>
      <c r="AH856">
        <v>1</v>
      </c>
      <c r="AI856">
        <v>1154.81</v>
      </c>
      <c r="AJ856">
        <v>0</v>
      </c>
      <c r="AK856">
        <v>0</v>
      </c>
      <c r="AL856">
        <v>96</v>
      </c>
      <c r="AM856">
        <v>1</v>
      </c>
      <c r="AN856">
        <v>11</v>
      </c>
      <c r="AO856">
        <v>141</v>
      </c>
      <c r="AP856">
        <v>69</v>
      </c>
      <c r="AQ856">
        <v>645</v>
      </c>
      <c r="AR856">
        <v>0</v>
      </c>
      <c r="AS856">
        <v>1</v>
      </c>
      <c r="AT856">
        <v>1</v>
      </c>
      <c r="AU856" t="s">
        <v>59</v>
      </c>
      <c r="AV856" t="s">
        <v>54</v>
      </c>
      <c r="AW856">
        <v>0.42910399999999999</v>
      </c>
      <c r="AX856">
        <v>0.57089599999999996</v>
      </c>
      <c r="AY856">
        <v>855</v>
      </c>
      <c r="AZ856">
        <f>AT856*$BG$3+(AT856-1)*$BG$2</f>
        <v>600</v>
      </c>
      <c r="BA856">
        <f>BA855+AZ856</f>
        <v>193000</v>
      </c>
      <c r="BB856" t="str">
        <f t="shared" si="13"/>
        <v/>
      </c>
    </row>
    <row r="857" spans="1:54" x14ac:dyDescent="0.3">
      <c r="A857">
        <v>3.8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1</v>
      </c>
      <c r="AD857">
        <v>14892.82</v>
      </c>
      <c r="AE857">
        <v>1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85</v>
      </c>
      <c r="AM857">
        <v>1</v>
      </c>
      <c r="AN857">
        <v>5.5</v>
      </c>
      <c r="AO857">
        <v>134</v>
      </c>
      <c r="AP857">
        <v>39</v>
      </c>
      <c r="AQ857">
        <v>641</v>
      </c>
      <c r="AR857">
        <v>0</v>
      </c>
      <c r="AS857">
        <v>0</v>
      </c>
      <c r="AT857">
        <v>0</v>
      </c>
      <c r="AU857" t="s">
        <v>53</v>
      </c>
      <c r="AV857" t="s">
        <v>52</v>
      </c>
      <c r="AW857">
        <v>0.42910399999999999</v>
      </c>
      <c r="AX857">
        <v>0.57089599999999996</v>
      </c>
      <c r="AY857">
        <v>856</v>
      </c>
      <c r="AZ857">
        <f>AT857*$BG$3+(AT857-1)*$BG$2</f>
        <v>-400</v>
      </c>
      <c r="BA857">
        <f>BA856+AZ857</f>
        <v>192600</v>
      </c>
      <c r="BB857" t="str">
        <f t="shared" si="13"/>
        <v/>
      </c>
    </row>
    <row r="858" spans="1:54" x14ac:dyDescent="0.3">
      <c r="A858">
        <v>9.6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1</v>
      </c>
      <c r="V858">
        <v>20327.21</v>
      </c>
      <c r="W858">
        <v>1</v>
      </c>
      <c r="X858">
        <v>5672.48</v>
      </c>
      <c r="Y858">
        <v>0</v>
      </c>
      <c r="Z858">
        <v>0</v>
      </c>
      <c r="AA858">
        <v>0</v>
      </c>
      <c r="AB858">
        <v>0</v>
      </c>
      <c r="AC858">
        <v>1</v>
      </c>
      <c r="AD858">
        <v>14962.77</v>
      </c>
      <c r="AE858">
        <v>1</v>
      </c>
      <c r="AF858">
        <v>0</v>
      </c>
      <c r="AG858">
        <v>0</v>
      </c>
      <c r="AH858">
        <v>1</v>
      </c>
      <c r="AI858">
        <v>5926.98</v>
      </c>
      <c r="AJ858">
        <v>0</v>
      </c>
      <c r="AK858">
        <v>0</v>
      </c>
      <c r="AL858">
        <v>10</v>
      </c>
      <c r="AM858">
        <v>1</v>
      </c>
      <c r="AN858">
        <v>9.5</v>
      </c>
      <c r="AO858">
        <v>81</v>
      </c>
      <c r="AP858">
        <v>50</v>
      </c>
      <c r="AQ858">
        <v>650</v>
      </c>
      <c r="AR858">
        <v>0</v>
      </c>
      <c r="AS858">
        <v>1</v>
      </c>
      <c r="AT858">
        <v>1</v>
      </c>
      <c r="AU858" t="s">
        <v>53</v>
      </c>
      <c r="AV858" t="s">
        <v>52</v>
      </c>
      <c r="AW858">
        <v>0.42910399999999999</v>
      </c>
      <c r="AX858">
        <v>0.57089599999999996</v>
      </c>
      <c r="AY858">
        <v>857</v>
      </c>
      <c r="AZ858">
        <f>AT858*$BG$3+(AT858-1)*$BG$2</f>
        <v>600</v>
      </c>
      <c r="BA858">
        <f>BA857+AZ858</f>
        <v>193200</v>
      </c>
      <c r="BB858" t="str">
        <f t="shared" si="13"/>
        <v/>
      </c>
    </row>
    <row r="859" spans="1:54" x14ac:dyDescent="0.3">
      <c r="A859">
        <v>32.6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1</v>
      </c>
      <c r="N859">
        <v>221.47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1</v>
      </c>
      <c r="AD859">
        <v>14995.29</v>
      </c>
      <c r="AE859">
        <v>1</v>
      </c>
      <c r="AF859">
        <v>0</v>
      </c>
      <c r="AG859">
        <v>0</v>
      </c>
      <c r="AH859">
        <v>1</v>
      </c>
      <c r="AI859">
        <v>175.06</v>
      </c>
      <c r="AJ859">
        <v>1</v>
      </c>
      <c r="AK859">
        <v>0</v>
      </c>
      <c r="AL859">
        <v>30</v>
      </c>
      <c r="AM859">
        <v>0</v>
      </c>
      <c r="AN859">
        <v>6.5</v>
      </c>
      <c r="AO859">
        <v>103</v>
      </c>
      <c r="AP859">
        <v>89</v>
      </c>
      <c r="AQ859">
        <v>741</v>
      </c>
      <c r="AR859">
        <v>1</v>
      </c>
      <c r="AS859">
        <v>1</v>
      </c>
      <c r="AT859">
        <v>0</v>
      </c>
      <c r="AU859" t="s">
        <v>72</v>
      </c>
      <c r="AV859" t="s">
        <v>54</v>
      </c>
      <c r="AW859">
        <v>0.42910399999999999</v>
      </c>
      <c r="AX859">
        <v>0.57089599999999996</v>
      </c>
      <c r="AY859">
        <v>858</v>
      </c>
      <c r="AZ859">
        <f>AT859*$BG$3+(AT859-1)*$BG$2</f>
        <v>-400</v>
      </c>
      <c r="BA859">
        <f>BA858+AZ859</f>
        <v>192800</v>
      </c>
      <c r="BB859" t="str">
        <f t="shared" si="13"/>
        <v/>
      </c>
    </row>
    <row r="860" spans="1:54" x14ac:dyDescent="0.3">
      <c r="A860">
        <v>13.7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1</v>
      </c>
      <c r="N860">
        <v>47.08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1</v>
      </c>
      <c r="V860">
        <v>4893.3599999999997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1</v>
      </c>
      <c r="AD860">
        <v>14818.88</v>
      </c>
      <c r="AE860">
        <v>0</v>
      </c>
      <c r="AF860">
        <v>1</v>
      </c>
      <c r="AG860">
        <v>6939.81</v>
      </c>
      <c r="AH860">
        <v>1</v>
      </c>
      <c r="AI860">
        <v>6068.03</v>
      </c>
      <c r="AJ860">
        <v>2</v>
      </c>
      <c r="AK860">
        <v>1</v>
      </c>
      <c r="AL860" t="s">
        <v>50</v>
      </c>
      <c r="AM860">
        <v>1</v>
      </c>
      <c r="AN860" t="s">
        <v>50</v>
      </c>
      <c r="AO860" t="s">
        <v>50</v>
      </c>
      <c r="AP860" t="s">
        <v>50</v>
      </c>
      <c r="AQ860">
        <v>637</v>
      </c>
      <c r="AR860">
        <v>0</v>
      </c>
      <c r="AS860">
        <v>0</v>
      </c>
      <c r="AT860">
        <v>0</v>
      </c>
      <c r="AU860" t="s">
        <v>53</v>
      </c>
      <c r="AV860" t="s">
        <v>52</v>
      </c>
      <c r="AW860">
        <v>0.42910399999999999</v>
      </c>
      <c r="AX860">
        <v>0.57089599999999996</v>
      </c>
      <c r="AY860">
        <v>859</v>
      </c>
      <c r="AZ860">
        <f>AT860*$BG$3+(AT860-1)*$BG$2</f>
        <v>-400</v>
      </c>
      <c r="BA860">
        <f>BA859+AZ860</f>
        <v>192400</v>
      </c>
      <c r="BB860" t="str">
        <f t="shared" si="13"/>
        <v/>
      </c>
    </row>
    <row r="861" spans="1:54" x14ac:dyDescent="0.3">
      <c r="A861">
        <v>4.0999999999999996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 t="s">
        <v>50</v>
      </c>
      <c r="L861">
        <v>0</v>
      </c>
      <c r="M861">
        <v>1</v>
      </c>
      <c r="N861">
        <v>0</v>
      </c>
      <c r="O861">
        <v>0</v>
      </c>
      <c r="P861">
        <v>0</v>
      </c>
      <c r="Q861" t="s">
        <v>50</v>
      </c>
      <c r="R861" t="s">
        <v>50</v>
      </c>
      <c r="S861">
        <v>1</v>
      </c>
      <c r="T861">
        <v>2400</v>
      </c>
      <c r="U861">
        <v>0</v>
      </c>
      <c r="V861">
        <v>0</v>
      </c>
      <c r="W861">
        <v>0</v>
      </c>
      <c r="X861">
        <v>0</v>
      </c>
      <c r="Y861" t="s">
        <v>50</v>
      </c>
      <c r="Z861" t="s">
        <v>50</v>
      </c>
      <c r="AA861">
        <v>0</v>
      </c>
      <c r="AB861">
        <v>0</v>
      </c>
      <c r="AC861">
        <v>1</v>
      </c>
      <c r="AD861">
        <v>15102.83</v>
      </c>
      <c r="AE861">
        <v>0</v>
      </c>
      <c r="AF861">
        <v>0</v>
      </c>
      <c r="AG861">
        <v>0</v>
      </c>
      <c r="AH861" t="s">
        <v>50</v>
      </c>
      <c r="AI861" t="s">
        <v>50</v>
      </c>
      <c r="AJ861" t="s">
        <v>50</v>
      </c>
      <c r="AK861">
        <v>1</v>
      </c>
      <c r="AL861">
        <v>29</v>
      </c>
      <c r="AM861">
        <v>1</v>
      </c>
      <c r="AN861">
        <v>9.5</v>
      </c>
      <c r="AO861">
        <v>93</v>
      </c>
      <c r="AP861">
        <v>57</v>
      </c>
      <c r="AQ861">
        <v>696</v>
      </c>
      <c r="AR861">
        <v>0</v>
      </c>
      <c r="AS861">
        <v>1</v>
      </c>
      <c r="AT861">
        <v>1</v>
      </c>
      <c r="AU861" t="s">
        <v>65</v>
      </c>
      <c r="AV861" t="s">
        <v>56</v>
      </c>
      <c r="AW861">
        <v>0.42910399999999999</v>
      </c>
      <c r="AX861">
        <v>0.57089599999999996</v>
      </c>
      <c r="AY861">
        <v>860</v>
      </c>
      <c r="AZ861">
        <f>AT861*$BG$3+(AT861-1)*$BG$2</f>
        <v>600</v>
      </c>
      <c r="BA861">
        <f>BA860+AZ861</f>
        <v>193000</v>
      </c>
      <c r="BB861" t="str">
        <f t="shared" si="13"/>
        <v/>
      </c>
    </row>
    <row r="862" spans="1:54" x14ac:dyDescent="0.3">
      <c r="A862">
        <v>4.4000000000000004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1</v>
      </c>
      <c r="AD862">
        <v>15067.89</v>
      </c>
      <c r="AE862">
        <v>0</v>
      </c>
      <c r="AF862">
        <v>0</v>
      </c>
      <c r="AG862">
        <v>0</v>
      </c>
      <c r="AH862">
        <v>1</v>
      </c>
      <c r="AI862">
        <v>0</v>
      </c>
      <c r="AJ862">
        <v>3</v>
      </c>
      <c r="AK862">
        <v>0</v>
      </c>
      <c r="AL862">
        <v>24</v>
      </c>
      <c r="AM862">
        <v>0</v>
      </c>
      <c r="AN862">
        <v>5.5</v>
      </c>
      <c r="AO862">
        <v>111</v>
      </c>
      <c r="AP862">
        <v>55</v>
      </c>
      <c r="AQ862">
        <v>646</v>
      </c>
      <c r="AR862">
        <v>0</v>
      </c>
      <c r="AS862">
        <v>0</v>
      </c>
      <c r="AT862">
        <v>1</v>
      </c>
      <c r="AU862" t="s">
        <v>71</v>
      </c>
      <c r="AV862" t="s">
        <v>52</v>
      </c>
      <c r="AW862">
        <v>0.42910399999999999</v>
      </c>
      <c r="AX862">
        <v>0.57089599999999996</v>
      </c>
      <c r="AY862">
        <v>861</v>
      </c>
      <c r="AZ862">
        <f>AT862*$BG$3+(AT862-1)*$BG$2</f>
        <v>600</v>
      </c>
      <c r="BA862">
        <f>BA861+AZ862</f>
        <v>193600</v>
      </c>
      <c r="BB862" t="str">
        <f t="shared" si="13"/>
        <v/>
      </c>
    </row>
    <row r="863" spans="1:54" x14ac:dyDescent="0.3">
      <c r="A863">
        <v>9.1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1</v>
      </c>
      <c r="AD863">
        <v>14908.53</v>
      </c>
      <c r="AE863">
        <v>0</v>
      </c>
      <c r="AF863">
        <v>0</v>
      </c>
      <c r="AG863">
        <v>0</v>
      </c>
      <c r="AH863">
        <v>1</v>
      </c>
      <c r="AI863">
        <v>21.59</v>
      </c>
      <c r="AJ863">
        <v>1</v>
      </c>
      <c r="AK863">
        <v>0</v>
      </c>
      <c r="AL863">
        <v>35</v>
      </c>
      <c r="AM863">
        <v>0</v>
      </c>
      <c r="AN863">
        <v>5.5</v>
      </c>
      <c r="AO863">
        <v>114</v>
      </c>
      <c r="AP863">
        <v>56</v>
      </c>
      <c r="AQ863">
        <v>695</v>
      </c>
      <c r="AR863">
        <v>1</v>
      </c>
      <c r="AS863">
        <v>1</v>
      </c>
      <c r="AT863">
        <v>0</v>
      </c>
      <c r="AU863" t="s">
        <v>67</v>
      </c>
      <c r="AV863" t="s">
        <v>56</v>
      </c>
      <c r="AW863">
        <v>0.42910399999999999</v>
      </c>
      <c r="AX863">
        <v>0.57089599999999996</v>
      </c>
      <c r="AY863">
        <v>862</v>
      </c>
      <c r="AZ863">
        <f>AT863*$BG$3+(AT863-1)*$BG$2</f>
        <v>-400</v>
      </c>
      <c r="BA863">
        <f>BA862+AZ863</f>
        <v>193200</v>
      </c>
      <c r="BB863" t="str">
        <f t="shared" si="13"/>
        <v/>
      </c>
    </row>
    <row r="864" spans="1:54" x14ac:dyDescent="0.3">
      <c r="A864">
        <v>16.7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1</v>
      </c>
      <c r="X864">
        <v>0</v>
      </c>
      <c r="Y864">
        <v>0</v>
      </c>
      <c r="Z864">
        <v>0</v>
      </c>
      <c r="AA864">
        <v>1</v>
      </c>
      <c r="AB864">
        <v>10112.67</v>
      </c>
      <c r="AC864">
        <v>1</v>
      </c>
      <c r="AD864">
        <v>14917.6</v>
      </c>
      <c r="AE864">
        <v>0</v>
      </c>
      <c r="AF864">
        <v>0</v>
      </c>
      <c r="AG864">
        <v>0</v>
      </c>
      <c r="AH864">
        <v>1</v>
      </c>
      <c r="AI864">
        <v>41197.42</v>
      </c>
      <c r="AJ864">
        <v>0</v>
      </c>
      <c r="AK864">
        <v>0</v>
      </c>
      <c r="AL864" t="s">
        <v>50</v>
      </c>
      <c r="AM864" t="s">
        <v>50</v>
      </c>
      <c r="AN864" t="s">
        <v>50</v>
      </c>
      <c r="AO864" t="s">
        <v>50</v>
      </c>
      <c r="AP864" t="s">
        <v>50</v>
      </c>
      <c r="AQ864">
        <v>629</v>
      </c>
      <c r="AR864">
        <v>0</v>
      </c>
      <c r="AS864">
        <v>1</v>
      </c>
      <c r="AT864">
        <v>1</v>
      </c>
      <c r="AU864" t="s">
        <v>51</v>
      </c>
      <c r="AV864" t="s">
        <v>56</v>
      </c>
      <c r="AW864">
        <v>0.42910399999999999</v>
      </c>
      <c r="AX864">
        <v>0.57089599999999996</v>
      </c>
      <c r="AY864">
        <v>863</v>
      </c>
      <c r="AZ864">
        <f>AT864*$BG$3+(AT864-1)*$BG$2</f>
        <v>600</v>
      </c>
      <c r="BA864">
        <f>BA863+AZ864</f>
        <v>193800</v>
      </c>
      <c r="BB864" t="str">
        <f t="shared" si="13"/>
        <v/>
      </c>
    </row>
    <row r="865" spans="1:54" x14ac:dyDescent="0.3">
      <c r="A865">
        <v>13.3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1</v>
      </c>
      <c r="AD865">
        <v>15073.44</v>
      </c>
      <c r="AE865">
        <v>1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32</v>
      </c>
      <c r="AM865">
        <v>0</v>
      </c>
      <c r="AN865">
        <v>1.5</v>
      </c>
      <c r="AO865">
        <v>108</v>
      </c>
      <c r="AP865">
        <v>33</v>
      </c>
      <c r="AQ865">
        <v>698</v>
      </c>
      <c r="AR865">
        <v>0</v>
      </c>
      <c r="AS865">
        <v>1</v>
      </c>
      <c r="AT865">
        <v>1</v>
      </c>
      <c r="AU865" t="s">
        <v>59</v>
      </c>
      <c r="AV865" t="s">
        <v>52</v>
      </c>
      <c r="AW865">
        <v>0.42910399999999999</v>
      </c>
      <c r="AX865">
        <v>0.57089599999999996</v>
      </c>
      <c r="AY865">
        <v>864</v>
      </c>
      <c r="AZ865">
        <f>AT865*$BG$3+(AT865-1)*$BG$2</f>
        <v>600</v>
      </c>
      <c r="BA865">
        <f>BA864+AZ865</f>
        <v>194400</v>
      </c>
      <c r="BB865" t="str">
        <f t="shared" si="13"/>
        <v/>
      </c>
    </row>
    <row r="866" spans="1:54" x14ac:dyDescent="0.3">
      <c r="A866">
        <v>1.5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1</v>
      </c>
      <c r="AD866">
        <v>14896.63</v>
      </c>
      <c r="AE866">
        <v>0</v>
      </c>
      <c r="AF866">
        <v>0</v>
      </c>
      <c r="AG866">
        <v>0</v>
      </c>
      <c r="AH866">
        <v>1</v>
      </c>
      <c r="AI866">
        <v>14.64</v>
      </c>
      <c r="AJ866">
        <v>1</v>
      </c>
      <c r="AK866">
        <v>1</v>
      </c>
      <c r="AL866">
        <v>18</v>
      </c>
      <c r="AM866">
        <v>0</v>
      </c>
      <c r="AN866">
        <v>6.5</v>
      </c>
      <c r="AO866">
        <v>91</v>
      </c>
      <c r="AP866">
        <v>40</v>
      </c>
      <c r="AQ866">
        <v>623</v>
      </c>
      <c r="AR866">
        <v>0</v>
      </c>
      <c r="AS866">
        <v>1</v>
      </c>
      <c r="AT866">
        <v>1</v>
      </c>
      <c r="AU866" t="s">
        <v>51</v>
      </c>
      <c r="AV866" t="s">
        <v>52</v>
      </c>
      <c r="AW866">
        <v>0.42910399999999999</v>
      </c>
      <c r="AX866">
        <v>0.57089599999999996</v>
      </c>
      <c r="AY866">
        <v>865</v>
      </c>
      <c r="AZ866">
        <f>AT866*$BG$3+(AT866-1)*$BG$2</f>
        <v>600</v>
      </c>
      <c r="BA866">
        <f>BA865+AZ866</f>
        <v>195000</v>
      </c>
      <c r="BB866" t="str">
        <f t="shared" si="13"/>
        <v/>
      </c>
    </row>
    <row r="867" spans="1:54" x14ac:dyDescent="0.3">
      <c r="A867">
        <v>5.2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 t="s">
        <v>50</v>
      </c>
      <c r="L867">
        <v>0</v>
      </c>
      <c r="M867">
        <v>0</v>
      </c>
      <c r="N867">
        <v>0</v>
      </c>
      <c r="O867">
        <v>0</v>
      </c>
      <c r="P867">
        <v>0</v>
      </c>
      <c r="Q867" t="s">
        <v>50</v>
      </c>
      <c r="R867" t="s">
        <v>50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 t="s">
        <v>50</v>
      </c>
      <c r="Z867" t="s">
        <v>50</v>
      </c>
      <c r="AA867">
        <v>0</v>
      </c>
      <c r="AB867">
        <v>0</v>
      </c>
      <c r="AC867">
        <v>1</v>
      </c>
      <c r="AD867">
        <v>14812.95</v>
      </c>
      <c r="AE867">
        <v>1</v>
      </c>
      <c r="AF867">
        <v>0</v>
      </c>
      <c r="AG867">
        <v>0</v>
      </c>
      <c r="AH867" t="s">
        <v>50</v>
      </c>
      <c r="AI867" t="s">
        <v>50</v>
      </c>
      <c r="AJ867" t="s">
        <v>50</v>
      </c>
      <c r="AK867">
        <v>0</v>
      </c>
      <c r="AL867">
        <v>77</v>
      </c>
      <c r="AM867">
        <v>0</v>
      </c>
      <c r="AN867">
        <v>5</v>
      </c>
      <c r="AO867">
        <v>125</v>
      </c>
      <c r="AP867">
        <v>54</v>
      </c>
      <c r="AQ867">
        <v>589</v>
      </c>
      <c r="AR867">
        <v>0</v>
      </c>
      <c r="AS867">
        <v>1</v>
      </c>
      <c r="AT867">
        <v>0</v>
      </c>
      <c r="AU867" t="s">
        <v>61</v>
      </c>
      <c r="AV867" t="s">
        <v>54</v>
      </c>
      <c r="AW867">
        <v>0.42910399999999999</v>
      </c>
      <c r="AX867">
        <v>0.57089599999999996</v>
      </c>
      <c r="AY867">
        <v>866</v>
      </c>
      <c r="AZ867">
        <f>AT867*$BG$3+(AT867-1)*$BG$2</f>
        <v>-400</v>
      </c>
      <c r="BA867">
        <f>BA866+AZ867</f>
        <v>194600</v>
      </c>
      <c r="BB867" t="str">
        <f t="shared" si="13"/>
        <v/>
      </c>
    </row>
    <row r="868" spans="1:54" x14ac:dyDescent="0.3">
      <c r="A868">
        <v>4.3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1</v>
      </c>
      <c r="AD868">
        <v>15007.92</v>
      </c>
      <c r="AE868">
        <v>0</v>
      </c>
      <c r="AF868">
        <v>0</v>
      </c>
      <c r="AG868">
        <v>0</v>
      </c>
      <c r="AH868">
        <v>1</v>
      </c>
      <c r="AI868">
        <v>34.21</v>
      </c>
      <c r="AJ868">
        <v>2</v>
      </c>
      <c r="AK868">
        <v>0</v>
      </c>
      <c r="AL868" t="s">
        <v>50</v>
      </c>
      <c r="AM868" t="s">
        <v>50</v>
      </c>
      <c r="AN868" t="s">
        <v>50</v>
      </c>
      <c r="AO868" t="s">
        <v>50</v>
      </c>
      <c r="AP868" t="s">
        <v>50</v>
      </c>
      <c r="AQ868">
        <v>665</v>
      </c>
      <c r="AR868">
        <v>0</v>
      </c>
      <c r="AS868">
        <v>1</v>
      </c>
      <c r="AT868">
        <v>1</v>
      </c>
      <c r="AU868" t="s">
        <v>51</v>
      </c>
      <c r="AV868" t="s">
        <v>54</v>
      </c>
      <c r="AW868">
        <v>0.42910399999999999</v>
      </c>
      <c r="AX868">
        <v>0.57089599999999996</v>
      </c>
      <c r="AY868">
        <v>867</v>
      </c>
      <c r="AZ868">
        <f>AT868*$BG$3+(AT868-1)*$BG$2</f>
        <v>600</v>
      </c>
      <c r="BA868">
        <f>BA867+AZ868</f>
        <v>195200</v>
      </c>
      <c r="BB868" t="str">
        <f t="shared" si="13"/>
        <v/>
      </c>
    </row>
    <row r="869" spans="1:54" x14ac:dyDescent="0.3">
      <c r="A869">
        <v>3.5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 t="s">
        <v>50</v>
      </c>
      <c r="L869">
        <v>0</v>
      </c>
      <c r="M869">
        <v>0</v>
      </c>
      <c r="N869">
        <v>0</v>
      </c>
      <c r="O869">
        <v>0</v>
      </c>
      <c r="P869">
        <v>0</v>
      </c>
      <c r="Q869" t="s">
        <v>50</v>
      </c>
      <c r="R869" t="s">
        <v>50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 t="s">
        <v>50</v>
      </c>
      <c r="Z869" t="s">
        <v>50</v>
      </c>
      <c r="AA869">
        <v>0</v>
      </c>
      <c r="AB869">
        <v>0</v>
      </c>
      <c r="AC869">
        <v>1</v>
      </c>
      <c r="AD869">
        <v>14891.2</v>
      </c>
      <c r="AE869">
        <v>0</v>
      </c>
      <c r="AF869">
        <v>0</v>
      </c>
      <c r="AG869">
        <v>0</v>
      </c>
      <c r="AH869" t="s">
        <v>50</v>
      </c>
      <c r="AI869" t="s">
        <v>50</v>
      </c>
      <c r="AJ869" t="s">
        <v>50</v>
      </c>
      <c r="AK869">
        <v>0</v>
      </c>
      <c r="AL869">
        <v>18</v>
      </c>
      <c r="AM869">
        <v>1</v>
      </c>
      <c r="AN869">
        <v>9.5</v>
      </c>
      <c r="AO869">
        <v>88</v>
      </c>
      <c r="AP869">
        <v>51</v>
      </c>
      <c r="AQ869">
        <v>739</v>
      </c>
      <c r="AR869">
        <v>0</v>
      </c>
      <c r="AS869">
        <v>0</v>
      </c>
      <c r="AT869">
        <v>0</v>
      </c>
      <c r="AU869" t="s">
        <v>66</v>
      </c>
      <c r="AV869" t="s">
        <v>54</v>
      </c>
      <c r="AW869">
        <v>0.42910399999999999</v>
      </c>
      <c r="AX869">
        <v>0.57089599999999996</v>
      </c>
      <c r="AY869">
        <v>868</v>
      </c>
      <c r="AZ869">
        <f>AT869*$BG$3+(AT869-1)*$BG$2</f>
        <v>-400</v>
      </c>
      <c r="BA869">
        <f>BA868+AZ869</f>
        <v>194800</v>
      </c>
      <c r="BB869" t="str">
        <f t="shared" si="13"/>
        <v/>
      </c>
    </row>
    <row r="870" spans="1:54" x14ac:dyDescent="0.3">
      <c r="A870">
        <v>4.0999999999999996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1</v>
      </c>
      <c r="AD870">
        <v>15127.7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46</v>
      </c>
      <c r="AM870">
        <v>1</v>
      </c>
      <c r="AN870">
        <v>8</v>
      </c>
      <c r="AO870">
        <v>103</v>
      </c>
      <c r="AP870">
        <v>37</v>
      </c>
      <c r="AQ870">
        <v>643</v>
      </c>
      <c r="AR870">
        <v>0</v>
      </c>
      <c r="AS870">
        <v>1</v>
      </c>
      <c r="AT870">
        <v>0</v>
      </c>
      <c r="AU870" t="s">
        <v>53</v>
      </c>
      <c r="AV870" t="s">
        <v>56</v>
      </c>
      <c r="AW870">
        <v>0.42910399999999999</v>
      </c>
      <c r="AX870">
        <v>0.57089599999999996</v>
      </c>
      <c r="AY870">
        <v>869</v>
      </c>
      <c r="AZ870">
        <f>AT870*$BG$3+(AT870-1)*$BG$2</f>
        <v>-400</v>
      </c>
      <c r="BA870">
        <f>BA869+AZ870</f>
        <v>194400</v>
      </c>
      <c r="BB870" t="str">
        <f t="shared" si="13"/>
        <v/>
      </c>
    </row>
    <row r="871" spans="1:54" x14ac:dyDescent="0.3">
      <c r="A871">
        <v>26.8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1</v>
      </c>
      <c r="N871">
        <v>422.82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1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1</v>
      </c>
      <c r="AD871">
        <v>14918.63</v>
      </c>
      <c r="AE871">
        <v>0</v>
      </c>
      <c r="AF871">
        <v>0</v>
      </c>
      <c r="AG871">
        <v>0</v>
      </c>
      <c r="AH871">
        <v>1</v>
      </c>
      <c r="AI871">
        <v>0</v>
      </c>
      <c r="AJ871">
        <v>0</v>
      </c>
      <c r="AK871">
        <v>0</v>
      </c>
      <c r="AL871" t="s">
        <v>50</v>
      </c>
      <c r="AM871" t="s">
        <v>50</v>
      </c>
      <c r="AN871" t="s">
        <v>50</v>
      </c>
      <c r="AO871" t="s">
        <v>50</v>
      </c>
      <c r="AP871" t="s">
        <v>50</v>
      </c>
      <c r="AQ871">
        <v>631</v>
      </c>
      <c r="AR871">
        <v>0</v>
      </c>
      <c r="AS871">
        <v>1</v>
      </c>
      <c r="AT871">
        <v>0</v>
      </c>
      <c r="AU871" t="s">
        <v>51</v>
      </c>
      <c r="AV871" t="s">
        <v>52</v>
      </c>
      <c r="AW871">
        <v>0.42910399999999999</v>
      </c>
      <c r="AX871">
        <v>0.57089599999999996</v>
      </c>
      <c r="AY871">
        <v>870</v>
      </c>
      <c r="AZ871">
        <f>AT871*$BG$3+(AT871-1)*$BG$2</f>
        <v>-400</v>
      </c>
      <c r="BA871">
        <f>BA870+AZ871</f>
        <v>194000</v>
      </c>
      <c r="BB871" t="str">
        <f t="shared" si="13"/>
        <v/>
      </c>
    </row>
    <row r="872" spans="1:54" x14ac:dyDescent="0.3">
      <c r="A872">
        <v>4.5999999999999996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 t="s">
        <v>50</v>
      </c>
      <c r="L872">
        <v>0</v>
      </c>
      <c r="M872">
        <v>0</v>
      </c>
      <c r="N872">
        <v>0</v>
      </c>
      <c r="O872">
        <v>0</v>
      </c>
      <c r="P872">
        <v>0</v>
      </c>
      <c r="Q872" t="s">
        <v>50</v>
      </c>
      <c r="R872" t="s">
        <v>50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 t="s">
        <v>50</v>
      </c>
      <c r="Z872" t="s">
        <v>50</v>
      </c>
      <c r="AA872">
        <v>0</v>
      </c>
      <c r="AB872">
        <v>0</v>
      </c>
      <c r="AC872">
        <v>1</v>
      </c>
      <c r="AD872">
        <v>15235.93</v>
      </c>
      <c r="AE872">
        <v>0</v>
      </c>
      <c r="AF872">
        <v>0</v>
      </c>
      <c r="AG872">
        <v>0</v>
      </c>
      <c r="AH872" t="s">
        <v>50</v>
      </c>
      <c r="AI872" t="s">
        <v>50</v>
      </c>
      <c r="AJ872" t="s">
        <v>50</v>
      </c>
      <c r="AK872">
        <v>0</v>
      </c>
      <c r="AL872">
        <v>18</v>
      </c>
      <c r="AM872">
        <v>0</v>
      </c>
      <c r="AN872">
        <v>7</v>
      </c>
      <c r="AO872">
        <v>100</v>
      </c>
      <c r="AP872">
        <v>56</v>
      </c>
      <c r="AQ872">
        <v>607</v>
      </c>
      <c r="AR872">
        <v>0</v>
      </c>
      <c r="AS872">
        <v>1</v>
      </c>
      <c r="AT872">
        <v>1</v>
      </c>
      <c r="AU872" t="s">
        <v>69</v>
      </c>
      <c r="AV872" t="s">
        <v>56</v>
      </c>
      <c r="AW872">
        <v>0.42910399999999999</v>
      </c>
      <c r="AX872">
        <v>0.57089599999999996</v>
      </c>
      <c r="AY872">
        <v>871</v>
      </c>
      <c r="AZ872">
        <f>AT872*$BG$3+(AT872-1)*$BG$2</f>
        <v>600</v>
      </c>
      <c r="BA872">
        <f>BA871+AZ872</f>
        <v>194600</v>
      </c>
      <c r="BB872" t="str">
        <f t="shared" si="13"/>
        <v/>
      </c>
    </row>
    <row r="873" spans="1:54" x14ac:dyDescent="0.3">
      <c r="A873">
        <v>18.2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1</v>
      </c>
      <c r="T873">
        <v>8400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1</v>
      </c>
      <c r="AD873">
        <v>15010.47</v>
      </c>
      <c r="AE873">
        <v>0</v>
      </c>
      <c r="AF873">
        <v>0</v>
      </c>
      <c r="AG873">
        <v>0</v>
      </c>
      <c r="AH873">
        <v>1</v>
      </c>
      <c r="AI873">
        <v>643.32000000000005</v>
      </c>
      <c r="AJ873">
        <v>0</v>
      </c>
      <c r="AK873">
        <v>0</v>
      </c>
      <c r="AL873">
        <v>25</v>
      </c>
      <c r="AM873">
        <v>0</v>
      </c>
      <c r="AN873">
        <v>5.5</v>
      </c>
      <c r="AO873">
        <v>111</v>
      </c>
      <c r="AP873">
        <v>43</v>
      </c>
      <c r="AQ873">
        <v>682</v>
      </c>
      <c r="AR873">
        <v>0</v>
      </c>
      <c r="AS873">
        <v>1</v>
      </c>
      <c r="AT873">
        <v>0</v>
      </c>
      <c r="AU873" t="s">
        <v>63</v>
      </c>
      <c r="AV873" t="s">
        <v>52</v>
      </c>
      <c r="AW873">
        <v>0.42910399999999999</v>
      </c>
      <c r="AX873">
        <v>0.57089599999999996</v>
      </c>
      <c r="AY873">
        <v>872</v>
      </c>
      <c r="AZ873">
        <f>AT873*$BG$3+(AT873-1)*$BG$2</f>
        <v>-400</v>
      </c>
      <c r="BA873">
        <f>BA872+AZ873</f>
        <v>194200</v>
      </c>
      <c r="BB873" t="str">
        <f t="shared" si="13"/>
        <v/>
      </c>
    </row>
    <row r="874" spans="1:54" x14ac:dyDescent="0.3">
      <c r="A874">
        <v>3.8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1</v>
      </c>
      <c r="AD874">
        <v>15168.21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23</v>
      </c>
      <c r="AM874">
        <v>0</v>
      </c>
      <c r="AN874">
        <v>4.5</v>
      </c>
      <c r="AO874">
        <v>96</v>
      </c>
      <c r="AP874">
        <v>41</v>
      </c>
      <c r="AQ874">
        <v>678</v>
      </c>
      <c r="AR874">
        <v>0</v>
      </c>
      <c r="AS874">
        <v>0</v>
      </c>
      <c r="AT874">
        <v>0</v>
      </c>
      <c r="AU874" t="s">
        <v>63</v>
      </c>
      <c r="AV874" t="s">
        <v>52</v>
      </c>
      <c r="AW874">
        <v>0.42910399999999999</v>
      </c>
      <c r="AX874">
        <v>0.57089599999999996</v>
      </c>
      <c r="AY874">
        <v>873</v>
      </c>
      <c r="AZ874">
        <f>AT874*$BG$3+(AT874-1)*$BG$2</f>
        <v>-400</v>
      </c>
      <c r="BA874">
        <f>BA873+AZ874</f>
        <v>193800</v>
      </c>
      <c r="BB874" t="str">
        <f t="shared" si="13"/>
        <v/>
      </c>
    </row>
    <row r="875" spans="1:54" x14ac:dyDescent="0.3">
      <c r="A875">
        <v>3.3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1</v>
      </c>
      <c r="N875">
        <v>752.68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1</v>
      </c>
      <c r="AD875">
        <v>14693.7</v>
      </c>
      <c r="AE875">
        <v>1</v>
      </c>
      <c r="AF875">
        <v>0</v>
      </c>
      <c r="AG875">
        <v>0</v>
      </c>
      <c r="AH875">
        <v>1</v>
      </c>
      <c r="AI875">
        <v>1405.74</v>
      </c>
      <c r="AJ875">
        <v>0</v>
      </c>
      <c r="AK875">
        <v>0</v>
      </c>
      <c r="AL875">
        <v>12</v>
      </c>
      <c r="AM875">
        <v>1</v>
      </c>
      <c r="AN875">
        <v>12</v>
      </c>
      <c r="AO875">
        <v>89</v>
      </c>
      <c r="AP875">
        <v>49</v>
      </c>
      <c r="AQ875">
        <v>646</v>
      </c>
      <c r="AR875">
        <v>0</v>
      </c>
      <c r="AS875">
        <v>1</v>
      </c>
      <c r="AT875">
        <v>0</v>
      </c>
      <c r="AU875" t="s">
        <v>60</v>
      </c>
      <c r="AV875" t="s">
        <v>54</v>
      </c>
      <c r="AW875">
        <v>0.42910399999999999</v>
      </c>
      <c r="AX875">
        <v>0.57089599999999996</v>
      </c>
      <c r="AY875">
        <v>874</v>
      </c>
      <c r="AZ875">
        <f>AT875*$BG$3+(AT875-1)*$BG$2</f>
        <v>-400</v>
      </c>
      <c r="BA875">
        <f>BA874+AZ875</f>
        <v>193400</v>
      </c>
      <c r="BB875" t="str">
        <f t="shared" si="13"/>
        <v/>
      </c>
    </row>
    <row r="876" spans="1:54" x14ac:dyDescent="0.3">
      <c r="A876" t="s">
        <v>50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 t="s">
        <v>50</v>
      </c>
      <c r="L876">
        <v>0</v>
      </c>
      <c r="M876">
        <v>0</v>
      </c>
      <c r="N876">
        <v>0</v>
      </c>
      <c r="O876">
        <v>0</v>
      </c>
      <c r="P876">
        <v>0</v>
      </c>
      <c r="Q876" t="s">
        <v>50</v>
      </c>
      <c r="R876" t="s">
        <v>50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 t="s">
        <v>50</v>
      </c>
      <c r="Z876" t="s">
        <v>50</v>
      </c>
      <c r="AA876">
        <v>0</v>
      </c>
      <c r="AB876">
        <v>0</v>
      </c>
      <c r="AC876">
        <v>1</v>
      </c>
      <c r="AD876">
        <v>15104.08</v>
      </c>
      <c r="AE876">
        <v>0</v>
      </c>
      <c r="AF876">
        <v>0</v>
      </c>
      <c r="AG876">
        <v>0</v>
      </c>
      <c r="AH876" t="s">
        <v>50</v>
      </c>
      <c r="AI876" t="s">
        <v>50</v>
      </c>
      <c r="AJ876" t="s">
        <v>50</v>
      </c>
      <c r="AK876">
        <v>0</v>
      </c>
      <c r="AL876">
        <v>89</v>
      </c>
      <c r="AM876">
        <v>0</v>
      </c>
      <c r="AN876">
        <v>4</v>
      </c>
      <c r="AO876">
        <v>131</v>
      </c>
      <c r="AP876">
        <v>37</v>
      </c>
      <c r="AQ876">
        <v>625</v>
      </c>
      <c r="AR876">
        <v>0</v>
      </c>
      <c r="AS876">
        <v>0</v>
      </c>
      <c r="AT876">
        <v>1</v>
      </c>
      <c r="AU876" t="s">
        <v>65</v>
      </c>
      <c r="AV876" t="s">
        <v>56</v>
      </c>
      <c r="AW876">
        <v>0.42910399999999999</v>
      </c>
      <c r="AX876">
        <v>0.57089599999999996</v>
      </c>
      <c r="AY876">
        <v>875</v>
      </c>
      <c r="AZ876">
        <f>AT876*$BG$3+(AT876-1)*$BG$2</f>
        <v>600</v>
      </c>
      <c r="BA876">
        <f>BA875+AZ876</f>
        <v>194000</v>
      </c>
      <c r="BB876" t="str">
        <f t="shared" si="13"/>
        <v/>
      </c>
    </row>
    <row r="877" spans="1:54" x14ac:dyDescent="0.3">
      <c r="A877">
        <v>42.3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1</v>
      </c>
      <c r="V877">
        <v>3718.4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1</v>
      </c>
      <c r="AD877">
        <v>15202.07</v>
      </c>
      <c r="AE877">
        <v>1</v>
      </c>
      <c r="AF877">
        <v>1</v>
      </c>
      <c r="AG877">
        <v>45811.72</v>
      </c>
      <c r="AH877">
        <v>1</v>
      </c>
      <c r="AI877">
        <v>44514.86</v>
      </c>
      <c r="AJ877">
        <v>2</v>
      </c>
      <c r="AK877">
        <v>0</v>
      </c>
      <c r="AL877">
        <v>25</v>
      </c>
      <c r="AM877">
        <v>1</v>
      </c>
      <c r="AN877">
        <v>3.5</v>
      </c>
      <c r="AO877">
        <v>101</v>
      </c>
      <c r="AP877" t="s">
        <v>50</v>
      </c>
      <c r="AQ877" t="s">
        <v>50</v>
      </c>
      <c r="AR877">
        <v>0</v>
      </c>
      <c r="AS877">
        <v>1</v>
      </c>
      <c r="AT877">
        <v>0</v>
      </c>
      <c r="AU877" t="s">
        <v>68</v>
      </c>
      <c r="AV877" t="s">
        <v>52</v>
      </c>
      <c r="AW877">
        <v>0.42910399999999999</v>
      </c>
      <c r="AX877">
        <v>0.57089599999999996</v>
      </c>
      <c r="AY877">
        <v>876</v>
      </c>
      <c r="AZ877">
        <f>AT877*$BG$3+(AT877-1)*$BG$2</f>
        <v>-400</v>
      </c>
      <c r="BA877">
        <f>BA876+AZ877</f>
        <v>193600</v>
      </c>
      <c r="BB877" t="str">
        <f t="shared" si="13"/>
        <v/>
      </c>
    </row>
    <row r="878" spans="1:54" x14ac:dyDescent="0.3">
      <c r="A878">
        <v>1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1</v>
      </c>
      <c r="V878">
        <v>3394.38</v>
      </c>
      <c r="W878">
        <v>0</v>
      </c>
      <c r="X878">
        <v>0</v>
      </c>
      <c r="Y878">
        <v>0</v>
      </c>
      <c r="Z878">
        <v>0</v>
      </c>
      <c r="AA878">
        <v>1</v>
      </c>
      <c r="AB878">
        <v>29162.79</v>
      </c>
      <c r="AC878">
        <v>1</v>
      </c>
      <c r="AD878">
        <v>14979.02</v>
      </c>
      <c r="AE878">
        <v>0</v>
      </c>
      <c r="AF878">
        <v>0</v>
      </c>
      <c r="AG878">
        <v>0</v>
      </c>
      <c r="AH878">
        <v>1</v>
      </c>
      <c r="AI878">
        <v>148014.68</v>
      </c>
      <c r="AJ878">
        <v>0</v>
      </c>
      <c r="AK878">
        <v>0</v>
      </c>
      <c r="AL878">
        <v>45</v>
      </c>
      <c r="AM878">
        <v>1</v>
      </c>
      <c r="AN878">
        <v>14</v>
      </c>
      <c r="AO878">
        <v>105</v>
      </c>
      <c r="AP878">
        <v>50</v>
      </c>
      <c r="AQ878">
        <v>655</v>
      </c>
      <c r="AR878">
        <v>0</v>
      </c>
      <c r="AS878">
        <v>1</v>
      </c>
      <c r="AT878">
        <v>1</v>
      </c>
      <c r="AU878" t="s">
        <v>67</v>
      </c>
      <c r="AV878" t="s">
        <v>52</v>
      </c>
      <c r="AW878">
        <v>0.42910399999999999</v>
      </c>
      <c r="AX878">
        <v>0.57089599999999996</v>
      </c>
      <c r="AY878">
        <v>877</v>
      </c>
      <c r="AZ878">
        <f>AT878*$BG$3+(AT878-1)*$BG$2</f>
        <v>600</v>
      </c>
      <c r="BA878">
        <f>BA877+AZ878</f>
        <v>194200</v>
      </c>
      <c r="BB878" t="str">
        <f t="shared" si="13"/>
        <v/>
      </c>
    </row>
    <row r="879" spans="1:54" x14ac:dyDescent="0.3">
      <c r="A879">
        <v>3.5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1</v>
      </c>
      <c r="V879">
        <v>1974.37</v>
      </c>
      <c r="W879">
        <v>0</v>
      </c>
      <c r="X879">
        <v>0</v>
      </c>
      <c r="Y879">
        <v>1</v>
      </c>
      <c r="Z879">
        <v>29958.65</v>
      </c>
      <c r="AA879">
        <v>0</v>
      </c>
      <c r="AB879">
        <v>0</v>
      </c>
      <c r="AC879">
        <v>1</v>
      </c>
      <c r="AD879">
        <v>15034.96</v>
      </c>
      <c r="AE879">
        <v>1</v>
      </c>
      <c r="AF879">
        <v>1</v>
      </c>
      <c r="AG879">
        <v>130621.57</v>
      </c>
      <c r="AH879">
        <v>1</v>
      </c>
      <c r="AI879">
        <v>127836.67</v>
      </c>
      <c r="AJ879">
        <v>1</v>
      </c>
      <c r="AK879">
        <v>1</v>
      </c>
      <c r="AL879">
        <v>65</v>
      </c>
      <c r="AM879">
        <v>1</v>
      </c>
      <c r="AN879">
        <v>7</v>
      </c>
      <c r="AO879">
        <v>120</v>
      </c>
      <c r="AP879">
        <v>53</v>
      </c>
      <c r="AQ879">
        <v>766</v>
      </c>
      <c r="AR879">
        <v>0</v>
      </c>
      <c r="AS879">
        <v>1</v>
      </c>
      <c r="AT879">
        <v>1</v>
      </c>
      <c r="AU879" t="s">
        <v>59</v>
      </c>
      <c r="AV879" t="s">
        <v>56</v>
      </c>
      <c r="AW879">
        <v>0.42910399999999999</v>
      </c>
      <c r="AX879">
        <v>0.57089599999999996</v>
      </c>
      <c r="AY879">
        <v>878</v>
      </c>
      <c r="AZ879">
        <f>AT879*$BG$3+(AT879-1)*$BG$2</f>
        <v>600</v>
      </c>
      <c r="BA879">
        <f>BA878+AZ879</f>
        <v>194800</v>
      </c>
      <c r="BB879" t="str">
        <f t="shared" si="13"/>
        <v/>
      </c>
    </row>
    <row r="880" spans="1:54" x14ac:dyDescent="0.3">
      <c r="A880">
        <v>2.6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1</v>
      </c>
      <c r="AD880">
        <v>14887.97</v>
      </c>
      <c r="AE880">
        <v>0</v>
      </c>
      <c r="AF880">
        <v>0</v>
      </c>
      <c r="AG880">
        <v>0</v>
      </c>
      <c r="AH880">
        <v>1</v>
      </c>
      <c r="AI880">
        <v>200.02</v>
      </c>
      <c r="AJ880">
        <v>0</v>
      </c>
      <c r="AK880">
        <v>0</v>
      </c>
      <c r="AL880">
        <v>14</v>
      </c>
      <c r="AM880">
        <v>1</v>
      </c>
      <c r="AN880">
        <v>4.5</v>
      </c>
      <c r="AO880">
        <v>86</v>
      </c>
      <c r="AP880">
        <v>33</v>
      </c>
      <c r="AQ880">
        <v>718</v>
      </c>
      <c r="AR880">
        <v>0</v>
      </c>
      <c r="AS880">
        <v>1</v>
      </c>
      <c r="AT880">
        <v>0</v>
      </c>
      <c r="AU880" t="s">
        <v>51</v>
      </c>
      <c r="AV880" t="s">
        <v>56</v>
      </c>
      <c r="AW880">
        <v>0.42910399999999999</v>
      </c>
      <c r="AX880">
        <v>0.57089599999999996</v>
      </c>
      <c r="AY880">
        <v>879</v>
      </c>
      <c r="AZ880">
        <f>AT880*$BG$3+(AT880-1)*$BG$2</f>
        <v>-400</v>
      </c>
      <c r="BA880">
        <f>BA879+AZ880</f>
        <v>194400</v>
      </c>
      <c r="BB880" t="str">
        <f t="shared" si="13"/>
        <v/>
      </c>
    </row>
    <row r="881" spans="1:54" x14ac:dyDescent="0.3">
      <c r="A881">
        <v>4.0999999999999996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 t="s">
        <v>50</v>
      </c>
      <c r="L881">
        <v>0</v>
      </c>
      <c r="M881">
        <v>1</v>
      </c>
      <c r="N881">
        <v>563.16999999999996</v>
      </c>
      <c r="O881">
        <v>1</v>
      </c>
      <c r="P881">
        <v>0</v>
      </c>
      <c r="Q881" t="s">
        <v>50</v>
      </c>
      <c r="R881" t="s">
        <v>50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 t="s">
        <v>50</v>
      </c>
      <c r="Z881" t="s">
        <v>50</v>
      </c>
      <c r="AA881">
        <v>0</v>
      </c>
      <c r="AB881">
        <v>0</v>
      </c>
      <c r="AC881">
        <v>1</v>
      </c>
      <c r="AD881">
        <v>15039.01</v>
      </c>
      <c r="AE881">
        <v>0</v>
      </c>
      <c r="AF881">
        <v>0</v>
      </c>
      <c r="AG881">
        <v>0</v>
      </c>
      <c r="AH881" t="s">
        <v>50</v>
      </c>
      <c r="AI881" t="s">
        <v>50</v>
      </c>
      <c r="AJ881" t="s">
        <v>50</v>
      </c>
      <c r="AK881">
        <v>1</v>
      </c>
      <c r="AL881">
        <v>15</v>
      </c>
      <c r="AM881">
        <v>1</v>
      </c>
      <c r="AN881">
        <v>7.5</v>
      </c>
      <c r="AO881">
        <v>87</v>
      </c>
      <c r="AP881">
        <v>63</v>
      </c>
      <c r="AQ881">
        <v>661</v>
      </c>
      <c r="AR881">
        <v>0</v>
      </c>
      <c r="AS881">
        <v>1</v>
      </c>
      <c r="AT881">
        <v>0</v>
      </c>
      <c r="AU881" t="s">
        <v>66</v>
      </c>
      <c r="AV881" t="s">
        <v>52</v>
      </c>
      <c r="AW881">
        <v>0.42910399999999999</v>
      </c>
      <c r="AX881">
        <v>0.57089599999999996</v>
      </c>
      <c r="AY881">
        <v>880</v>
      </c>
      <c r="AZ881">
        <f>AT881*$BG$3+(AT881-1)*$BG$2</f>
        <v>-400</v>
      </c>
      <c r="BA881">
        <f>BA880+AZ881</f>
        <v>194000</v>
      </c>
      <c r="BB881" t="str">
        <f t="shared" si="13"/>
        <v/>
      </c>
    </row>
    <row r="882" spans="1:54" x14ac:dyDescent="0.3">
      <c r="A882">
        <v>1.4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1</v>
      </c>
      <c r="T882">
        <v>6000</v>
      </c>
      <c r="U882">
        <v>1</v>
      </c>
      <c r="V882">
        <v>22978.66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1</v>
      </c>
      <c r="AD882">
        <v>14830.78</v>
      </c>
      <c r="AE882">
        <v>1</v>
      </c>
      <c r="AF882">
        <v>0</v>
      </c>
      <c r="AG882">
        <v>0</v>
      </c>
      <c r="AH882">
        <v>1</v>
      </c>
      <c r="AI882">
        <v>0</v>
      </c>
      <c r="AJ882">
        <v>0</v>
      </c>
      <c r="AK882">
        <v>0</v>
      </c>
      <c r="AL882" t="s">
        <v>50</v>
      </c>
      <c r="AM882" t="s">
        <v>50</v>
      </c>
      <c r="AN882" t="s">
        <v>50</v>
      </c>
      <c r="AO882" t="s">
        <v>50</v>
      </c>
      <c r="AP882" t="s">
        <v>50</v>
      </c>
      <c r="AQ882">
        <v>649</v>
      </c>
      <c r="AR882">
        <v>0</v>
      </c>
      <c r="AS882">
        <v>1</v>
      </c>
      <c r="AT882">
        <v>0</v>
      </c>
      <c r="AU882" t="s">
        <v>51</v>
      </c>
      <c r="AV882" t="s">
        <v>56</v>
      </c>
      <c r="AW882">
        <v>0.42910399999999999</v>
      </c>
      <c r="AX882">
        <v>0.57089599999999996</v>
      </c>
      <c r="AY882">
        <v>881</v>
      </c>
      <c r="AZ882">
        <f>AT882*$BG$3+(AT882-1)*$BG$2</f>
        <v>-400</v>
      </c>
      <c r="BA882">
        <f>BA881+AZ882</f>
        <v>193600</v>
      </c>
      <c r="BB882" t="str">
        <f t="shared" si="13"/>
        <v/>
      </c>
    </row>
    <row r="883" spans="1:54" x14ac:dyDescent="0.3">
      <c r="A883">
        <v>3.7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 t="s">
        <v>50</v>
      </c>
      <c r="L883">
        <v>0</v>
      </c>
      <c r="M883">
        <v>1</v>
      </c>
      <c r="N883">
        <v>1365.77</v>
      </c>
      <c r="O883">
        <v>0</v>
      </c>
      <c r="P883">
        <v>0</v>
      </c>
      <c r="Q883" t="s">
        <v>50</v>
      </c>
      <c r="R883" t="s">
        <v>50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 t="s">
        <v>50</v>
      </c>
      <c r="Z883" t="s">
        <v>50</v>
      </c>
      <c r="AA883">
        <v>0</v>
      </c>
      <c r="AB883">
        <v>0</v>
      </c>
      <c r="AC883">
        <v>1</v>
      </c>
      <c r="AD883">
        <v>14817.32</v>
      </c>
      <c r="AE883">
        <v>1</v>
      </c>
      <c r="AF883">
        <v>0</v>
      </c>
      <c r="AG883">
        <v>0</v>
      </c>
      <c r="AH883" t="s">
        <v>50</v>
      </c>
      <c r="AI883" t="s">
        <v>50</v>
      </c>
      <c r="AJ883" t="s">
        <v>50</v>
      </c>
      <c r="AK883">
        <v>0</v>
      </c>
      <c r="AL883">
        <v>14</v>
      </c>
      <c r="AM883">
        <v>1</v>
      </c>
      <c r="AN883">
        <v>9.5</v>
      </c>
      <c r="AO883">
        <v>89</v>
      </c>
      <c r="AP883">
        <v>38</v>
      </c>
      <c r="AQ883">
        <v>612</v>
      </c>
      <c r="AR883">
        <v>0</v>
      </c>
      <c r="AS883">
        <v>1</v>
      </c>
      <c r="AT883">
        <v>0</v>
      </c>
      <c r="AU883" t="s">
        <v>66</v>
      </c>
      <c r="AV883" t="s">
        <v>54</v>
      </c>
      <c r="AW883">
        <v>0.42910399999999999</v>
      </c>
      <c r="AX883">
        <v>0.57089599999999996</v>
      </c>
      <c r="AY883">
        <v>882</v>
      </c>
      <c r="AZ883">
        <f>AT883*$BG$3+(AT883-1)*$BG$2</f>
        <v>-400</v>
      </c>
      <c r="BA883">
        <f>BA882+AZ883</f>
        <v>193200</v>
      </c>
      <c r="BB883" t="str">
        <f t="shared" si="13"/>
        <v/>
      </c>
    </row>
    <row r="884" spans="1:54" x14ac:dyDescent="0.3">
      <c r="A884">
        <v>12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 t="s">
        <v>50</v>
      </c>
      <c r="L884">
        <v>0</v>
      </c>
      <c r="M884">
        <v>0</v>
      </c>
      <c r="N884">
        <v>0</v>
      </c>
      <c r="O884">
        <v>0</v>
      </c>
      <c r="P884">
        <v>0</v>
      </c>
      <c r="Q884" t="s">
        <v>50</v>
      </c>
      <c r="R884" t="s">
        <v>50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 t="s">
        <v>50</v>
      </c>
      <c r="Z884" t="s">
        <v>50</v>
      </c>
      <c r="AA884">
        <v>0</v>
      </c>
      <c r="AB884">
        <v>0</v>
      </c>
      <c r="AC884">
        <v>1</v>
      </c>
      <c r="AD884">
        <v>15069.91</v>
      </c>
      <c r="AE884">
        <v>0</v>
      </c>
      <c r="AF884">
        <v>1</v>
      </c>
      <c r="AG884">
        <v>46307.11</v>
      </c>
      <c r="AH884" t="s">
        <v>50</v>
      </c>
      <c r="AI884" t="s">
        <v>50</v>
      </c>
      <c r="AJ884" t="s">
        <v>50</v>
      </c>
      <c r="AK884">
        <v>0</v>
      </c>
      <c r="AL884">
        <v>120</v>
      </c>
      <c r="AM884">
        <v>1</v>
      </c>
      <c r="AN884">
        <v>7</v>
      </c>
      <c r="AO884">
        <v>144</v>
      </c>
      <c r="AP884">
        <v>39</v>
      </c>
      <c r="AQ884">
        <v>651</v>
      </c>
      <c r="AR884">
        <v>0</v>
      </c>
      <c r="AS884">
        <v>1</v>
      </c>
      <c r="AT884">
        <v>0</v>
      </c>
      <c r="AU884" t="s">
        <v>61</v>
      </c>
      <c r="AV884" t="s">
        <v>56</v>
      </c>
      <c r="AW884">
        <v>0.42910399999999999</v>
      </c>
      <c r="AX884">
        <v>0.57089599999999996</v>
      </c>
      <c r="AY884">
        <v>883</v>
      </c>
      <c r="AZ884">
        <f>AT884*$BG$3+(AT884-1)*$BG$2</f>
        <v>-400</v>
      </c>
      <c r="BA884">
        <f>BA883+AZ884</f>
        <v>192800</v>
      </c>
      <c r="BB884" t="str">
        <f t="shared" si="13"/>
        <v/>
      </c>
    </row>
    <row r="885" spans="1:54" x14ac:dyDescent="0.3">
      <c r="A885">
        <v>4.5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1</v>
      </c>
      <c r="N885">
        <v>0</v>
      </c>
      <c r="O885">
        <v>1</v>
      </c>
      <c r="P885">
        <v>11595.89</v>
      </c>
      <c r="Q885">
        <v>1</v>
      </c>
      <c r="R885">
        <v>79.58</v>
      </c>
      <c r="S885">
        <v>1</v>
      </c>
      <c r="T885">
        <v>800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1</v>
      </c>
      <c r="AD885">
        <v>14919.41</v>
      </c>
      <c r="AE885">
        <v>1</v>
      </c>
      <c r="AF885">
        <v>0</v>
      </c>
      <c r="AG885">
        <v>0</v>
      </c>
      <c r="AH885">
        <v>1</v>
      </c>
      <c r="AI885">
        <v>188.93</v>
      </c>
      <c r="AJ885">
        <v>0</v>
      </c>
      <c r="AK885">
        <v>1</v>
      </c>
      <c r="AL885">
        <v>6</v>
      </c>
      <c r="AM885">
        <v>1</v>
      </c>
      <c r="AN885">
        <v>9</v>
      </c>
      <c r="AO885">
        <v>83</v>
      </c>
      <c r="AP885">
        <v>43</v>
      </c>
      <c r="AQ885">
        <v>743</v>
      </c>
      <c r="AR885">
        <v>0</v>
      </c>
      <c r="AS885">
        <v>1</v>
      </c>
      <c r="AT885">
        <v>1</v>
      </c>
      <c r="AU885" t="s">
        <v>53</v>
      </c>
      <c r="AV885" t="s">
        <v>56</v>
      </c>
      <c r="AW885">
        <v>0.42910399999999999</v>
      </c>
      <c r="AX885">
        <v>0.57089599999999996</v>
      </c>
      <c r="AY885">
        <v>884</v>
      </c>
      <c r="AZ885">
        <f>AT885*$BG$3+(AT885-1)*$BG$2</f>
        <v>600</v>
      </c>
      <c r="BA885">
        <f>BA884+AZ885</f>
        <v>193400</v>
      </c>
      <c r="BB885" t="str">
        <f t="shared" si="13"/>
        <v/>
      </c>
    </row>
    <row r="886" spans="1:54" x14ac:dyDescent="0.3">
      <c r="A886">
        <v>13.8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1</v>
      </c>
      <c r="N886">
        <v>590.94000000000005</v>
      </c>
      <c r="O886">
        <v>1</v>
      </c>
      <c r="P886">
        <v>92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1</v>
      </c>
      <c r="AD886">
        <v>15046.37</v>
      </c>
      <c r="AE886">
        <v>0</v>
      </c>
      <c r="AF886">
        <v>0</v>
      </c>
      <c r="AG886">
        <v>0</v>
      </c>
      <c r="AH886">
        <v>1</v>
      </c>
      <c r="AI886">
        <v>169</v>
      </c>
      <c r="AJ886">
        <v>1</v>
      </c>
      <c r="AK886">
        <v>0</v>
      </c>
      <c r="AL886">
        <v>73</v>
      </c>
      <c r="AM886">
        <v>0</v>
      </c>
      <c r="AN886">
        <v>5</v>
      </c>
      <c r="AO886">
        <v>120</v>
      </c>
      <c r="AP886">
        <v>49</v>
      </c>
      <c r="AQ886">
        <v>650</v>
      </c>
      <c r="AR886">
        <v>0</v>
      </c>
      <c r="AS886">
        <v>1</v>
      </c>
      <c r="AT886">
        <v>1</v>
      </c>
      <c r="AU886" t="s">
        <v>53</v>
      </c>
      <c r="AV886" t="s">
        <v>54</v>
      </c>
      <c r="AW886">
        <v>0.42910399999999999</v>
      </c>
      <c r="AX886">
        <v>0.57089599999999996</v>
      </c>
      <c r="AY886">
        <v>885</v>
      </c>
      <c r="AZ886">
        <f>AT886*$BG$3+(AT886-1)*$BG$2</f>
        <v>600</v>
      </c>
      <c r="BA886">
        <f>BA885+AZ886</f>
        <v>194000</v>
      </c>
      <c r="BB886" t="str">
        <f t="shared" si="13"/>
        <v/>
      </c>
    </row>
    <row r="887" spans="1:54" x14ac:dyDescent="0.3">
      <c r="A887">
        <v>1.2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1</v>
      </c>
      <c r="AD887">
        <v>14922.52</v>
      </c>
      <c r="AE887">
        <v>0</v>
      </c>
      <c r="AF887">
        <v>0</v>
      </c>
      <c r="AG887">
        <v>0</v>
      </c>
      <c r="AH887">
        <v>1</v>
      </c>
      <c r="AI887">
        <v>126.42</v>
      </c>
      <c r="AJ887">
        <v>0</v>
      </c>
      <c r="AK887">
        <v>1</v>
      </c>
      <c r="AL887">
        <v>28</v>
      </c>
      <c r="AM887">
        <v>1</v>
      </c>
      <c r="AN887">
        <v>8.5</v>
      </c>
      <c r="AO887">
        <v>86</v>
      </c>
      <c r="AP887">
        <v>24</v>
      </c>
      <c r="AQ887">
        <v>610</v>
      </c>
      <c r="AR887">
        <v>0</v>
      </c>
      <c r="AS887">
        <v>0</v>
      </c>
      <c r="AT887">
        <v>1</v>
      </c>
      <c r="AU887" t="s">
        <v>51</v>
      </c>
      <c r="AV887" t="s">
        <v>52</v>
      </c>
      <c r="AW887">
        <v>0.42910399999999999</v>
      </c>
      <c r="AX887">
        <v>0.57089599999999996</v>
      </c>
      <c r="AY887">
        <v>886</v>
      </c>
      <c r="AZ887">
        <f>AT887*$BG$3+(AT887-1)*$BG$2</f>
        <v>600</v>
      </c>
      <c r="BA887">
        <f>BA886+AZ887</f>
        <v>194600</v>
      </c>
      <c r="BB887" t="str">
        <f t="shared" si="13"/>
        <v/>
      </c>
    </row>
    <row r="888" spans="1:54" x14ac:dyDescent="0.3">
      <c r="A888" t="s">
        <v>50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1</v>
      </c>
      <c r="AD888">
        <v>14822.61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 t="s">
        <v>50</v>
      </c>
      <c r="AM888" t="s">
        <v>50</v>
      </c>
      <c r="AN888" t="s">
        <v>50</v>
      </c>
      <c r="AO888" t="s">
        <v>50</v>
      </c>
      <c r="AP888" t="s">
        <v>50</v>
      </c>
      <c r="AQ888">
        <v>650</v>
      </c>
      <c r="AR888">
        <v>0</v>
      </c>
      <c r="AS888">
        <v>1</v>
      </c>
      <c r="AT888">
        <v>0</v>
      </c>
      <c r="AU888" t="s">
        <v>51</v>
      </c>
      <c r="AV888" t="s">
        <v>56</v>
      </c>
      <c r="AW888">
        <v>0.42910399999999999</v>
      </c>
      <c r="AX888">
        <v>0.57089599999999996</v>
      </c>
      <c r="AY888">
        <v>887</v>
      </c>
      <c r="AZ888">
        <f>AT888*$BG$3+(AT888-1)*$BG$2</f>
        <v>-400</v>
      </c>
      <c r="BA888">
        <f>BA887+AZ888</f>
        <v>194200</v>
      </c>
      <c r="BB888" t="str">
        <f t="shared" si="13"/>
        <v/>
      </c>
    </row>
    <row r="889" spans="1:54" x14ac:dyDescent="0.3">
      <c r="A889">
        <v>4.5999999999999996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1</v>
      </c>
      <c r="AD889">
        <v>14953.83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114</v>
      </c>
      <c r="AM889">
        <v>1</v>
      </c>
      <c r="AN889">
        <v>7</v>
      </c>
      <c r="AO889">
        <v>132</v>
      </c>
      <c r="AP889">
        <v>29</v>
      </c>
      <c r="AQ889">
        <v>630</v>
      </c>
      <c r="AR889">
        <v>0</v>
      </c>
      <c r="AS889">
        <v>1</v>
      </c>
      <c r="AT889">
        <v>1</v>
      </c>
      <c r="AU889" t="s">
        <v>51</v>
      </c>
      <c r="AV889" t="s">
        <v>52</v>
      </c>
      <c r="AW889">
        <v>0.42910399999999999</v>
      </c>
      <c r="AX889">
        <v>0.57089599999999996</v>
      </c>
      <c r="AY889">
        <v>888</v>
      </c>
      <c r="AZ889">
        <f>AT889*$BG$3+(AT889-1)*$BG$2</f>
        <v>600</v>
      </c>
      <c r="BA889">
        <f>BA888+AZ889</f>
        <v>194800</v>
      </c>
      <c r="BB889" t="str">
        <f t="shared" si="13"/>
        <v/>
      </c>
    </row>
    <row r="890" spans="1:54" x14ac:dyDescent="0.3">
      <c r="A890">
        <v>6.9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1</v>
      </c>
      <c r="AD890">
        <v>15076.52</v>
      </c>
      <c r="AE890">
        <v>1</v>
      </c>
      <c r="AF890">
        <v>0</v>
      </c>
      <c r="AG890">
        <v>0</v>
      </c>
      <c r="AH890">
        <v>1</v>
      </c>
      <c r="AI890">
        <v>247.7</v>
      </c>
      <c r="AJ890">
        <v>0</v>
      </c>
      <c r="AK890">
        <v>0</v>
      </c>
      <c r="AL890">
        <v>28</v>
      </c>
      <c r="AM890">
        <v>1</v>
      </c>
      <c r="AN890">
        <v>4</v>
      </c>
      <c r="AO890">
        <v>107</v>
      </c>
      <c r="AP890">
        <v>53</v>
      </c>
      <c r="AQ890">
        <v>654</v>
      </c>
      <c r="AR890">
        <v>0</v>
      </c>
      <c r="AS890">
        <v>1</v>
      </c>
      <c r="AT890">
        <v>1</v>
      </c>
      <c r="AU890" t="s">
        <v>60</v>
      </c>
      <c r="AV890" t="s">
        <v>54</v>
      </c>
      <c r="AW890">
        <v>0.42910399999999999</v>
      </c>
      <c r="AX890">
        <v>0.57089599999999996</v>
      </c>
      <c r="AY890">
        <v>889</v>
      </c>
      <c r="AZ890">
        <f>AT890*$BG$3+(AT890-1)*$BG$2</f>
        <v>600</v>
      </c>
      <c r="BA890">
        <f>BA889+AZ890</f>
        <v>195400</v>
      </c>
      <c r="BB890" t="str">
        <f t="shared" si="13"/>
        <v/>
      </c>
    </row>
    <row r="891" spans="1:54" x14ac:dyDescent="0.3">
      <c r="A891">
        <v>4.5999999999999996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1</v>
      </c>
      <c r="AD891">
        <v>15101.43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97</v>
      </c>
      <c r="AM891">
        <v>1</v>
      </c>
      <c r="AN891">
        <v>6</v>
      </c>
      <c r="AO891">
        <v>132</v>
      </c>
      <c r="AP891">
        <v>57</v>
      </c>
      <c r="AQ891">
        <v>700</v>
      </c>
      <c r="AR891">
        <v>0</v>
      </c>
      <c r="AS891">
        <v>1</v>
      </c>
      <c r="AT891">
        <v>0</v>
      </c>
      <c r="AU891" t="s">
        <v>67</v>
      </c>
      <c r="AV891" t="s">
        <v>54</v>
      </c>
      <c r="AW891">
        <v>0.42910399999999999</v>
      </c>
      <c r="AX891">
        <v>0.57089599999999996</v>
      </c>
      <c r="AY891">
        <v>890</v>
      </c>
      <c r="AZ891">
        <f>AT891*$BG$3+(AT891-1)*$BG$2</f>
        <v>-400</v>
      </c>
      <c r="BA891">
        <f>BA890+AZ891</f>
        <v>195000</v>
      </c>
      <c r="BB891" t="str">
        <f t="shared" si="13"/>
        <v/>
      </c>
    </row>
    <row r="892" spans="1:54" x14ac:dyDescent="0.3">
      <c r="A892">
        <v>5.8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1</v>
      </c>
      <c r="AD892">
        <v>14807.69</v>
      </c>
      <c r="AE892">
        <v>0</v>
      </c>
      <c r="AF892">
        <v>0</v>
      </c>
      <c r="AG892">
        <v>0</v>
      </c>
      <c r="AH892">
        <v>1</v>
      </c>
      <c r="AI892">
        <v>2252.69</v>
      </c>
      <c r="AJ892">
        <v>0</v>
      </c>
      <c r="AK892">
        <v>0</v>
      </c>
      <c r="AL892">
        <v>80</v>
      </c>
      <c r="AM892">
        <v>1</v>
      </c>
      <c r="AN892">
        <v>10</v>
      </c>
      <c r="AO892">
        <v>115</v>
      </c>
      <c r="AP892">
        <v>57</v>
      </c>
      <c r="AQ892">
        <v>705</v>
      </c>
      <c r="AR892">
        <v>0</v>
      </c>
      <c r="AS892">
        <v>1</v>
      </c>
      <c r="AT892">
        <v>0</v>
      </c>
      <c r="AU892" t="s">
        <v>70</v>
      </c>
      <c r="AV892" t="s">
        <v>56</v>
      </c>
      <c r="AW892">
        <v>0.42910399999999999</v>
      </c>
      <c r="AX892">
        <v>0.57089599999999996</v>
      </c>
      <c r="AY892">
        <v>891</v>
      </c>
      <c r="AZ892">
        <f>AT892*$BG$3+(AT892-1)*$BG$2</f>
        <v>-400</v>
      </c>
      <c r="BA892">
        <f>BA891+AZ892</f>
        <v>194600</v>
      </c>
      <c r="BB892" t="str">
        <f t="shared" si="13"/>
        <v/>
      </c>
    </row>
    <row r="893" spans="1:54" x14ac:dyDescent="0.3">
      <c r="A893">
        <v>7.1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1</v>
      </c>
      <c r="N893">
        <v>481.69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1</v>
      </c>
      <c r="V893">
        <v>10562.5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1</v>
      </c>
      <c r="AD893">
        <v>15029.52</v>
      </c>
      <c r="AE893">
        <v>1</v>
      </c>
      <c r="AF893">
        <v>0</v>
      </c>
      <c r="AG893">
        <v>0</v>
      </c>
      <c r="AH893">
        <v>1</v>
      </c>
      <c r="AI893">
        <v>0</v>
      </c>
      <c r="AJ893">
        <v>1</v>
      </c>
      <c r="AK893">
        <v>0</v>
      </c>
      <c r="AL893">
        <v>10</v>
      </c>
      <c r="AM893">
        <v>1</v>
      </c>
      <c r="AN893">
        <v>9.5</v>
      </c>
      <c r="AO893">
        <v>93</v>
      </c>
      <c r="AP893">
        <v>46</v>
      </c>
      <c r="AQ893">
        <v>694</v>
      </c>
      <c r="AR893">
        <v>0</v>
      </c>
      <c r="AS893">
        <v>1</v>
      </c>
      <c r="AT893">
        <v>1</v>
      </c>
      <c r="AU893" t="s">
        <v>59</v>
      </c>
      <c r="AV893" t="s">
        <v>52</v>
      </c>
      <c r="AW893">
        <v>0.42910399999999999</v>
      </c>
      <c r="AX893">
        <v>0.57089599999999996</v>
      </c>
      <c r="AY893">
        <v>892</v>
      </c>
      <c r="AZ893">
        <f>AT893*$BG$3+(AT893-1)*$BG$2</f>
        <v>600</v>
      </c>
      <c r="BA893">
        <f>BA892+AZ893</f>
        <v>195200</v>
      </c>
      <c r="BB893" t="str">
        <f t="shared" si="13"/>
        <v/>
      </c>
    </row>
    <row r="894" spans="1:54" x14ac:dyDescent="0.3">
      <c r="A894">
        <v>4.7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1</v>
      </c>
      <c r="AD894">
        <v>14986.95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 t="s">
        <v>50</v>
      </c>
      <c r="AM894" t="s">
        <v>50</v>
      </c>
      <c r="AN894" t="s">
        <v>50</v>
      </c>
      <c r="AO894" t="s">
        <v>50</v>
      </c>
      <c r="AP894" t="s">
        <v>50</v>
      </c>
      <c r="AQ894">
        <v>739</v>
      </c>
      <c r="AR894">
        <v>0</v>
      </c>
      <c r="AS894">
        <v>0</v>
      </c>
      <c r="AT894">
        <v>1</v>
      </c>
      <c r="AU894" t="s">
        <v>60</v>
      </c>
      <c r="AV894" t="s">
        <v>56</v>
      </c>
      <c r="AW894">
        <v>0.42910399999999999</v>
      </c>
      <c r="AX894">
        <v>0.57089599999999996</v>
      </c>
      <c r="AY894">
        <v>893</v>
      </c>
      <c r="AZ894">
        <f>AT894*$BG$3+(AT894-1)*$BG$2</f>
        <v>600</v>
      </c>
      <c r="BA894">
        <f>BA893+AZ894</f>
        <v>195800</v>
      </c>
      <c r="BB894" t="str">
        <f t="shared" si="13"/>
        <v/>
      </c>
    </row>
    <row r="895" spans="1:54" x14ac:dyDescent="0.3">
      <c r="A895">
        <v>7.8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1</v>
      </c>
      <c r="N895">
        <v>529.01</v>
      </c>
      <c r="O895">
        <v>0</v>
      </c>
      <c r="P895">
        <v>0</v>
      </c>
      <c r="Q895">
        <v>0</v>
      </c>
      <c r="R895">
        <v>0</v>
      </c>
      <c r="S895">
        <v>1</v>
      </c>
      <c r="T895">
        <v>8200</v>
      </c>
      <c r="U895">
        <v>0</v>
      </c>
      <c r="V895">
        <v>0</v>
      </c>
      <c r="W895">
        <v>0</v>
      </c>
      <c r="X895">
        <v>0</v>
      </c>
      <c r="Y895">
        <v>1</v>
      </c>
      <c r="Z895">
        <v>0</v>
      </c>
      <c r="AA895">
        <v>0</v>
      </c>
      <c r="AB895">
        <v>0</v>
      </c>
      <c r="AC895">
        <v>1</v>
      </c>
      <c r="AD895">
        <v>14793</v>
      </c>
      <c r="AE895">
        <v>1</v>
      </c>
      <c r="AF895">
        <v>0</v>
      </c>
      <c r="AG895">
        <v>0</v>
      </c>
      <c r="AH895">
        <v>1</v>
      </c>
      <c r="AI895">
        <v>0</v>
      </c>
      <c r="AJ895">
        <v>0</v>
      </c>
      <c r="AK895">
        <v>0</v>
      </c>
      <c r="AL895">
        <v>57</v>
      </c>
      <c r="AM895">
        <v>0</v>
      </c>
      <c r="AN895">
        <v>2.5</v>
      </c>
      <c r="AO895">
        <v>126</v>
      </c>
      <c r="AP895">
        <v>48</v>
      </c>
      <c r="AQ895">
        <v>741</v>
      </c>
      <c r="AR895">
        <v>0</v>
      </c>
      <c r="AS895">
        <v>1</v>
      </c>
      <c r="AT895">
        <v>1</v>
      </c>
      <c r="AU895" t="s">
        <v>53</v>
      </c>
      <c r="AV895" t="s">
        <v>56</v>
      </c>
      <c r="AW895">
        <v>0.42910399999999999</v>
      </c>
      <c r="AX895">
        <v>0.57089599999999996</v>
      </c>
      <c r="AY895">
        <v>894</v>
      </c>
      <c r="AZ895">
        <f>AT895*$BG$3+(AT895-1)*$BG$2</f>
        <v>600</v>
      </c>
      <c r="BA895">
        <f>BA894+AZ895</f>
        <v>196400</v>
      </c>
      <c r="BB895" t="str">
        <f t="shared" si="13"/>
        <v/>
      </c>
    </row>
    <row r="896" spans="1:54" x14ac:dyDescent="0.3">
      <c r="A896">
        <v>3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1</v>
      </c>
      <c r="N896">
        <v>465.91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1</v>
      </c>
      <c r="X896">
        <v>384.47</v>
      </c>
      <c r="Y896">
        <v>0</v>
      </c>
      <c r="Z896">
        <v>0</v>
      </c>
      <c r="AA896">
        <v>0</v>
      </c>
      <c r="AB896">
        <v>0</v>
      </c>
      <c r="AC896">
        <v>1</v>
      </c>
      <c r="AD896">
        <v>14861.89</v>
      </c>
      <c r="AE896">
        <v>0</v>
      </c>
      <c r="AF896">
        <v>0</v>
      </c>
      <c r="AG896">
        <v>0</v>
      </c>
      <c r="AH896">
        <v>1</v>
      </c>
      <c r="AI896">
        <v>376.61</v>
      </c>
      <c r="AJ896">
        <v>0</v>
      </c>
      <c r="AK896">
        <v>0</v>
      </c>
      <c r="AL896">
        <v>50</v>
      </c>
      <c r="AM896">
        <v>0</v>
      </c>
      <c r="AN896">
        <v>4</v>
      </c>
      <c r="AO896">
        <v>124</v>
      </c>
      <c r="AP896">
        <v>64</v>
      </c>
      <c r="AQ896">
        <v>692</v>
      </c>
      <c r="AR896">
        <v>0</v>
      </c>
      <c r="AS896">
        <v>1</v>
      </c>
      <c r="AT896">
        <v>1</v>
      </c>
      <c r="AU896" t="s">
        <v>53</v>
      </c>
      <c r="AV896" t="s">
        <v>54</v>
      </c>
      <c r="AW896">
        <v>0.42910399999999999</v>
      </c>
      <c r="AX896">
        <v>0.57089599999999996</v>
      </c>
      <c r="AY896">
        <v>895</v>
      </c>
      <c r="AZ896">
        <f>AT896*$BG$3+(AT896-1)*$BG$2</f>
        <v>600</v>
      </c>
      <c r="BA896">
        <f>BA895+AZ896</f>
        <v>197000</v>
      </c>
      <c r="BB896" t="str">
        <f t="shared" si="13"/>
        <v/>
      </c>
    </row>
    <row r="897" spans="1:54" x14ac:dyDescent="0.3">
      <c r="A897">
        <v>0.7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1</v>
      </c>
      <c r="AD897">
        <v>15032.33</v>
      </c>
      <c r="AE897">
        <v>1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48</v>
      </c>
      <c r="AM897">
        <v>0</v>
      </c>
      <c r="AN897">
        <v>5</v>
      </c>
      <c r="AO897">
        <v>125</v>
      </c>
      <c r="AP897">
        <v>43</v>
      </c>
      <c r="AQ897">
        <v>703</v>
      </c>
      <c r="AR897">
        <v>0</v>
      </c>
      <c r="AS897">
        <v>0</v>
      </c>
      <c r="AT897">
        <v>1</v>
      </c>
      <c r="AU897" t="s">
        <v>70</v>
      </c>
      <c r="AV897" t="s">
        <v>56</v>
      </c>
      <c r="AW897">
        <v>0.42910399999999999</v>
      </c>
      <c r="AX897">
        <v>0.57089599999999996</v>
      </c>
      <c r="AY897">
        <v>896</v>
      </c>
      <c r="AZ897">
        <f>AT897*$BG$3+(AT897-1)*$BG$2</f>
        <v>600</v>
      </c>
      <c r="BA897">
        <f>BA896+AZ897</f>
        <v>197600</v>
      </c>
      <c r="BB897" t="str">
        <f t="shared" si="13"/>
        <v/>
      </c>
    </row>
    <row r="898" spans="1:54" x14ac:dyDescent="0.3">
      <c r="A898">
        <v>10.8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1</v>
      </c>
      <c r="AD898">
        <v>14915.49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 t="s">
        <v>50</v>
      </c>
      <c r="AM898" t="s">
        <v>50</v>
      </c>
      <c r="AN898" t="s">
        <v>50</v>
      </c>
      <c r="AO898" t="s">
        <v>50</v>
      </c>
      <c r="AP898" t="s">
        <v>50</v>
      </c>
      <c r="AQ898">
        <v>663</v>
      </c>
      <c r="AR898">
        <v>0</v>
      </c>
      <c r="AS898">
        <v>1</v>
      </c>
      <c r="AT898">
        <v>1</v>
      </c>
      <c r="AU898" t="s">
        <v>51</v>
      </c>
      <c r="AV898" t="s">
        <v>52</v>
      </c>
      <c r="AW898">
        <v>0.42910399999999999</v>
      </c>
      <c r="AX898">
        <v>0.57089599999999996</v>
      </c>
      <c r="AY898">
        <v>897</v>
      </c>
      <c r="AZ898">
        <f>AT898*$BG$3+(AT898-1)*$BG$2</f>
        <v>600</v>
      </c>
      <c r="BA898">
        <f>BA897+AZ898</f>
        <v>198200</v>
      </c>
      <c r="BB898" t="str">
        <f t="shared" si="13"/>
        <v/>
      </c>
    </row>
    <row r="899" spans="1:54" x14ac:dyDescent="0.3">
      <c r="A899">
        <v>20.7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1</v>
      </c>
      <c r="AD899">
        <v>14887.94</v>
      </c>
      <c r="AE899">
        <v>0</v>
      </c>
      <c r="AF899">
        <v>0</v>
      </c>
      <c r="AG899">
        <v>0</v>
      </c>
      <c r="AH899">
        <v>1</v>
      </c>
      <c r="AI899">
        <v>106.42</v>
      </c>
      <c r="AJ899">
        <v>1</v>
      </c>
      <c r="AK899">
        <v>0</v>
      </c>
      <c r="AL899">
        <v>29</v>
      </c>
      <c r="AM899">
        <v>0</v>
      </c>
      <c r="AN899">
        <v>1.5</v>
      </c>
      <c r="AO899">
        <v>108</v>
      </c>
      <c r="AP899" t="s">
        <v>50</v>
      </c>
      <c r="AQ899" t="s">
        <v>50</v>
      </c>
      <c r="AR899">
        <v>0</v>
      </c>
      <c r="AS899">
        <v>0</v>
      </c>
      <c r="AT899">
        <v>1</v>
      </c>
      <c r="AU899" t="s">
        <v>60</v>
      </c>
      <c r="AV899" t="s">
        <v>54</v>
      </c>
      <c r="AW899">
        <v>0.42910399999999999</v>
      </c>
      <c r="AX899">
        <v>0.57089599999999996</v>
      </c>
      <c r="AY899">
        <v>898</v>
      </c>
      <c r="AZ899">
        <f>AT899*$BG$3+(AT899-1)*$BG$2</f>
        <v>600</v>
      </c>
      <c r="BA899">
        <f>BA898+AZ899</f>
        <v>198800</v>
      </c>
      <c r="BB899" t="str">
        <f t="shared" ref="BB899:BB962" si="14">IF(BA899=$BF$7,1,"")</f>
        <v/>
      </c>
    </row>
    <row r="900" spans="1:54" x14ac:dyDescent="0.3">
      <c r="A900">
        <v>1.7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1</v>
      </c>
      <c r="AD900">
        <v>14987.89</v>
      </c>
      <c r="AE900">
        <v>0</v>
      </c>
      <c r="AF900">
        <v>0</v>
      </c>
      <c r="AG900">
        <v>0</v>
      </c>
      <c r="AH900">
        <v>1</v>
      </c>
      <c r="AI900">
        <v>375.24</v>
      </c>
      <c r="AJ900">
        <v>0</v>
      </c>
      <c r="AK900">
        <v>0</v>
      </c>
      <c r="AL900">
        <v>36</v>
      </c>
      <c r="AM900">
        <v>1</v>
      </c>
      <c r="AN900">
        <v>10.5</v>
      </c>
      <c r="AO900">
        <v>111</v>
      </c>
      <c r="AP900">
        <v>39</v>
      </c>
      <c r="AQ900">
        <v>642</v>
      </c>
      <c r="AR900">
        <v>0</v>
      </c>
      <c r="AS900">
        <v>1</v>
      </c>
      <c r="AT900">
        <v>0</v>
      </c>
      <c r="AU900" t="s">
        <v>60</v>
      </c>
      <c r="AV900" t="s">
        <v>56</v>
      </c>
      <c r="AW900">
        <v>0.42910399999999999</v>
      </c>
      <c r="AX900">
        <v>0.57089599999999996</v>
      </c>
      <c r="AY900">
        <v>899</v>
      </c>
      <c r="AZ900">
        <f>AT900*$BG$3+(AT900-1)*$BG$2</f>
        <v>-400</v>
      </c>
      <c r="BA900">
        <f>BA899+AZ900</f>
        <v>198400</v>
      </c>
      <c r="BB900" t="str">
        <f t="shared" si="14"/>
        <v/>
      </c>
    </row>
    <row r="901" spans="1:54" x14ac:dyDescent="0.3">
      <c r="A901">
        <v>8.6999999999999993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1</v>
      </c>
      <c r="Z901">
        <v>41447.410000000003</v>
      </c>
      <c r="AA901">
        <v>0</v>
      </c>
      <c r="AB901">
        <v>0</v>
      </c>
      <c r="AC901">
        <v>1</v>
      </c>
      <c r="AD901">
        <v>14887.77</v>
      </c>
      <c r="AE901">
        <v>0</v>
      </c>
      <c r="AF901">
        <v>1</v>
      </c>
      <c r="AG901">
        <v>291052.62</v>
      </c>
      <c r="AH901">
        <v>1</v>
      </c>
      <c r="AI901">
        <v>249613.51</v>
      </c>
      <c r="AJ901">
        <v>1</v>
      </c>
      <c r="AK901">
        <v>0</v>
      </c>
      <c r="AL901" t="s">
        <v>50</v>
      </c>
      <c r="AM901">
        <v>1</v>
      </c>
      <c r="AN901" t="s">
        <v>50</v>
      </c>
      <c r="AO901" t="s">
        <v>50</v>
      </c>
      <c r="AP901" t="s">
        <v>50</v>
      </c>
      <c r="AQ901">
        <v>572</v>
      </c>
      <c r="AR901">
        <v>0</v>
      </c>
      <c r="AS901">
        <v>1</v>
      </c>
      <c r="AT901">
        <v>0</v>
      </c>
      <c r="AU901" t="s">
        <v>51</v>
      </c>
      <c r="AV901" t="s">
        <v>52</v>
      </c>
      <c r="AW901">
        <v>0.42910399999999999</v>
      </c>
      <c r="AX901">
        <v>0.57089599999999996</v>
      </c>
      <c r="AY901">
        <v>900</v>
      </c>
      <c r="AZ901">
        <f>AT901*$BG$3+(AT901-1)*$BG$2</f>
        <v>-400</v>
      </c>
      <c r="BA901">
        <f>BA900+AZ901</f>
        <v>198000</v>
      </c>
      <c r="BB901" t="str">
        <f t="shared" si="14"/>
        <v/>
      </c>
    </row>
    <row r="902" spans="1:54" x14ac:dyDescent="0.3">
      <c r="A902">
        <v>4.9000000000000004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1</v>
      </c>
      <c r="N902">
        <v>273.43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1</v>
      </c>
      <c r="AD902">
        <v>15323.44</v>
      </c>
      <c r="AE902">
        <v>1</v>
      </c>
      <c r="AF902">
        <v>0</v>
      </c>
      <c r="AG902">
        <v>0</v>
      </c>
      <c r="AH902">
        <v>1</v>
      </c>
      <c r="AI902">
        <v>0</v>
      </c>
      <c r="AJ902">
        <v>0</v>
      </c>
      <c r="AK902">
        <v>0</v>
      </c>
      <c r="AL902">
        <v>22</v>
      </c>
      <c r="AM902">
        <v>1</v>
      </c>
      <c r="AN902">
        <v>7.5</v>
      </c>
      <c r="AO902">
        <v>84</v>
      </c>
      <c r="AP902">
        <v>42</v>
      </c>
      <c r="AQ902">
        <v>600</v>
      </c>
      <c r="AR902">
        <v>0</v>
      </c>
      <c r="AS902">
        <v>0</v>
      </c>
      <c r="AT902">
        <v>1</v>
      </c>
      <c r="AU902" t="s">
        <v>59</v>
      </c>
      <c r="AV902" t="s">
        <v>56</v>
      </c>
      <c r="AW902">
        <v>0.42910399999999999</v>
      </c>
      <c r="AX902">
        <v>0.57089599999999996</v>
      </c>
      <c r="AY902">
        <v>901</v>
      </c>
      <c r="AZ902">
        <f>AT902*$BG$3+(AT902-1)*$BG$2</f>
        <v>600</v>
      </c>
      <c r="BA902">
        <f>BA901+AZ902</f>
        <v>198600</v>
      </c>
      <c r="BB902" t="str">
        <f t="shared" si="14"/>
        <v/>
      </c>
    </row>
    <row r="903" spans="1:54" x14ac:dyDescent="0.3">
      <c r="A903">
        <v>4.0999999999999996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1</v>
      </c>
      <c r="X903">
        <v>68270.240000000005</v>
      </c>
      <c r="Y903">
        <v>0</v>
      </c>
      <c r="Z903">
        <v>0</v>
      </c>
      <c r="AA903">
        <v>0</v>
      </c>
      <c r="AB903">
        <v>0</v>
      </c>
      <c r="AC903">
        <v>1</v>
      </c>
      <c r="AD903">
        <v>14772.21</v>
      </c>
      <c r="AE903">
        <v>0</v>
      </c>
      <c r="AF903">
        <v>0</v>
      </c>
      <c r="AG903">
        <v>0</v>
      </c>
      <c r="AH903">
        <v>1</v>
      </c>
      <c r="AI903">
        <v>74036.070000000007</v>
      </c>
      <c r="AJ903">
        <v>0</v>
      </c>
      <c r="AK903">
        <v>0</v>
      </c>
      <c r="AL903" t="s">
        <v>50</v>
      </c>
      <c r="AM903" t="s">
        <v>50</v>
      </c>
      <c r="AN903" t="s">
        <v>50</v>
      </c>
      <c r="AO903" t="s">
        <v>50</v>
      </c>
      <c r="AP903" t="s">
        <v>50</v>
      </c>
      <c r="AQ903">
        <v>629</v>
      </c>
      <c r="AR903">
        <v>0</v>
      </c>
      <c r="AS903">
        <v>1</v>
      </c>
      <c r="AT903">
        <v>1</v>
      </c>
      <c r="AU903" t="s">
        <v>51</v>
      </c>
      <c r="AV903" t="s">
        <v>52</v>
      </c>
      <c r="AW903">
        <v>0.42910399999999999</v>
      </c>
      <c r="AX903">
        <v>0.57089599999999996</v>
      </c>
      <c r="AY903">
        <v>902</v>
      </c>
      <c r="AZ903">
        <f>AT903*$BG$3+(AT903-1)*$BG$2</f>
        <v>600</v>
      </c>
      <c r="BA903">
        <f>BA902+AZ903</f>
        <v>199200</v>
      </c>
      <c r="BB903" t="str">
        <f t="shared" si="14"/>
        <v/>
      </c>
    </row>
    <row r="904" spans="1:54" x14ac:dyDescent="0.3">
      <c r="A904">
        <v>4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1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1</v>
      </c>
      <c r="AD904">
        <v>15268.88</v>
      </c>
      <c r="AE904">
        <v>0</v>
      </c>
      <c r="AF904">
        <v>0</v>
      </c>
      <c r="AG904">
        <v>0</v>
      </c>
      <c r="AH904">
        <v>1</v>
      </c>
      <c r="AI904">
        <v>0</v>
      </c>
      <c r="AJ904">
        <v>1</v>
      </c>
      <c r="AK904">
        <v>0</v>
      </c>
      <c r="AL904" t="s">
        <v>50</v>
      </c>
      <c r="AM904" t="s">
        <v>50</v>
      </c>
      <c r="AN904" t="s">
        <v>50</v>
      </c>
      <c r="AO904" t="s">
        <v>50</v>
      </c>
      <c r="AP904" t="s">
        <v>50</v>
      </c>
      <c r="AQ904">
        <v>755</v>
      </c>
      <c r="AR904">
        <v>0</v>
      </c>
      <c r="AS904">
        <v>1</v>
      </c>
      <c r="AT904">
        <v>0</v>
      </c>
      <c r="AU904" t="s">
        <v>60</v>
      </c>
      <c r="AV904" t="s">
        <v>52</v>
      </c>
      <c r="AW904">
        <v>0.42910399999999999</v>
      </c>
      <c r="AX904">
        <v>0.57089599999999996</v>
      </c>
      <c r="AY904">
        <v>903</v>
      </c>
      <c r="AZ904">
        <f>AT904*$BG$3+(AT904-1)*$BG$2</f>
        <v>-400</v>
      </c>
      <c r="BA904">
        <f>BA903+AZ904</f>
        <v>198800</v>
      </c>
      <c r="BB904" t="str">
        <f t="shared" si="14"/>
        <v/>
      </c>
    </row>
    <row r="905" spans="1:54" x14ac:dyDescent="0.3">
      <c r="A905" t="s">
        <v>50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1</v>
      </c>
      <c r="AD905">
        <v>14879.66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34</v>
      </c>
      <c r="AM905">
        <v>0</v>
      </c>
      <c r="AN905">
        <v>2</v>
      </c>
      <c r="AO905">
        <v>112</v>
      </c>
      <c r="AP905">
        <v>47</v>
      </c>
      <c r="AQ905">
        <v>658</v>
      </c>
      <c r="AR905">
        <v>0</v>
      </c>
      <c r="AS905">
        <v>1</v>
      </c>
      <c r="AT905">
        <v>0</v>
      </c>
      <c r="AU905" t="s">
        <v>59</v>
      </c>
      <c r="AV905" t="s">
        <v>52</v>
      </c>
      <c r="AW905">
        <v>0.42910399999999999</v>
      </c>
      <c r="AX905">
        <v>0.57089599999999996</v>
      </c>
      <c r="AY905">
        <v>904</v>
      </c>
      <c r="AZ905">
        <f>AT905*$BG$3+(AT905-1)*$BG$2</f>
        <v>-400</v>
      </c>
      <c r="BA905">
        <f>BA904+AZ905</f>
        <v>198400</v>
      </c>
      <c r="BB905" t="str">
        <f t="shared" si="14"/>
        <v/>
      </c>
    </row>
    <row r="906" spans="1:54" x14ac:dyDescent="0.3">
      <c r="A906">
        <v>11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1</v>
      </c>
      <c r="V906">
        <v>0</v>
      </c>
      <c r="W906">
        <v>0</v>
      </c>
      <c r="X906">
        <v>0</v>
      </c>
      <c r="Y906">
        <v>1</v>
      </c>
      <c r="Z906">
        <v>25891.15</v>
      </c>
      <c r="AA906">
        <v>0</v>
      </c>
      <c r="AB906">
        <v>0</v>
      </c>
      <c r="AC906">
        <v>1</v>
      </c>
      <c r="AD906">
        <v>14979.87</v>
      </c>
      <c r="AE906">
        <v>0</v>
      </c>
      <c r="AF906">
        <v>1</v>
      </c>
      <c r="AG906">
        <v>161701.04999999999</v>
      </c>
      <c r="AH906">
        <v>1</v>
      </c>
      <c r="AI906">
        <v>163179.59</v>
      </c>
      <c r="AJ906">
        <v>0</v>
      </c>
      <c r="AK906">
        <v>0</v>
      </c>
      <c r="AL906">
        <v>40</v>
      </c>
      <c r="AM906">
        <v>1</v>
      </c>
      <c r="AN906">
        <v>4.5</v>
      </c>
      <c r="AO906">
        <v>123</v>
      </c>
      <c r="AP906">
        <v>63</v>
      </c>
      <c r="AQ906">
        <v>702</v>
      </c>
      <c r="AR906">
        <v>0</v>
      </c>
      <c r="AS906">
        <v>1</v>
      </c>
      <c r="AT906">
        <v>0</v>
      </c>
      <c r="AU906" t="s">
        <v>55</v>
      </c>
      <c r="AV906" t="s">
        <v>54</v>
      </c>
      <c r="AW906">
        <v>0.42910399999999999</v>
      </c>
      <c r="AX906">
        <v>0.57089599999999996</v>
      </c>
      <c r="AY906">
        <v>905</v>
      </c>
      <c r="AZ906">
        <f>AT906*$BG$3+(AT906-1)*$BG$2</f>
        <v>-400</v>
      </c>
      <c r="BA906">
        <f>BA905+AZ906</f>
        <v>198000</v>
      </c>
      <c r="BB906" t="str">
        <f t="shared" si="14"/>
        <v/>
      </c>
    </row>
    <row r="907" spans="1:54" x14ac:dyDescent="0.3">
      <c r="A907">
        <v>1.3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1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1</v>
      </c>
      <c r="AD907">
        <v>15145.43</v>
      </c>
      <c r="AE907">
        <v>0</v>
      </c>
      <c r="AF907">
        <v>0</v>
      </c>
      <c r="AG907">
        <v>0</v>
      </c>
      <c r="AH907">
        <v>1</v>
      </c>
      <c r="AI907">
        <v>262.27</v>
      </c>
      <c r="AJ907">
        <v>0</v>
      </c>
      <c r="AK907">
        <v>0</v>
      </c>
      <c r="AL907">
        <v>45</v>
      </c>
      <c r="AM907">
        <v>0</v>
      </c>
      <c r="AN907">
        <v>3.5</v>
      </c>
      <c r="AO907">
        <v>123</v>
      </c>
      <c r="AP907">
        <v>38</v>
      </c>
      <c r="AQ907">
        <v>767</v>
      </c>
      <c r="AR907">
        <v>0</v>
      </c>
      <c r="AS907">
        <v>1</v>
      </c>
      <c r="AT907">
        <v>1</v>
      </c>
      <c r="AU907" t="s">
        <v>68</v>
      </c>
      <c r="AV907" t="s">
        <v>52</v>
      </c>
      <c r="AW907">
        <v>0.42910399999999999</v>
      </c>
      <c r="AX907">
        <v>0.57089599999999996</v>
      </c>
      <c r="AY907">
        <v>906</v>
      </c>
      <c r="AZ907">
        <f>AT907*$BG$3+(AT907-1)*$BG$2</f>
        <v>600</v>
      </c>
      <c r="BA907">
        <f>BA906+AZ907</f>
        <v>198600</v>
      </c>
      <c r="BB907" t="str">
        <f t="shared" si="14"/>
        <v/>
      </c>
    </row>
    <row r="908" spans="1:54" x14ac:dyDescent="0.3">
      <c r="A908">
        <v>4.3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1</v>
      </c>
      <c r="N908">
        <v>271.02999999999997</v>
      </c>
      <c r="O908">
        <v>1</v>
      </c>
      <c r="P908">
        <v>88.68</v>
      </c>
      <c r="Q908">
        <v>0</v>
      </c>
      <c r="R908">
        <v>0</v>
      </c>
      <c r="S908">
        <v>1</v>
      </c>
      <c r="T908">
        <v>7300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1</v>
      </c>
      <c r="AD908">
        <v>14938.39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59</v>
      </c>
      <c r="AM908">
        <v>0</v>
      </c>
      <c r="AN908">
        <v>6.5</v>
      </c>
      <c r="AO908">
        <v>122</v>
      </c>
      <c r="AP908">
        <v>52</v>
      </c>
      <c r="AQ908">
        <v>691</v>
      </c>
      <c r="AR908">
        <v>0</v>
      </c>
      <c r="AS908">
        <v>1</v>
      </c>
      <c r="AT908">
        <v>1</v>
      </c>
      <c r="AU908" t="s">
        <v>53</v>
      </c>
      <c r="AV908" t="s">
        <v>54</v>
      </c>
      <c r="AW908">
        <v>0.42910399999999999</v>
      </c>
      <c r="AX908">
        <v>0.57089599999999996</v>
      </c>
      <c r="AY908">
        <v>907</v>
      </c>
      <c r="AZ908">
        <f>AT908*$BG$3+(AT908-1)*$BG$2</f>
        <v>600</v>
      </c>
      <c r="BA908">
        <f>BA907+AZ908</f>
        <v>199200</v>
      </c>
      <c r="BB908" t="str">
        <f t="shared" si="14"/>
        <v/>
      </c>
    </row>
    <row r="909" spans="1:54" x14ac:dyDescent="0.3">
      <c r="A909">
        <v>13.4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1</v>
      </c>
      <c r="Z909">
        <v>0</v>
      </c>
      <c r="AA909">
        <v>0</v>
      </c>
      <c r="AB909">
        <v>0</v>
      </c>
      <c r="AC909">
        <v>1</v>
      </c>
      <c r="AD909">
        <v>14966.02</v>
      </c>
      <c r="AE909">
        <v>0</v>
      </c>
      <c r="AF909">
        <v>0</v>
      </c>
      <c r="AG909">
        <v>0</v>
      </c>
      <c r="AH909">
        <v>1</v>
      </c>
      <c r="AI909">
        <v>0</v>
      </c>
      <c r="AJ909">
        <v>0</v>
      </c>
      <c r="AK909">
        <v>0</v>
      </c>
      <c r="AL909">
        <v>82</v>
      </c>
      <c r="AM909">
        <v>0</v>
      </c>
      <c r="AN909">
        <v>2.5</v>
      </c>
      <c r="AO909">
        <v>125</v>
      </c>
      <c r="AP909">
        <v>24</v>
      </c>
      <c r="AQ909">
        <v>616</v>
      </c>
      <c r="AR909">
        <v>0</v>
      </c>
      <c r="AS909">
        <v>1</v>
      </c>
      <c r="AT909">
        <v>1</v>
      </c>
      <c r="AU909" t="s">
        <v>59</v>
      </c>
      <c r="AV909" t="s">
        <v>52</v>
      </c>
      <c r="AW909">
        <v>0.42910399999999999</v>
      </c>
      <c r="AX909">
        <v>0.57089599999999996</v>
      </c>
      <c r="AY909">
        <v>908</v>
      </c>
      <c r="AZ909">
        <f>AT909*$BG$3+(AT909-1)*$BG$2</f>
        <v>600</v>
      </c>
      <c r="BA909">
        <f>BA908+AZ909</f>
        <v>199800</v>
      </c>
      <c r="BB909" t="str">
        <f t="shared" si="14"/>
        <v/>
      </c>
    </row>
    <row r="910" spans="1:54" x14ac:dyDescent="0.3">
      <c r="A910">
        <v>2.2000000000000002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1</v>
      </c>
      <c r="AD910">
        <v>14893.57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16</v>
      </c>
      <c r="AM910">
        <v>0</v>
      </c>
      <c r="AN910">
        <v>5.5</v>
      </c>
      <c r="AO910">
        <v>102</v>
      </c>
      <c r="AP910">
        <v>56</v>
      </c>
      <c r="AQ910">
        <v>686</v>
      </c>
      <c r="AR910">
        <v>0</v>
      </c>
      <c r="AS910">
        <v>1</v>
      </c>
      <c r="AT910">
        <v>1</v>
      </c>
      <c r="AU910" t="s">
        <v>55</v>
      </c>
      <c r="AV910" t="s">
        <v>52</v>
      </c>
      <c r="AW910">
        <v>0.42910399999999999</v>
      </c>
      <c r="AX910">
        <v>0.57089599999999996</v>
      </c>
      <c r="AY910">
        <v>909</v>
      </c>
      <c r="AZ910">
        <f>AT910*$BG$3+(AT910-1)*$BG$2</f>
        <v>600</v>
      </c>
      <c r="BA910">
        <f>BA909+AZ910</f>
        <v>200400</v>
      </c>
      <c r="BB910" t="str">
        <f t="shared" si="14"/>
        <v/>
      </c>
    </row>
    <row r="911" spans="1:54" x14ac:dyDescent="0.3">
      <c r="A911" t="s">
        <v>50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 t="s">
        <v>50</v>
      </c>
      <c r="L911">
        <v>0</v>
      </c>
      <c r="M911">
        <v>0</v>
      </c>
      <c r="N911">
        <v>0</v>
      </c>
      <c r="O911">
        <v>0</v>
      </c>
      <c r="P911">
        <v>0</v>
      </c>
      <c r="Q911" t="s">
        <v>50</v>
      </c>
      <c r="R911" t="s">
        <v>50</v>
      </c>
      <c r="S911">
        <v>0</v>
      </c>
      <c r="T911">
        <v>0</v>
      </c>
      <c r="U911">
        <v>1</v>
      </c>
      <c r="V911">
        <v>1962.26</v>
      </c>
      <c r="W911">
        <v>0</v>
      </c>
      <c r="X911">
        <v>0</v>
      </c>
      <c r="Y911" t="s">
        <v>50</v>
      </c>
      <c r="Z911" t="s">
        <v>50</v>
      </c>
      <c r="AA911">
        <v>0</v>
      </c>
      <c r="AB911">
        <v>0</v>
      </c>
      <c r="AC911">
        <v>1</v>
      </c>
      <c r="AD911">
        <v>14944.43</v>
      </c>
      <c r="AE911">
        <v>0</v>
      </c>
      <c r="AF911">
        <v>0</v>
      </c>
      <c r="AG911">
        <v>0</v>
      </c>
      <c r="AH911" t="s">
        <v>50</v>
      </c>
      <c r="AI911" t="s">
        <v>50</v>
      </c>
      <c r="AJ911" t="s">
        <v>50</v>
      </c>
      <c r="AK911">
        <v>0</v>
      </c>
      <c r="AL911">
        <v>45</v>
      </c>
      <c r="AM911">
        <v>0</v>
      </c>
      <c r="AN911">
        <v>4</v>
      </c>
      <c r="AO911">
        <v>113</v>
      </c>
      <c r="AP911">
        <v>44</v>
      </c>
      <c r="AQ911">
        <v>655</v>
      </c>
      <c r="AR911">
        <v>0</v>
      </c>
      <c r="AS911">
        <v>0</v>
      </c>
      <c r="AT911">
        <v>1</v>
      </c>
      <c r="AU911" t="s">
        <v>61</v>
      </c>
      <c r="AV911" t="s">
        <v>54</v>
      </c>
      <c r="AW911">
        <v>0.42910399999999999</v>
      </c>
      <c r="AX911">
        <v>0.57089599999999996</v>
      </c>
      <c r="AY911">
        <v>910</v>
      </c>
      <c r="AZ911">
        <f>AT911*$BG$3+(AT911-1)*$BG$2</f>
        <v>600</v>
      </c>
      <c r="BA911">
        <f>BA910+AZ911</f>
        <v>201000</v>
      </c>
      <c r="BB911" t="str">
        <f t="shared" si="14"/>
        <v/>
      </c>
    </row>
    <row r="912" spans="1:54" x14ac:dyDescent="0.3">
      <c r="A912">
        <v>4.4000000000000004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1</v>
      </c>
      <c r="T912">
        <v>1300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1</v>
      </c>
      <c r="AD912">
        <v>14875.63</v>
      </c>
      <c r="AE912">
        <v>1</v>
      </c>
      <c r="AF912">
        <v>0</v>
      </c>
      <c r="AG912">
        <v>0</v>
      </c>
      <c r="AH912">
        <v>1</v>
      </c>
      <c r="AI912">
        <v>0</v>
      </c>
      <c r="AJ912">
        <v>0</v>
      </c>
      <c r="AK912">
        <v>0</v>
      </c>
      <c r="AL912">
        <v>10</v>
      </c>
      <c r="AM912">
        <v>0</v>
      </c>
      <c r="AN912">
        <v>6.5</v>
      </c>
      <c r="AO912">
        <v>93</v>
      </c>
      <c r="AP912">
        <v>28</v>
      </c>
      <c r="AQ912">
        <v>673</v>
      </c>
      <c r="AR912">
        <v>0</v>
      </c>
      <c r="AS912">
        <v>0</v>
      </c>
      <c r="AT912">
        <v>0</v>
      </c>
      <c r="AU912" t="s">
        <v>68</v>
      </c>
      <c r="AV912" t="s">
        <v>52</v>
      </c>
      <c r="AW912">
        <v>0.42910399999999999</v>
      </c>
      <c r="AX912">
        <v>0.57089599999999996</v>
      </c>
      <c r="AY912">
        <v>911</v>
      </c>
      <c r="AZ912">
        <f>AT912*$BG$3+(AT912-1)*$BG$2</f>
        <v>-400</v>
      </c>
      <c r="BA912">
        <f>BA911+AZ912</f>
        <v>200600</v>
      </c>
      <c r="BB912" t="str">
        <f t="shared" si="14"/>
        <v/>
      </c>
    </row>
    <row r="913" spans="1:54" x14ac:dyDescent="0.3">
      <c r="A913">
        <v>11.2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1</v>
      </c>
      <c r="T913">
        <v>8400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1</v>
      </c>
      <c r="AD913">
        <v>15010.74</v>
      </c>
      <c r="AE913">
        <v>0</v>
      </c>
      <c r="AF913">
        <v>0</v>
      </c>
      <c r="AG913">
        <v>0</v>
      </c>
      <c r="AH913">
        <v>1</v>
      </c>
      <c r="AI913">
        <v>6.61</v>
      </c>
      <c r="AJ913">
        <v>0</v>
      </c>
      <c r="AK913">
        <v>1</v>
      </c>
      <c r="AL913">
        <v>47</v>
      </c>
      <c r="AM913">
        <v>0</v>
      </c>
      <c r="AN913">
        <v>5</v>
      </c>
      <c r="AO913">
        <v>117</v>
      </c>
      <c r="AP913">
        <v>43</v>
      </c>
      <c r="AQ913">
        <v>591</v>
      </c>
      <c r="AR913">
        <v>0</v>
      </c>
      <c r="AS913">
        <v>1</v>
      </c>
      <c r="AT913">
        <v>1</v>
      </c>
      <c r="AU913" t="s">
        <v>59</v>
      </c>
      <c r="AV913" t="s">
        <v>54</v>
      </c>
      <c r="AW913">
        <v>0.42910399999999999</v>
      </c>
      <c r="AX913">
        <v>0.57089599999999996</v>
      </c>
      <c r="AY913">
        <v>912</v>
      </c>
      <c r="AZ913">
        <f>AT913*$BG$3+(AT913-1)*$BG$2</f>
        <v>600</v>
      </c>
      <c r="BA913">
        <f>BA912+AZ913</f>
        <v>201200</v>
      </c>
      <c r="BB913" t="str">
        <f t="shared" si="14"/>
        <v/>
      </c>
    </row>
    <row r="914" spans="1:54" x14ac:dyDescent="0.3">
      <c r="A914">
        <v>4.8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1</v>
      </c>
      <c r="AD914">
        <v>15139.42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62</v>
      </c>
      <c r="AM914">
        <v>1</v>
      </c>
      <c r="AN914">
        <v>10.5</v>
      </c>
      <c r="AO914">
        <v>113</v>
      </c>
      <c r="AP914">
        <v>50</v>
      </c>
      <c r="AQ914">
        <v>676</v>
      </c>
      <c r="AR914">
        <v>0</v>
      </c>
      <c r="AS914">
        <v>0</v>
      </c>
      <c r="AT914">
        <v>0</v>
      </c>
      <c r="AU914" t="s">
        <v>67</v>
      </c>
      <c r="AV914" t="s">
        <v>56</v>
      </c>
      <c r="AW914">
        <v>0.42910399999999999</v>
      </c>
      <c r="AX914">
        <v>0.57089599999999996</v>
      </c>
      <c r="AY914">
        <v>913</v>
      </c>
      <c r="AZ914">
        <f>AT914*$BG$3+(AT914-1)*$BG$2</f>
        <v>-400</v>
      </c>
      <c r="BA914">
        <f>BA913+AZ914</f>
        <v>200800</v>
      </c>
      <c r="BB914" t="str">
        <f t="shared" si="14"/>
        <v/>
      </c>
    </row>
    <row r="915" spans="1:54" x14ac:dyDescent="0.3">
      <c r="A915">
        <v>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1</v>
      </c>
      <c r="AD915">
        <v>15112.65</v>
      </c>
      <c r="AE915">
        <v>1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 t="s">
        <v>50</v>
      </c>
      <c r="AM915" t="s">
        <v>50</v>
      </c>
      <c r="AN915" t="s">
        <v>50</v>
      </c>
      <c r="AO915" t="s">
        <v>50</v>
      </c>
      <c r="AP915" t="s">
        <v>50</v>
      </c>
      <c r="AQ915">
        <v>662</v>
      </c>
      <c r="AR915">
        <v>0</v>
      </c>
      <c r="AS915">
        <v>0</v>
      </c>
      <c r="AT915">
        <v>1</v>
      </c>
      <c r="AU915" t="s">
        <v>51</v>
      </c>
      <c r="AV915" t="s">
        <v>56</v>
      </c>
      <c r="AW915">
        <v>0.42910399999999999</v>
      </c>
      <c r="AX915">
        <v>0.57089599999999996</v>
      </c>
      <c r="AY915">
        <v>914</v>
      </c>
      <c r="AZ915">
        <f>AT915*$BG$3+(AT915-1)*$BG$2</f>
        <v>600</v>
      </c>
      <c r="BA915">
        <f>BA914+AZ915</f>
        <v>201400</v>
      </c>
      <c r="BB915" t="str">
        <f t="shared" si="14"/>
        <v/>
      </c>
    </row>
    <row r="916" spans="1:54" x14ac:dyDescent="0.3">
      <c r="A916">
        <v>6.1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1</v>
      </c>
      <c r="Z916">
        <v>181204.08</v>
      </c>
      <c r="AA916">
        <v>0</v>
      </c>
      <c r="AB916">
        <v>0</v>
      </c>
      <c r="AC916">
        <v>1</v>
      </c>
      <c r="AD916">
        <v>15021.99</v>
      </c>
      <c r="AE916">
        <v>1</v>
      </c>
      <c r="AF916">
        <v>1</v>
      </c>
      <c r="AG916">
        <v>220596.1</v>
      </c>
      <c r="AH916">
        <v>1</v>
      </c>
      <c r="AI916">
        <v>190156.81</v>
      </c>
      <c r="AJ916">
        <v>1</v>
      </c>
      <c r="AK916">
        <v>1</v>
      </c>
      <c r="AL916">
        <v>15</v>
      </c>
      <c r="AM916">
        <v>1</v>
      </c>
      <c r="AN916">
        <v>6</v>
      </c>
      <c r="AO916">
        <v>99</v>
      </c>
      <c r="AP916">
        <v>40</v>
      </c>
      <c r="AQ916">
        <v>736</v>
      </c>
      <c r="AR916">
        <v>0</v>
      </c>
      <c r="AS916">
        <v>1</v>
      </c>
      <c r="AT916">
        <v>0</v>
      </c>
      <c r="AU916" t="s">
        <v>60</v>
      </c>
      <c r="AV916" t="s">
        <v>56</v>
      </c>
      <c r="AW916">
        <v>0.42910399999999999</v>
      </c>
      <c r="AX916">
        <v>0.57089599999999996</v>
      </c>
      <c r="AY916">
        <v>915</v>
      </c>
      <c r="AZ916">
        <f>AT916*$BG$3+(AT916-1)*$BG$2</f>
        <v>-400</v>
      </c>
      <c r="BA916">
        <f>BA915+AZ916</f>
        <v>201000</v>
      </c>
      <c r="BB916" t="str">
        <f t="shared" si="14"/>
        <v/>
      </c>
    </row>
    <row r="917" spans="1:54" x14ac:dyDescent="0.3">
      <c r="A917">
        <v>4.5999999999999996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1</v>
      </c>
      <c r="T917">
        <v>7700</v>
      </c>
      <c r="U917">
        <v>0</v>
      </c>
      <c r="V917">
        <v>0</v>
      </c>
      <c r="W917">
        <v>1</v>
      </c>
      <c r="X917">
        <v>355.91</v>
      </c>
      <c r="Y917">
        <v>0</v>
      </c>
      <c r="Z917">
        <v>0</v>
      </c>
      <c r="AA917">
        <v>0</v>
      </c>
      <c r="AB917">
        <v>0</v>
      </c>
      <c r="AC917">
        <v>1</v>
      </c>
      <c r="AD917">
        <v>14912.5</v>
      </c>
      <c r="AE917">
        <v>0</v>
      </c>
      <c r="AF917">
        <v>0</v>
      </c>
      <c r="AG917">
        <v>0</v>
      </c>
      <c r="AH917">
        <v>1</v>
      </c>
      <c r="AI917">
        <v>1389.47</v>
      </c>
      <c r="AJ917">
        <v>0</v>
      </c>
      <c r="AK917">
        <v>0</v>
      </c>
      <c r="AL917" t="s">
        <v>50</v>
      </c>
      <c r="AM917" t="s">
        <v>50</v>
      </c>
      <c r="AN917" t="s">
        <v>50</v>
      </c>
      <c r="AO917" t="s">
        <v>50</v>
      </c>
      <c r="AP917" t="s">
        <v>50</v>
      </c>
      <c r="AQ917">
        <v>696</v>
      </c>
      <c r="AR917">
        <v>0</v>
      </c>
      <c r="AS917">
        <v>1</v>
      </c>
      <c r="AT917">
        <v>0</v>
      </c>
      <c r="AU917" t="s">
        <v>51</v>
      </c>
      <c r="AV917" t="s">
        <v>52</v>
      </c>
      <c r="AW917">
        <v>0.42910399999999999</v>
      </c>
      <c r="AX917">
        <v>0.57089599999999996</v>
      </c>
      <c r="AY917">
        <v>916</v>
      </c>
      <c r="AZ917">
        <f>AT917*$BG$3+(AT917-1)*$BG$2</f>
        <v>-400</v>
      </c>
      <c r="BA917">
        <f>BA916+AZ917</f>
        <v>200600</v>
      </c>
      <c r="BB917" t="str">
        <f t="shared" si="14"/>
        <v/>
      </c>
    </row>
    <row r="918" spans="1:54" x14ac:dyDescent="0.3">
      <c r="A918">
        <v>4.2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1</v>
      </c>
      <c r="Z918">
        <v>40034</v>
      </c>
      <c r="AA918">
        <v>0</v>
      </c>
      <c r="AB918">
        <v>0</v>
      </c>
      <c r="AC918">
        <v>1</v>
      </c>
      <c r="AD918">
        <v>15119.54</v>
      </c>
      <c r="AE918">
        <v>0</v>
      </c>
      <c r="AF918">
        <v>0</v>
      </c>
      <c r="AG918">
        <v>0</v>
      </c>
      <c r="AH918">
        <v>1</v>
      </c>
      <c r="AI918">
        <v>0</v>
      </c>
      <c r="AJ918">
        <v>1</v>
      </c>
      <c r="AK918">
        <v>1</v>
      </c>
      <c r="AL918">
        <v>5</v>
      </c>
      <c r="AM918">
        <v>1</v>
      </c>
      <c r="AN918">
        <v>11.5</v>
      </c>
      <c r="AO918">
        <v>82</v>
      </c>
      <c r="AP918">
        <v>53</v>
      </c>
      <c r="AQ918">
        <v>705</v>
      </c>
      <c r="AR918">
        <v>0</v>
      </c>
      <c r="AS918">
        <v>1</v>
      </c>
      <c r="AT918">
        <v>0</v>
      </c>
      <c r="AU918" t="s">
        <v>53</v>
      </c>
      <c r="AV918" t="s">
        <v>56</v>
      </c>
      <c r="AW918">
        <v>0.42910399999999999</v>
      </c>
      <c r="AX918">
        <v>0.57089599999999996</v>
      </c>
      <c r="AY918">
        <v>917</v>
      </c>
      <c r="AZ918">
        <f>AT918*$BG$3+(AT918-1)*$BG$2</f>
        <v>-400</v>
      </c>
      <c r="BA918">
        <f>BA917+AZ918</f>
        <v>200200</v>
      </c>
      <c r="BB918" t="str">
        <f t="shared" si="14"/>
        <v/>
      </c>
    </row>
    <row r="919" spans="1:54" x14ac:dyDescent="0.3">
      <c r="A919">
        <v>4.0999999999999996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1</v>
      </c>
      <c r="AD919">
        <v>15034.06</v>
      </c>
      <c r="AE919">
        <v>0</v>
      </c>
      <c r="AF919">
        <v>0</v>
      </c>
      <c r="AG919">
        <v>0</v>
      </c>
      <c r="AH919">
        <v>1</v>
      </c>
      <c r="AI919">
        <v>1.1499999999999999</v>
      </c>
      <c r="AJ919">
        <v>0</v>
      </c>
      <c r="AK919">
        <v>0</v>
      </c>
      <c r="AL919">
        <v>27</v>
      </c>
      <c r="AM919">
        <v>0</v>
      </c>
      <c r="AN919">
        <v>4.5</v>
      </c>
      <c r="AO919">
        <v>96</v>
      </c>
      <c r="AP919">
        <v>36</v>
      </c>
      <c r="AQ919">
        <v>636</v>
      </c>
      <c r="AR919">
        <v>0</v>
      </c>
      <c r="AS919">
        <v>1</v>
      </c>
      <c r="AT919">
        <v>0</v>
      </c>
      <c r="AU919" t="s">
        <v>68</v>
      </c>
      <c r="AV919" t="s">
        <v>52</v>
      </c>
      <c r="AW919">
        <v>0.42910399999999999</v>
      </c>
      <c r="AX919">
        <v>0.57089599999999996</v>
      </c>
      <c r="AY919">
        <v>918</v>
      </c>
      <c r="AZ919">
        <f>AT919*$BG$3+(AT919-1)*$BG$2</f>
        <v>-400</v>
      </c>
      <c r="BA919">
        <f>BA918+AZ919</f>
        <v>199800</v>
      </c>
      <c r="BB919" t="str">
        <f t="shared" si="14"/>
        <v/>
      </c>
    </row>
    <row r="920" spans="1:54" x14ac:dyDescent="0.3">
      <c r="A920">
        <v>7.3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1</v>
      </c>
      <c r="AD920">
        <v>15028.53</v>
      </c>
      <c r="AE920">
        <v>0</v>
      </c>
      <c r="AF920">
        <v>0</v>
      </c>
      <c r="AG920">
        <v>0</v>
      </c>
      <c r="AH920">
        <v>1</v>
      </c>
      <c r="AI920">
        <v>54.48</v>
      </c>
      <c r="AJ920">
        <v>0</v>
      </c>
      <c r="AK920">
        <v>0</v>
      </c>
      <c r="AL920">
        <v>35</v>
      </c>
      <c r="AM920">
        <v>0</v>
      </c>
      <c r="AN920">
        <v>6.5</v>
      </c>
      <c r="AO920">
        <v>107</v>
      </c>
      <c r="AP920">
        <v>68</v>
      </c>
      <c r="AQ920">
        <v>726</v>
      </c>
      <c r="AR920">
        <v>0</v>
      </c>
      <c r="AS920">
        <v>1</v>
      </c>
      <c r="AT920">
        <v>1</v>
      </c>
      <c r="AU920" t="s">
        <v>58</v>
      </c>
      <c r="AV920" t="s">
        <v>54</v>
      </c>
      <c r="AW920">
        <v>0.42910399999999999</v>
      </c>
      <c r="AX920">
        <v>0.57089599999999996</v>
      </c>
      <c r="AY920">
        <v>919</v>
      </c>
      <c r="AZ920">
        <f>AT920*$BG$3+(AT920-1)*$BG$2</f>
        <v>600</v>
      </c>
      <c r="BA920">
        <f>BA919+AZ920</f>
        <v>200400</v>
      </c>
      <c r="BB920" t="str">
        <f t="shared" si="14"/>
        <v/>
      </c>
    </row>
    <row r="921" spans="1:54" x14ac:dyDescent="0.3">
      <c r="A921">
        <v>1.8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1</v>
      </c>
      <c r="AD921">
        <v>14962.97</v>
      </c>
      <c r="AE921">
        <v>0</v>
      </c>
      <c r="AF921">
        <v>0</v>
      </c>
      <c r="AG921">
        <v>0</v>
      </c>
      <c r="AH921">
        <v>1</v>
      </c>
      <c r="AI921">
        <v>359.62</v>
      </c>
      <c r="AJ921">
        <v>0</v>
      </c>
      <c r="AK921">
        <v>0</v>
      </c>
      <c r="AL921">
        <v>21</v>
      </c>
      <c r="AM921">
        <v>1</v>
      </c>
      <c r="AN921">
        <v>9.5</v>
      </c>
      <c r="AO921">
        <v>90</v>
      </c>
      <c r="AP921">
        <v>50</v>
      </c>
      <c r="AQ921">
        <v>669</v>
      </c>
      <c r="AR921">
        <v>0</v>
      </c>
      <c r="AS921">
        <v>1</v>
      </c>
      <c r="AT921">
        <v>1</v>
      </c>
      <c r="AU921" t="s">
        <v>58</v>
      </c>
      <c r="AV921" t="s">
        <v>54</v>
      </c>
      <c r="AW921">
        <v>0.42910399999999999</v>
      </c>
      <c r="AX921">
        <v>0.57089599999999996</v>
      </c>
      <c r="AY921">
        <v>920</v>
      </c>
      <c r="AZ921">
        <f>AT921*$BG$3+(AT921-1)*$BG$2</f>
        <v>600</v>
      </c>
      <c r="BA921">
        <f>BA920+AZ921</f>
        <v>201000</v>
      </c>
      <c r="BB921" t="str">
        <f t="shared" si="14"/>
        <v/>
      </c>
    </row>
    <row r="922" spans="1:54" x14ac:dyDescent="0.3">
      <c r="A922">
        <v>22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1</v>
      </c>
      <c r="V922">
        <v>29457.01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1</v>
      </c>
      <c r="AD922">
        <v>14864.51</v>
      </c>
      <c r="AE922">
        <v>1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42</v>
      </c>
      <c r="AM922">
        <v>0</v>
      </c>
      <c r="AN922">
        <v>4.5</v>
      </c>
      <c r="AO922">
        <v>111</v>
      </c>
      <c r="AP922">
        <v>54</v>
      </c>
      <c r="AQ922">
        <v>682</v>
      </c>
      <c r="AR922">
        <v>0</v>
      </c>
      <c r="AS922">
        <v>1</v>
      </c>
      <c r="AT922">
        <v>1</v>
      </c>
      <c r="AU922" t="s">
        <v>53</v>
      </c>
      <c r="AV922" t="s">
        <v>56</v>
      </c>
      <c r="AW922">
        <v>0.42910399999999999</v>
      </c>
      <c r="AX922">
        <v>0.57089599999999996</v>
      </c>
      <c r="AY922">
        <v>921</v>
      </c>
      <c r="AZ922">
        <f>AT922*$BG$3+(AT922-1)*$BG$2</f>
        <v>600</v>
      </c>
      <c r="BA922">
        <f>BA921+AZ922</f>
        <v>201600</v>
      </c>
      <c r="BB922" t="str">
        <f t="shared" si="14"/>
        <v/>
      </c>
    </row>
    <row r="923" spans="1:54" x14ac:dyDescent="0.3">
      <c r="A923">
        <v>11.1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 t="s">
        <v>50</v>
      </c>
      <c r="L923">
        <v>0</v>
      </c>
      <c r="M923">
        <v>0</v>
      </c>
      <c r="N923">
        <v>0</v>
      </c>
      <c r="O923">
        <v>0</v>
      </c>
      <c r="P923">
        <v>0</v>
      </c>
      <c r="Q923" t="s">
        <v>50</v>
      </c>
      <c r="R923" t="s">
        <v>50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 t="s">
        <v>50</v>
      </c>
      <c r="Z923" t="s">
        <v>50</v>
      </c>
      <c r="AA923">
        <v>0</v>
      </c>
      <c r="AB923">
        <v>0</v>
      </c>
      <c r="AC923">
        <v>1</v>
      </c>
      <c r="AD923">
        <v>14949.36</v>
      </c>
      <c r="AE923">
        <v>0</v>
      </c>
      <c r="AF923">
        <v>0</v>
      </c>
      <c r="AG923">
        <v>0</v>
      </c>
      <c r="AH923" t="s">
        <v>50</v>
      </c>
      <c r="AI923" t="s">
        <v>50</v>
      </c>
      <c r="AJ923" t="s">
        <v>50</v>
      </c>
      <c r="AK923">
        <v>0</v>
      </c>
      <c r="AL923">
        <v>103</v>
      </c>
      <c r="AM923">
        <v>0</v>
      </c>
      <c r="AN923">
        <v>4</v>
      </c>
      <c r="AO923">
        <v>133</v>
      </c>
      <c r="AP923" t="s">
        <v>50</v>
      </c>
      <c r="AQ923" t="s">
        <v>50</v>
      </c>
      <c r="AR923">
        <v>0</v>
      </c>
      <c r="AS923">
        <v>1</v>
      </c>
      <c r="AT923">
        <v>1</v>
      </c>
      <c r="AU923" t="s">
        <v>61</v>
      </c>
      <c r="AV923" t="s">
        <v>54</v>
      </c>
      <c r="AW923">
        <v>0.42910399999999999</v>
      </c>
      <c r="AX923">
        <v>0.57089599999999996</v>
      </c>
      <c r="AY923">
        <v>922</v>
      </c>
      <c r="AZ923">
        <f>AT923*$BG$3+(AT923-1)*$BG$2</f>
        <v>600</v>
      </c>
      <c r="BA923">
        <f>BA922+AZ923</f>
        <v>202200</v>
      </c>
      <c r="BB923" t="str">
        <f t="shared" si="14"/>
        <v/>
      </c>
    </row>
    <row r="924" spans="1:54" x14ac:dyDescent="0.3">
      <c r="A924">
        <v>12.3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1</v>
      </c>
      <c r="X924">
        <v>364.9</v>
      </c>
      <c r="Y924">
        <v>0</v>
      </c>
      <c r="Z924">
        <v>0</v>
      </c>
      <c r="AA924">
        <v>0</v>
      </c>
      <c r="AB924">
        <v>0</v>
      </c>
      <c r="AC924">
        <v>1</v>
      </c>
      <c r="AD924">
        <v>14787.14</v>
      </c>
      <c r="AE924">
        <v>0</v>
      </c>
      <c r="AF924">
        <v>0</v>
      </c>
      <c r="AG924">
        <v>0</v>
      </c>
      <c r="AH924">
        <v>1</v>
      </c>
      <c r="AI924">
        <v>376.46</v>
      </c>
      <c r="AJ924">
        <v>1</v>
      </c>
      <c r="AK924">
        <v>0</v>
      </c>
      <c r="AL924">
        <v>35</v>
      </c>
      <c r="AM924">
        <v>0</v>
      </c>
      <c r="AN924">
        <v>2.5</v>
      </c>
      <c r="AO924">
        <v>110</v>
      </c>
      <c r="AP924">
        <v>73</v>
      </c>
      <c r="AQ924">
        <v>723</v>
      </c>
      <c r="AR924">
        <v>0</v>
      </c>
      <c r="AS924">
        <v>1</v>
      </c>
      <c r="AT924">
        <v>0</v>
      </c>
      <c r="AU924" t="s">
        <v>53</v>
      </c>
      <c r="AV924" t="s">
        <v>52</v>
      </c>
      <c r="AW924">
        <v>0.42910399999999999</v>
      </c>
      <c r="AX924">
        <v>0.57089599999999996</v>
      </c>
      <c r="AY924">
        <v>923</v>
      </c>
      <c r="AZ924">
        <f>AT924*$BG$3+(AT924-1)*$BG$2</f>
        <v>-400</v>
      </c>
      <c r="BA924">
        <f>BA923+AZ924</f>
        <v>201800</v>
      </c>
      <c r="BB924" t="str">
        <f t="shared" si="14"/>
        <v/>
      </c>
    </row>
    <row r="925" spans="1:54" x14ac:dyDescent="0.3">
      <c r="A925">
        <v>12.6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1</v>
      </c>
      <c r="AD925">
        <v>14935.28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 t="s">
        <v>50</v>
      </c>
      <c r="AM925" t="s">
        <v>50</v>
      </c>
      <c r="AN925" t="s">
        <v>50</v>
      </c>
      <c r="AO925" t="s">
        <v>50</v>
      </c>
      <c r="AP925" t="s">
        <v>50</v>
      </c>
      <c r="AQ925">
        <v>600</v>
      </c>
      <c r="AR925">
        <v>1</v>
      </c>
      <c r="AS925">
        <v>0</v>
      </c>
      <c r="AT925">
        <v>1</v>
      </c>
      <c r="AU925" t="s">
        <v>51</v>
      </c>
      <c r="AV925" t="s">
        <v>52</v>
      </c>
      <c r="AW925">
        <v>0.42910399999999999</v>
      </c>
      <c r="AX925">
        <v>0.57089599999999996</v>
      </c>
      <c r="AY925">
        <v>924</v>
      </c>
      <c r="AZ925">
        <f>AT925*$BG$3+(AT925-1)*$BG$2</f>
        <v>600</v>
      </c>
      <c r="BA925">
        <f>BA924+AZ925</f>
        <v>202400</v>
      </c>
      <c r="BB925" t="str">
        <f t="shared" si="14"/>
        <v/>
      </c>
    </row>
    <row r="926" spans="1:54" x14ac:dyDescent="0.3">
      <c r="A926">
        <v>4.4000000000000004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 t="s">
        <v>50</v>
      </c>
      <c r="L926">
        <v>0</v>
      </c>
      <c r="M926">
        <v>0</v>
      </c>
      <c r="N926">
        <v>0</v>
      </c>
      <c r="O926">
        <v>0</v>
      </c>
      <c r="P926">
        <v>0</v>
      </c>
      <c r="Q926" t="s">
        <v>50</v>
      </c>
      <c r="R926" t="s">
        <v>50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 t="s">
        <v>50</v>
      </c>
      <c r="Z926" t="s">
        <v>50</v>
      </c>
      <c r="AA926">
        <v>0</v>
      </c>
      <c r="AB926">
        <v>0</v>
      </c>
      <c r="AC926">
        <v>1</v>
      </c>
      <c r="AD926">
        <v>15042.23</v>
      </c>
      <c r="AE926">
        <v>0</v>
      </c>
      <c r="AF926">
        <v>0</v>
      </c>
      <c r="AG926">
        <v>0</v>
      </c>
      <c r="AH926" t="s">
        <v>50</v>
      </c>
      <c r="AI926" t="s">
        <v>50</v>
      </c>
      <c r="AJ926" t="s">
        <v>50</v>
      </c>
      <c r="AK926">
        <v>1</v>
      </c>
      <c r="AL926">
        <v>22</v>
      </c>
      <c r="AM926">
        <v>0</v>
      </c>
      <c r="AN926">
        <v>6.5</v>
      </c>
      <c r="AO926">
        <v>97</v>
      </c>
      <c r="AP926">
        <v>43</v>
      </c>
      <c r="AQ926">
        <v>624</v>
      </c>
      <c r="AR926">
        <v>0</v>
      </c>
      <c r="AS926">
        <v>1</v>
      </c>
      <c r="AT926">
        <v>0</v>
      </c>
      <c r="AU926" t="s">
        <v>66</v>
      </c>
      <c r="AV926" t="s">
        <v>52</v>
      </c>
      <c r="AW926">
        <v>0.42910399999999999</v>
      </c>
      <c r="AX926">
        <v>0.57089599999999996</v>
      </c>
      <c r="AY926">
        <v>925</v>
      </c>
      <c r="AZ926">
        <f>AT926*$BG$3+(AT926-1)*$BG$2</f>
        <v>-400</v>
      </c>
      <c r="BA926">
        <f>BA925+AZ926</f>
        <v>202000</v>
      </c>
      <c r="BB926" t="str">
        <f t="shared" si="14"/>
        <v/>
      </c>
    </row>
    <row r="927" spans="1:54" x14ac:dyDescent="0.3">
      <c r="A927">
        <v>0.3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1</v>
      </c>
      <c r="AD927">
        <v>14878.6</v>
      </c>
      <c r="AE927">
        <v>0</v>
      </c>
      <c r="AF927">
        <v>0</v>
      </c>
      <c r="AG927">
        <v>0</v>
      </c>
      <c r="AH927">
        <v>1</v>
      </c>
      <c r="AI927">
        <v>217.84</v>
      </c>
      <c r="AJ927">
        <v>0</v>
      </c>
      <c r="AK927">
        <v>1</v>
      </c>
      <c r="AL927" t="s">
        <v>50</v>
      </c>
      <c r="AM927" t="s">
        <v>50</v>
      </c>
      <c r="AN927" t="s">
        <v>50</v>
      </c>
      <c r="AO927" t="s">
        <v>50</v>
      </c>
      <c r="AP927" t="s">
        <v>50</v>
      </c>
      <c r="AQ927">
        <v>619</v>
      </c>
      <c r="AR927">
        <v>0</v>
      </c>
      <c r="AS927">
        <v>1</v>
      </c>
      <c r="AT927">
        <v>0</v>
      </c>
      <c r="AU927" t="s">
        <v>51</v>
      </c>
      <c r="AV927" t="s">
        <v>52</v>
      </c>
      <c r="AW927">
        <v>0.42910399999999999</v>
      </c>
      <c r="AX927">
        <v>0.57089599999999996</v>
      </c>
      <c r="AY927">
        <v>926</v>
      </c>
      <c r="AZ927">
        <f>AT927*$BG$3+(AT927-1)*$BG$2</f>
        <v>-400</v>
      </c>
      <c r="BA927">
        <f>BA926+AZ927</f>
        <v>201600</v>
      </c>
      <c r="BB927" t="str">
        <f t="shared" si="14"/>
        <v/>
      </c>
    </row>
    <row r="928" spans="1:54" x14ac:dyDescent="0.3">
      <c r="A928">
        <v>4.5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1</v>
      </c>
      <c r="AD928">
        <v>15038.88</v>
      </c>
      <c r="AE928">
        <v>0</v>
      </c>
      <c r="AF928">
        <v>0</v>
      </c>
      <c r="AG928">
        <v>0</v>
      </c>
      <c r="AH928">
        <v>1</v>
      </c>
      <c r="AI928">
        <v>19.82</v>
      </c>
      <c r="AJ928">
        <v>0</v>
      </c>
      <c r="AK928">
        <v>0</v>
      </c>
      <c r="AL928">
        <v>34</v>
      </c>
      <c r="AM928">
        <v>0</v>
      </c>
      <c r="AN928">
        <v>3</v>
      </c>
      <c r="AO928">
        <v>110</v>
      </c>
      <c r="AP928">
        <v>36</v>
      </c>
      <c r="AQ928">
        <v>593</v>
      </c>
      <c r="AR928">
        <v>0</v>
      </c>
      <c r="AS928">
        <v>1</v>
      </c>
      <c r="AT928">
        <v>1</v>
      </c>
      <c r="AU928" t="s">
        <v>53</v>
      </c>
      <c r="AV928" t="s">
        <v>52</v>
      </c>
      <c r="AW928">
        <v>0.42910399999999999</v>
      </c>
      <c r="AX928">
        <v>0.57089599999999996</v>
      </c>
      <c r="AY928">
        <v>927</v>
      </c>
      <c r="AZ928">
        <f>AT928*$BG$3+(AT928-1)*$BG$2</f>
        <v>600</v>
      </c>
      <c r="BA928">
        <f>BA927+AZ928</f>
        <v>202200</v>
      </c>
      <c r="BB928" t="str">
        <f t="shared" si="14"/>
        <v/>
      </c>
    </row>
    <row r="929" spans="1:54" x14ac:dyDescent="0.3">
      <c r="A929">
        <v>11.9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 t="s">
        <v>50</v>
      </c>
      <c r="L929">
        <v>0</v>
      </c>
      <c r="M929">
        <v>0</v>
      </c>
      <c r="N929">
        <v>0</v>
      </c>
      <c r="O929">
        <v>0</v>
      </c>
      <c r="P929">
        <v>0</v>
      </c>
      <c r="Q929" t="s">
        <v>50</v>
      </c>
      <c r="R929" t="s">
        <v>50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 t="s">
        <v>50</v>
      </c>
      <c r="Z929" t="s">
        <v>50</v>
      </c>
      <c r="AA929">
        <v>0</v>
      </c>
      <c r="AB929">
        <v>0</v>
      </c>
      <c r="AC929">
        <v>1</v>
      </c>
      <c r="AD929">
        <v>15096.98</v>
      </c>
      <c r="AE929">
        <v>0</v>
      </c>
      <c r="AF929">
        <v>0</v>
      </c>
      <c r="AG929">
        <v>0</v>
      </c>
      <c r="AH929" t="s">
        <v>50</v>
      </c>
      <c r="AI929" t="s">
        <v>50</v>
      </c>
      <c r="AJ929" t="s">
        <v>50</v>
      </c>
      <c r="AK929">
        <v>0</v>
      </c>
      <c r="AL929">
        <v>23</v>
      </c>
      <c r="AM929">
        <v>0</v>
      </c>
      <c r="AN929">
        <v>3.5</v>
      </c>
      <c r="AO929">
        <v>94</v>
      </c>
      <c r="AP929">
        <v>26</v>
      </c>
      <c r="AQ929">
        <v>618</v>
      </c>
      <c r="AR929">
        <v>0</v>
      </c>
      <c r="AS929">
        <v>1</v>
      </c>
      <c r="AT929">
        <v>1</v>
      </c>
      <c r="AU929" t="s">
        <v>65</v>
      </c>
      <c r="AV929" t="s">
        <v>52</v>
      </c>
      <c r="AW929">
        <v>0.42910399999999999</v>
      </c>
      <c r="AX929">
        <v>0.57089599999999996</v>
      </c>
      <c r="AY929">
        <v>928</v>
      </c>
      <c r="AZ929">
        <f>AT929*$BG$3+(AT929-1)*$BG$2</f>
        <v>600</v>
      </c>
      <c r="BA929">
        <f>BA928+AZ929</f>
        <v>202800</v>
      </c>
      <c r="BB929" t="str">
        <f t="shared" si="14"/>
        <v/>
      </c>
    </row>
    <row r="930" spans="1:54" x14ac:dyDescent="0.3">
      <c r="A930">
        <v>4.0999999999999996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1</v>
      </c>
      <c r="AD930">
        <v>14858.8</v>
      </c>
      <c r="AE930">
        <v>0</v>
      </c>
      <c r="AF930">
        <v>0</v>
      </c>
      <c r="AG930">
        <v>0</v>
      </c>
      <c r="AH930">
        <v>1</v>
      </c>
      <c r="AI930">
        <v>309.81</v>
      </c>
      <c r="AJ930">
        <v>0</v>
      </c>
      <c r="AK930">
        <v>0</v>
      </c>
      <c r="AL930">
        <v>48</v>
      </c>
      <c r="AM930">
        <v>1</v>
      </c>
      <c r="AN930">
        <v>9</v>
      </c>
      <c r="AO930">
        <v>96</v>
      </c>
      <c r="AP930">
        <v>66</v>
      </c>
      <c r="AQ930">
        <v>706</v>
      </c>
      <c r="AR930">
        <v>0</v>
      </c>
      <c r="AS930">
        <v>1</v>
      </c>
      <c r="AT930">
        <v>1</v>
      </c>
      <c r="AU930" t="s">
        <v>53</v>
      </c>
      <c r="AV930" t="s">
        <v>54</v>
      </c>
      <c r="AW930">
        <v>0.42910399999999999</v>
      </c>
      <c r="AX930">
        <v>0.57089599999999996</v>
      </c>
      <c r="AY930">
        <v>929</v>
      </c>
      <c r="AZ930">
        <f>AT930*$BG$3+(AT930-1)*$BG$2</f>
        <v>600</v>
      </c>
      <c r="BA930">
        <f>BA929+AZ930</f>
        <v>203400</v>
      </c>
      <c r="BB930" t="str">
        <f t="shared" si="14"/>
        <v/>
      </c>
    </row>
    <row r="931" spans="1:54" x14ac:dyDescent="0.3">
      <c r="A931">
        <v>2.8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1</v>
      </c>
      <c r="AD931">
        <v>14954.74</v>
      </c>
      <c r="AE931">
        <v>1</v>
      </c>
      <c r="AF931">
        <v>0</v>
      </c>
      <c r="AG931">
        <v>0</v>
      </c>
      <c r="AH931">
        <v>1</v>
      </c>
      <c r="AI931">
        <v>2097.5700000000002</v>
      </c>
      <c r="AJ931">
        <v>0</v>
      </c>
      <c r="AK931">
        <v>0</v>
      </c>
      <c r="AL931">
        <v>38</v>
      </c>
      <c r="AM931">
        <v>1</v>
      </c>
      <c r="AN931">
        <v>7</v>
      </c>
      <c r="AO931">
        <v>95</v>
      </c>
      <c r="AP931">
        <v>63</v>
      </c>
      <c r="AQ931">
        <v>688</v>
      </c>
      <c r="AR931">
        <v>0</v>
      </c>
      <c r="AS931">
        <v>1</v>
      </c>
      <c r="AT931">
        <v>1</v>
      </c>
      <c r="AU931" t="s">
        <v>51</v>
      </c>
      <c r="AV931" t="s">
        <v>52</v>
      </c>
      <c r="AW931">
        <v>0.42910399999999999</v>
      </c>
      <c r="AX931">
        <v>0.57089599999999996</v>
      </c>
      <c r="AY931">
        <v>930</v>
      </c>
      <c r="AZ931">
        <f>AT931*$BG$3+(AT931-1)*$BG$2</f>
        <v>600</v>
      </c>
      <c r="BA931">
        <f>BA930+AZ931</f>
        <v>204000</v>
      </c>
      <c r="BB931" t="str">
        <f t="shared" si="14"/>
        <v/>
      </c>
    </row>
    <row r="932" spans="1:54" x14ac:dyDescent="0.3">
      <c r="A932">
        <v>7.3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1</v>
      </c>
      <c r="AB932">
        <v>9943.19</v>
      </c>
      <c r="AC932">
        <v>1</v>
      </c>
      <c r="AD932">
        <v>15166.68</v>
      </c>
      <c r="AE932">
        <v>0</v>
      </c>
      <c r="AF932">
        <v>0</v>
      </c>
      <c r="AG932">
        <v>0</v>
      </c>
      <c r="AH932">
        <v>1</v>
      </c>
      <c r="AI932">
        <v>61034.39</v>
      </c>
      <c r="AJ932">
        <v>2</v>
      </c>
      <c r="AK932">
        <v>0</v>
      </c>
      <c r="AL932">
        <v>95</v>
      </c>
      <c r="AM932">
        <v>0</v>
      </c>
      <c r="AN932">
        <v>4.5</v>
      </c>
      <c r="AO932">
        <v>147</v>
      </c>
      <c r="AP932">
        <v>47</v>
      </c>
      <c r="AQ932">
        <v>675</v>
      </c>
      <c r="AR932">
        <v>0</v>
      </c>
      <c r="AS932">
        <v>1</v>
      </c>
      <c r="AT932">
        <v>1</v>
      </c>
      <c r="AU932" t="s">
        <v>68</v>
      </c>
      <c r="AV932" t="s">
        <v>56</v>
      </c>
      <c r="AW932">
        <v>0.42910399999999999</v>
      </c>
      <c r="AX932">
        <v>0.57089599999999996</v>
      </c>
      <c r="AY932">
        <v>931</v>
      </c>
      <c r="AZ932">
        <f>AT932*$BG$3+(AT932-1)*$BG$2</f>
        <v>600</v>
      </c>
      <c r="BA932">
        <f>BA931+AZ932</f>
        <v>204600</v>
      </c>
      <c r="BB932" t="str">
        <f t="shared" si="14"/>
        <v/>
      </c>
    </row>
    <row r="933" spans="1:54" x14ac:dyDescent="0.3">
      <c r="A933">
        <v>4.2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1</v>
      </c>
      <c r="N933">
        <v>169.58</v>
      </c>
      <c r="O933">
        <v>0</v>
      </c>
      <c r="P933">
        <v>0</v>
      </c>
      <c r="Q933">
        <v>0</v>
      </c>
      <c r="R933">
        <v>0</v>
      </c>
      <c r="S933">
        <v>1</v>
      </c>
      <c r="T933">
        <v>8000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1</v>
      </c>
      <c r="AD933">
        <v>14868.87</v>
      </c>
      <c r="AE933">
        <v>3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25</v>
      </c>
      <c r="AM933">
        <v>0</v>
      </c>
      <c r="AN933">
        <v>7</v>
      </c>
      <c r="AO933">
        <v>104</v>
      </c>
      <c r="AP933">
        <v>30</v>
      </c>
      <c r="AQ933">
        <v>637</v>
      </c>
      <c r="AR933">
        <v>0</v>
      </c>
      <c r="AS933">
        <v>1</v>
      </c>
      <c r="AT933">
        <v>0</v>
      </c>
      <c r="AU933" t="s">
        <v>64</v>
      </c>
      <c r="AV933" t="s">
        <v>56</v>
      </c>
      <c r="AW933">
        <v>0.42910399999999999</v>
      </c>
      <c r="AX933">
        <v>0.57089599999999996</v>
      </c>
      <c r="AY933">
        <v>932</v>
      </c>
      <c r="AZ933">
        <f>AT933*$BG$3+(AT933-1)*$BG$2</f>
        <v>-400</v>
      </c>
      <c r="BA933">
        <f>BA932+AZ933</f>
        <v>204200</v>
      </c>
      <c r="BB933" t="str">
        <f t="shared" si="14"/>
        <v/>
      </c>
    </row>
    <row r="934" spans="1:54" x14ac:dyDescent="0.3">
      <c r="A934">
        <v>6.8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1</v>
      </c>
      <c r="AD934">
        <v>15107.78</v>
      </c>
      <c r="AE934">
        <v>0</v>
      </c>
      <c r="AF934">
        <v>0</v>
      </c>
      <c r="AG934">
        <v>0</v>
      </c>
      <c r="AH934">
        <v>1</v>
      </c>
      <c r="AI934">
        <v>0</v>
      </c>
      <c r="AJ934">
        <v>0</v>
      </c>
      <c r="AK934">
        <v>0</v>
      </c>
      <c r="AL934">
        <v>43</v>
      </c>
      <c r="AM934">
        <v>1</v>
      </c>
      <c r="AN934">
        <v>8.5</v>
      </c>
      <c r="AO934">
        <v>100</v>
      </c>
      <c r="AP934">
        <v>50</v>
      </c>
      <c r="AQ934">
        <v>695</v>
      </c>
      <c r="AR934">
        <v>0</v>
      </c>
      <c r="AS934">
        <v>0</v>
      </c>
      <c r="AT934">
        <v>0</v>
      </c>
      <c r="AU934" t="s">
        <v>53</v>
      </c>
      <c r="AV934" t="s">
        <v>52</v>
      </c>
      <c r="AW934">
        <v>0.42910399999999999</v>
      </c>
      <c r="AX934">
        <v>0.57089599999999996</v>
      </c>
      <c r="AY934">
        <v>933</v>
      </c>
      <c r="AZ934">
        <f>AT934*$BG$3+(AT934-1)*$BG$2</f>
        <v>-400</v>
      </c>
      <c r="BA934">
        <f>BA933+AZ934</f>
        <v>203800</v>
      </c>
      <c r="BB934" t="str">
        <f t="shared" si="14"/>
        <v/>
      </c>
    </row>
    <row r="935" spans="1:54" x14ac:dyDescent="0.3">
      <c r="A935">
        <v>6.3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1</v>
      </c>
      <c r="N935">
        <v>1285.31</v>
      </c>
      <c r="O935">
        <v>1</v>
      </c>
      <c r="P935">
        <v>1601.34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1</v>
      </c>
      <c r="AD935">
        <v>14825.08</v>
      </c>
      <c r="AE935">
        <v>0</v>
      </c>
      <c r="AF935">
        <v>0</v>
      </c>
      <c r="AG935">
        <v>0</v>
      </c>
      <c r="AH935">
        <v>1</v>
      </c>
      <c r="AI935">
        <v>14.55</v>
      </c>
      <c r="AJ935">
        <v>4</v>
      </c>
      <c r="AK935">
        <v>0</v>
      </c>
      <c r="AL935" t="s">
        <v>50</v>
      </c>
      <c r="AM935" t="s">
        <v>50</v>
      </c>
      <c r="AN935" t="s">
        <v>50</v>
      </c>
      <c r="AO935" t="s">
        <v>50</v>
      </c>
      <c r="AP935" t="s">
        <v>50</v>
      </c>
      <c r="AQ935">
        <v>632</v>
      </c>
      <c r="AR935">
        <v>0</v>
      </c>
      <c r="AS935">
        <v>1</v>
      </c>
      <c r="AT935">
        <v>0</v>
      </c>
      <c r="AU935" t="s">
        <v>59</v>
      </c>
      <c r="AV935" t="s">
        <v>52</v>
      </c>
      <c r="AW935">
        <v>0.42910399999999999</v>
      </c>
      <c r="AX935">
        <v>0.57089599999999996</v>
      </c>
      <c r="AY935">
        <v>934</v>
      </c>
      <c r="AZ935">
        <f>AT935*$BG$3+(AT935-1)*$BG$2</f>
        <v>-400</v>
      </c>
      <c r="BA935">
        <f>BA934+AZ935</f>
        <v>203400</v>
      </c>
      <c r="BB935" t="str">
        <f t="shared" si="14"/>
        <v/>
      </c>
    </row>
    <row r="936" spans="1:54" x14ac:dyDescent="0.3">
      <c r="A936">
        <v>5.8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1</v>
      </c>
      <c r="AD936">
        <v>15137.9</v>
      </c>
      <c r="AE936">
        <v>2</v>
      </c>
      <c r="AF936">
        <v>0</v>
      </c>
      <c r="AG936">
        <v>0</v>
      </c>
      <c r="AH936">
        <v>1</v>
      </c>
      <c r="AI936">
        <v>243.48</v>
      </c>
      <c r="AJ936">
        <v>0</v>
      </c>
      <c r="AK936">
        <v>0</v>
      </c>
      <c r="AL936">
        <v>104</v>
      </c>
      <c r="AM936">
        <v>1</v>
      </c>
      <c r="AN936">
        <v>9</v>
      </c>
      <c r="AO936">
        <v>128</v>
      </c>
      <c r="AP936">
        <v>37</v>
      </c>
      <c r="AQ936">
        <v>681</v>
      </c>
      <c r="AR936">
        <v>0</v>
      </c>
      <c r="AS936">
        <v>1</v>
      </c>
      <c r="AT936">
        <v>0</v>
      </c>
      <c r="AU936" t="s">
        <v>55</v>
      </c>
      <c r="AV936" t="s">
        <v>54</v>
      </c>
      <c r="AW936">
        <v>0.42910399999999999</v>
      </c>
      <c r="AX936">
        <v>0.57089599999999996</v>
      </c>
      <c r="AY936">
        <v>935</v>
      </c>
      <c r="AZ936">
        <f>AT936*$BG$3+(AT936-1)*$BG$2</f>
        <v>-400</v>
      </c>
      <c r="BA936">
        <f>BA935+AZ936</f>
        <v>203000</v>
      </c>
      <c r="BB936" t="str">
        <f t="shared" si="14"/>
        <v/>
      </c>
    </row>
    <row r="937" spans="1:54" x14ac:dyDescent="0.3">
      <c r="A937">
        <v>0.8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1</v>
      </c>
      <c r="V937">
        <v>16155.81</v>
      </c>
      <c r="W937">
        <v>0</v>
      </c>
      <c r="X937">
        <v>0</v>
      </c>
      <c r="Y937">
        <v>1</v>
      </c>
      <c r="Z937">
        <v>309701.5</v>
      </c>
      <c r="AA937">
        <v>0</v>
      </c>
      <c r="AB937">
        <v>0</v>
      </c>
      <c r="AC937">
        <v>1</v>
      </c>
      <c r="AD937">
        <v>14977.5</v>
      </c>
      <c r="AE937">
        <v>0</v>
      </c>
      <c r="AF937">
        <v>0</v>
      </c>
      <c r="AG937">
        <v>0</v>
      </c>
      <c r="AH937">
        <v>1</v>
      </c>
      <c r="AI937">
        <v>0</v>
      </c>
      <c r="AJ937">
        <v>1</v>
      </c>
      <c r="AK937">
        <v>0</v>
      </c>
      <c r="AL937">
        <v>60</v>
      </c>
      <c r="AM937">
        <v>1</v>
      </c>
      <c r="AN937">
        <v>15</v>
      </c>
      <c r="AO937">
        <v>118</v>
      </c>
      <c r="AP937">
        <v>54</v>
      </c>
      <c r="AQ937">
        <v>619</v>
      </c>
      <c r="AR937">
        <v>0</v>
      </c>
      <c r="AS937">
        <v>1</v>
      </c>
      <c r="AT937">
        <v>1</v>
      </c>
      <c r="AU937" t="s">
        <v>53</v>
      </c>
      <c r="AV937" t="s">
        <v>56</v>
      </c>
      <c r="AW937">
        <v>0.42910399999999999</v>
      </c>
      <c r="AX937">
        <v>0.57089599999999996</v>
      </c>
      <c r="AY937">
        <v>936</v>
      </c>
      <c r="AZ937">
        <f>AT937*$BG$3+(AT937-1)*$BG$2</f>
        <v>600</v>
      </c>
      <c r="BA937">
        <f>BA936+AZ937</f>
        <v>203600</v>
      </c>
      <c r="BB937" t="str">
        <f t="shared" si="14"/>
        <v/>
      </c>
    </row>
    <row r="938" spans="1:54" x14ac:dyDescent="0.3">
      <c r="A938">
        <v>0.7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1</v>
      </c>
      <c r="AD938">
        <v>15123.99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28</v>
      </c>
      <c r="AM938">
        <v>1</v>
      </c>
      <c r="AN938">
        <v>7</v>
      </c>
      <c r="AO938">
        <v>97</v>
      </c>
      <c r="AP938">
        <v>38</v>
      </c>
      <c r="AQ938">
        <v>643</v>
      </c>
      <c r="AR938">
        <v>0</v>
      </c>
      <c r="AS938">
        <v>1</v>
      </c>
      <c r="AT938">
        <v>1</v>
      </c>
      <c r="AU938" t="s">
        <v>53</v>
      </c>
      <c r="AV938" t="s">
        <v>52</v>
      </c>
      <c r="AW938">
        <v>0.42910399999999999</v>
      </c>
      <c r="AX938">
        <v>0.57089599999999996</v>
      </c>
      <c r="AY938">
        <v>937</v>
      </c>
      <c r="AZ938">
        <f>AT938*$BG$3+(AT938-1)*$BG$2</f>
        <v>600</v>
      </c>
      <c r="BA938">
        <f>BA937+AZ938</f>
        <v>204200</v>
      </c>
      <c r="BB938" t="str">
        <f t="shared" si="14"/>
        <v/>
      </c>
    </row>
    <row r="939" spans="1:54" x14ac:dyDescent="0.3">
      <c r="A939">
        <v>4.5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1</v>
      </c>
      <c r="AD939">
        <v>14963.42</v>
      </c>
      <c r="AE939">
        <v>0</v>
      </c>
      <c r="AF939">
        <v>0</v>
      </c>
      <c r="AG939">
        <v>0</v>
      </c>
      <c r="AH939">
        <v>1</v>
      </c>
      <c r="AI939">
        <v>1049.78</v>
      </c>
      <c r="AJ939">
        <v>0</v>
      </c>
      <c r="AK939">
        <v>0</v>
      </c>
      <c r="AL939">
        <v>28</v>
      </c>
      <c r="AM939">
        <v>0</v>
      </c>
      <c r="AN939">
        <v>2.5</v>
      </c>
      <c r="AO939">
        <v>116</v>
      </c>
      <c r="AP939">
        <v>28</v>
      </c>
      <c r="AQ939">
        <v>642</v>
      </c>
      <c r="AR939">
        <v>0</v>
      </c>
      <c r="AS939">
        <v>1</v>
      </c>
      <c r="AT939">
        <v>1</v>
      </c>
      <c r="AU939" t="s">
        <v>62</v>
      </c>
      <c r="AV939" t="s">
        <v>56</v>
      </c>
      <c r="AW939">
        <v>0.42910399999999999</v>
      </c>
      <c r="AX939">
        <v>0.57089599999999996</v>
      </c>
      <c r="AY939">
        <v>938</v>
      </c>
      <c r="AZ939">
        <f>AT939*$BG$3+(AT939-1)*$BG$2</f>
        <v>600</v>
      </c>
      <c r="BA939">
        <f>BA938+AZ939</f>
        <v>204800</v>
      </c>
      <c r="BB939" t="str">
        <f t="shared" si="14"/>
        <v/>
      </c>
    </row>
    <row r="940" spans="1:54" x14ac:dyDescent="0.3">
      <c r="A940">
        <v>2.4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1</v>
      </c>
      <c r="AD940">
        <v>14863.76</v>
      </c>
      <c r="AE940">
        <v>1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62</v>
      </c>
      <c r="AM940">
        <v>1</v>
      </c>
      <c r="AN940">
        <v>8</v>
      </c>
      <c r="AO940">
        <v>96</v>
      </c>
      <c r="AP940">
        <v>30</v>
      </c>
      <c r="AQ940">
        <v>584</v>
      </c>
      <c r="AR940">
        <v>0</v>
      </c>
      <c r="AS940">
        <v>1</v>
      </c>
      <c r="AT940">
        <v>1</v>
      </c>
      <c r="AU940" t="s">
        <v>68</v>
      </c>
      <c r="AV940" t="s">
        <v>56</v>
      </c>
      <c r="AW940">
        <v>0.42910399999999999</v>
      </c>
      <c r="AX940">
        <v>0.57089599999999996</v>
      </c>
      <c r="AY940">
        <v>939</v>
      </c>
      <c r="AZ940">
        <f>AT940*$BG$3+(AT940-1)*$BG$2</f>
        <v>600</v>
      </c>
      <c r="BA940">
        <f>BA939+AZ940</f>
        <v>205400</v>
      </c>
      <c r="BB940" t="str">
        <f t="shared" si="14"/>
        <v/>
      </c>
    </row>
    <row r="941" spans="1:54" x14ac:dyDescent="0.3">
      <c r="A941">
        <v>3.7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1</v>
      </c>
      <c r="AD941">
        <v>14728.79</v>
      </c>
      <c r="AE941">
        <v>0</v>
      </c>
      <c r="AF941">
        <v>0</v>
      </c>
      <c r="AG941">
        <v>0</v>
      </c>
      <c r="AH941">
        <v>1</v>
      </c>
      <c r="AI941">
        <v>242.97</v>
      </c>
      <c r="AJ941">
        <v>0</v>
      </c>
      <c r="AK941">
        <v>1</v>
      </c>
      <c r="AL941">
        <v>10</v>
      </c>
      <c r="AM941">
        <v>1</v>
      </c>
      <c r="AN941">
        <v>6</v>
      </c>
      <c r="AO941">
        <v>85</v>
      </c>
      <c r="AP941">
        <v>53</v>
      </c>
      <c r="AQ941">
        <v>677</v>
      </c>
      <c r="AR941">
        <v>0</v>
      </c>
      <c r="AS941">
        <v>1</v>
      </c>
      <c r="AT941">
        <v>1</v>
      </c>
      <c r="AU941" t="s">
        <v>68</v>
      </c>
      <c r="AV941" t="s">
        <v>52</v>
      </c>
      <c r="AW941">
        <v>0.42910399999999999</v>
      </c>
      <c r="AX941">
        <v>0.57089599999999996</v>
      </c>
      <c r="AY941">
        <v>940</v>
      </c>
      <c r="AZ941">
        <f>AT941*$BG$3+(AT941-1)*$BG$2</f>
        <v>600</v>
      </c>
      <c r="BA941">
        <f>BA940+AZ941</f>
        <v>206000</v>
      </c>
      <c r="BB941" t="str">
        <f t="shared" si="14"/>
        <v/>
      </c>
    </row>
    <row r="942" spans="1:54" x14ac:dyDescent="0.3">
      <c r="A942">
        <v>3.3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1</v>
      </c>
      <c r="AD942">
        <v>14890.72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8</v>
      </c>
      <c r="AM942">
        <v>0</v>
      </c>
      <c r="AN942">
        <v>5.5</v>
      </c>
      <c r="AO942">
        <v>104</v>
      </c>
      <c r="AP942">
        <v>62</v>
      </c>
      <c r="AQ942">
        <v>673</v>
      </c>
      <c r="AR942">
        <v>0</v>
      </c>
      <c r="AS942">
        <v>1</v>
      </c>
      <c r="AT942">
        <v>1</v>
      </c>
      <c r="AU942" t="s">
        <v>60</v>
      </c>
      <c r="AV942" t="s">
        <v>56</v>
      </c>
      <c r="AW942">
        <v>0.42910399999999999</v>
      </c>
      <c r="AX942">
        <v>0.57089599999999996</v>
      </c>
      <c r="AY942">
        <v>941</v>
      </c>
      <c r="AZ942">
        <f>AT942*$BG$3+(AT942-1)*$BG$2</f>
        <v>600</v>
      </c>
      <c r="BA942">
        <f>BA941+AZ942</f>
        <v>206600</v>
      </c>
      <c r="BB942" t="str">
        <f t="shared" si="14"/>
        <v/>
      </c>
    </row>
    <row r="943" spans="1:54" x14ac:dyDescent="0.3">
      <c r="A943">
        <v>38.700000000000003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1</v>
      </c>
      <c r="AD943">
        <v>14985.62</v>
      </c>
      <c r="AE943">
        <v>1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25</v>
      </c>
      <c r="AM943">
        <v>1</v>
      </c>
      <c r="AN943">
        <v>7.5</v>
      </c>
      <c r="AO943">
        <v>86</v>
      </c>
      <c r="AP943">
        <v>53</v>
      </c>
      <c r="AQ943">
        <v>673</v>
      </c>
      <c r="AR943">
        <v>0</v>
      </c>
      <c r="AS943">
        <v>1</v>
      </c>
      <c r="AT943">
        <v>1</v>
      </c>
      <c r="AU943" t="s">
        <v>53</v>
      </c>
      <c r="AV943" t="s">
        <v>54</v>
      </c>
      <c r="AW943">
        <v>0.42910399999999999</v>
      </c>
      <c r="AX943">
        <v>0.57089599999999996</v>
      </c>
      <c r="AY943">
        <v>942</v>
      </c>
      <c r="AZ943">
        <f>AT943*$BG$3+(AT943-1)*$BG$2</f>
        <v>600</v>
      </c>
      <c r="BA943">
        <f>BA942+AZ943</f>
        <v>207200</v>
      </c>
      <c r="BB943" t="str">
        <f t="shared" si="14"/>
        <v/>
      </c>
    </row>
    <row r="944" spans="1:54" x14ac:dyDescent="0.3">
      <c r="A944">
        <v>2.1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1</v>
      </c>
      <c r="AD944">
        <v>15190.01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14</v>
      </c>
      <c r="AM944">
        <v>1</v>
      </c>
      <c r="AN944">
        <v>10</v>
      </c>
      <c r="AO944">
        <v>84</v>
      </c>
      <c r="AP944">
        <v>38</v>
      </c>
      <c r="AQ944">
        <v>616</v>
      </c>
      <c r="AR944">
        <v>0</v>
      </c>
      <c r="AS944">
        <v>1</v>
      </c>
      <c r="AT944">
        <v>1</v>
      </c>
      <c r="AU944" t="s">
        <v>55</v>
      </c>
      <c r="AV944" t="s">
        <v>54</v>
      </c>
      <c r="AW944">
        <v>0.42910399999999999</v>
      </c>
      <c r="AX944">
        <v>0.57089599999999996</v>
      </c>
      <c r="AY944">
        <v>943</v>
      </c>
      <c r="AZ944">
        <f>AT944*$BG$3+(AT944-1)*$BG$2</f>
        <v>600</v>
      </c>
      <c r="BA944">
        <f>BA943+AZ944</f>
        <v>207800</v>
      </c>
      <c r="BB944" t="str">
        <f t="shared" si="14"/>
        <v/>
      </c>
    </row>
    <row r="945" spans="1:54" x14ac:dyDescent="0.3">
      <c r="A945">
        <v>1.1000000000000001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1</v>
      </c>
      <c r="AD945">
        <v>14924.18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 t="s">
        <v>50</v>
      </c>
      <c r="AM945" t="s">
        <v>50</v>
      </c>
      <c r="AN945" t="s">
        <v>50</v>
      </c>
      <c r="AO945" t="s">
        <v>50</v>
      </c>
      <c r="AP945" t="s">
        <v>50</v>
      </c>
      <c r="AQ945">
        <v>655</v>
      </c>
      <c r="AR945">
        <v>0</v>
      </c>
      <c r="AS945">
        <v>1</v>
      </c>
      <c r="AT945">
        <v>1</v>
      </c>
      <c r="AU945" t="s">
        <v>51</v>
      </c>
      <c r="AV945" t="s">
        <v>56</v>
      </c>
      <c r="AW945">
        <v>0.42910399999999999</v>
      </c>
      <c r="AX945">
        <v>0.57089599999999996</v>
      </c>
      <c r="AY945">
        <v>944</v>
      </c>
      <c r="AZ945">
        <f>AT945*$BG$3+(AT945-1)*$BG$2</f>
        <v>600</v>
      </c>
      <c r="BA945">
        <f>BA944+AZ945</f>
        <v>208400</v>
      </c>
      <c r="BB945" t="str">
        <f t="shared" si="14"/>
        <v/>
      </c>
    </row>
    <row r="946" spans="1:54" x14ac:dyDescent="0.3">
      <c r="A946">
        <v>1.4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1</v>
      </c>
      <c r="N946">
        <v>272.79000000000002</v>
      </c>
      <c r="O946">
        <v>1</v>
      </c>
      <c r="P946">
        <v>113.67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1</v>
      </c>
      <c r="AD946">
        <v>15067.65</v>
      </c>
      <c r="AE946">
        <v>1</v>
      </c>
      <c r="AF946">
        <v>0</v>
      </c>
      <c r="AG946">
        <v>0</v>
      </c>
      <c r="AH946">
        <v>1</v>
      </c>
      <c r="AI946">
        <v>278.39999999999998</v>
      </c>
      <c r="AJ946">
        <v>0</v>
      </c>
      <c r="AK946">
        <v>0</v>
      </c>
      <c r="AL946" t="s">
        <v>50</v>
      </c>
      <c r="AM946" t="s">
        <v>50</v>
      </c>
      <c r="AN946" t="s">
        <v>50</v>
      </c>
      <c r="AO946" t="s">
        <v>50</v>
      </c>
      <c r="AP946" t="s">
        <v>50</v>
      </c>
      <c r="AQ946">
        <v>618</v>
      </c>
      <c r="AR946">
        <v>0</v>
      </c>
      <c r="AS946">
        <v>1</v>
      </c>
      <c r="AT946">
        <v>0</v>
      </c>
      <c r="AU946" t="s">
        <v>62</v>
      </c>
      <c r="AV946" t="s">
        <v>52</v>
      </c>
      <c r="AW946">
        <v>0.42910399999999999</v>
      </c>
      <c r="AX946">
        <v>0.57089599999999996</v>
      </c>
      <c r="AY946">
        <v>945</v>
      </c>
      <c r="AZ946">
        <f>AT946*$BG$3+(AT946-1)*$BG$2</f>
        <v>-400</v>
      </c>
      <c r="BA946">
        <f>BA945+AZ946</f>
        <v>208000</v>
      </c>
      <c r="BB946" t="str">
        <f t="shared" si="14"/>
        <v/>
      </c>
    </row>
    <row r="947" spans="1:54" x14ac:dyDescent="0.3">
      <c r="A947">
        <v>1.1000000000000001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1</v>
      </c>
      <c r="Z947">
        <v>0</v>
      </c>
      <c r="AA947">
        <v>0</v>
      </c>
      <c r="AB947">
        <v>0</v>
      </c>
      <c r="AC947">
        <v>1</v>
      </c>
      <c r="AD947">
        <v>15072.22</v>
      </c>
      <c r="AE947">
        <v>0</v>
      </c>
      <c r="AF947">
        <v>0</v>
      </c>
      <c r="AG947">
        <v>0</v>
      </c>
      <c r="AH947">
        <v>1</v>
      </c>
      <c r="AI947">
        <v>0</v>
      </c>
      <c r="AJ947">
        <v>0</v>
      </c>
      <c r="AK947">
        <v>0</v>
      </c>
      <c r="AL947">
        <v>26</v>
      </c>
      <c r="AM947">
        <v>1</v>
      </c>
      <c r="AN947">
        <v>6.5</v>
      </c>
      <c r="AO947">
        <v>92</v>
      </c>
      <c r="AP947">
        <v>47</v>
      </c>
      <c r="AQ947">
        <v>636</v>
      </c>
      <c r="AR947">
        <v>0</v>
      </c>
      <c r="AS947">
        <v>1</v>
      </c>
      <c r="AT947">
        <v>0</v>
      </c>
      <c r="AU947" t="s">
        <v>59</v>
      </c>
      <c r="AV947" t="s">
        <v>52</v>
      </c>
      <c r="AW947">
        <v>0.42910399999999999</v>
      </c>
      <c r="AX947">
        <v>0.57089599999999996</v>
      </c>
      <c r="AY947">
        <v>946</v>
      </c>
      <c r="AZ947">
        <f>AT947*$BG$3+(AT947-1)*$BG$2</f>
        <v>-400</v>
      </c>
      <c r="BA947">
        <f>BA946+AZ947</f>
        <v>207600</v>
      </c>
      <c r="BB947" t="str">
        <f t="shared" si="14"/>
        <v/>
      </c>
    </row>
    <row r="948" spans="1:54" x14ac:dyDescent="0.3">
      <c r="A948">
        <v>3.4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1</v>
      </c>
      <c r="AD948">
        <v>15205.97</v>
      </c>
      <c r="AE948">
        <v>2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36</v>
      </c>
      <c r="AM948">
        <v>1</v>
      </c>
      <c r="AN948">
        <v>9</v>
      </c>
      <c r="AO948">
        <v>102</v>
      </c>
      <c r="AP948">
        <v>24</v>
      </c>
      <c r="AQ948">
        <v>734</v>
      </c>
      <c r="AR948">
        <v>0</v>
      </c>
      <c r="AS948">
        <v>0</v>
      </c>
      <c r="AT948">
        <v>1</v>
      </c>
      <c r="AU948" t="s">
        <v>53</v>
      </c>
      <c r="AV948" t="s">
        <v>56</v>
      </c>
      <c r="AW948">
        <v>0.42910399999999999</v>
      </c>
      <c r="AX948">
        <v>0.57089599999999996</v>
      </c>
      <c r="AY948">
        <v>947</v>
      </c>
      <c r="AZ948">
        <f>AT948*$BG$3+(AT948-1)*$BG$2</f>
        <v>600</v>
      </c>
      <c r="BA948">
        <f>BA947+AZ948</f>
        <v>208200</v>
      </c>
      <c r="BB948" t="str">
        <f t="shared" si="14"/>
        <v/>
      </c>
    </row>
    <row r="949" spans="1:54" x14ac:dyDescent="0.3">
      <c r="A949">
        <v>5.5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1</v>
      </c>
      <c r="AD949">
        <v>15180.13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 t="s">
        <v>50</v>
      </c>
      <c r="AM949" t="s">
        <v>50</v>
      </c>
      <c r="AN949" t="s">
        <v>50</v>
      </c>
      <c r="AO949" t="s">
        <v>50</v>
      </c>
      <c r="AP949" t="s">
        <v>50</v>
      </c>
      <c r="AQ949">
        <v>682</v>
      </c>
      <c r="AR949">
        <v>0</v>
      </c>
      <c r="AS949">
        <v>0</v>
      </c>
      <c r="AT949">
        <v>1</v>
      </c>
      <c r="AU949" t="s">
        <v>51</v>
      </c>
      <c r="AV949" t="s">
        <v>52</v>
      </c>
      <c r="AW949">
        <v>0.42910399999999999</v>
      </c>
      <c r="AX949">
        <v>0.57089599999999996</v>
      </c>
      <c r="AY949">
        <v>948</v>
      </c>
      <c r="AZ949">
        <f>AT949*$BG$3+(AT949-1)*$BG$2</f>
        <v>600</v>
      </c>
      <c r="BA949">
        <f>BA948+AZ949</f>
        <v>208800</v>
      </c>
      <c r="BB949" t="str">
        <f t="shared" si="14"/>
        <v/>
      </c>
    </row>
    <row r="950" spans="1:54" x14ac:dyDescent="0.3">
      <c r="A950">
        <v>18.600000000000001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1</v>
      </c>
      <c r="AD950">
        <v>15042.78</v>
      </c>
      <c r="AE950">
        <v>0</v>
      </c>
      <c r="AF950">
        <v>0</v>
      </c>
      <c r="AG950">
        <v>0</v>
      </c>
      <c r="AH950">
        <v>1</v>
      </c>
      <c r="AI950">
        <v>0</v>
      </c>
      <c r="AJ950">
        <v>0</v>
      </c>
      <c r="AK950">
        <v>0</v>
      </c>
      <c r="AL950">
        <v>41</v>
      </c>
      <c r="AM950">
        <v>1</v>
      </c>
      <c r="AN950">
        <v>8</v>
      </c>
      <c r="AO950">
        <v>100</v>
      </c>
      <c r="AP950">
        <v>28</v>
      </c>
      <c r="AQ950">
        <v>701</v>
      </c>
      <c r="AR950">
        <v>0</v>
      </c>
      <c r="AS950">
        <v>1</v>
      </c>
      <c r="AT950">
        <v>1</v>
      </c>
      <c r="AU950" t="s">
        <v>59</v>
      </c>
      <c r="AV950" t="s">
        <v>52</v>
      </c>
      <c r="AW950">
        <v>0.42910399999999999</v>
      </c>
      <c r="AX950">
        <v>0.57089599999999996</v>
      </c>
      <c r="AY950">
        <v>949</v>
      </c>
      <c r="AZ950">
        <f>AT950*$BG$3+(AT950-1)*$BG$2</f>
        <v>600</v>
      </c>
      <c r="BA950">
        <f>BA949+AZ950</f>
        <v>209400</v>
      </c>
      <c r="BB950" t="str">
        <f t="shared" si="14"/>
        <v/>
      </c>
    </row>
    <row r="951" spans="1:54" x14ac:dyDescent="0.3">
      <c r="A951">
        <v>3.8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 t="s">
        <v>50</v>
      </c>
      <c r="L951">
        <v>0</v>
      </c>
      <c r="M951">
        <v>0</v>
      </c>
      <c r="N951">
        <v>0</v>
      </c>
      <c r="O951">
        <v>0</v>
      </c>
      <c r="P951">
        <v>0</v>
      </c>
      <c r="Q951" t="s">
        <v>50</v>
      </c>
      <c r="R951" t="s">
        <v>50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 t="s">
        <v>50</v>
      </c>
      <c r="Z951" t="s">
        <v>50</v>
      </c>
      <c r="AA951">
        <v>0</v>
      </c>
      <c r="AB951">
        <v>0</v>
      </c>
      <c r="AC951">
        <v>1</v>
      </c>
      <c r="AD951">
        <v>15200.79</v>
      </c>
      <c r="AE951">
        <v>0</v>
      </c>
      <c r="AF951">
        <v>0</v>
      </c>
      <c r="AG951">
        <v>0</v>
      </c>
      <c r="AH951" t="s">
        <v>50</v>
      </c>
      <c r="AI951" t="s">
        <v>50</v>
      </c>
      <c r="AJ951" t="s">
        <v>50</v>
      </c>
      <c r="AK951">
        <v>0</v>
      </c>
      <c r="AL951">
        <v>21</v>
      </c>
      <c r="AM951">
        <v>0</v>
      </c>
      <c r="AN951">
        <v>4</v>
      </c>
      <c r="AO951">
        <v>100</v>
      </c>
      <c r="AP951">
        <v>65</v>
      </c>
      <c r="AQ951">
        <v>671</v>
      </c>
      <c r="AR951">
        <v>0</v>
      </c>
      <c r="AS951">
        <v>1</v>
      </c>
      <c r="AT951">
        <v>0</v>
      </c>
      <c r="AU951" t="s">
        <v>69</v>
      </c>
      <c r="AV951" t="s">
        <v>56</v>
      </c>
      <c r="AW951">
        <v>0.42910399999999999</v>
      </c>
      <c r="AX951">
        <v>0.57089599999999996</v>
      </c>
      <c r="AY951">
        <v>950</v>
      </c>
      <c r="AZ951">
        <f>AT951*$BG$3+(AT951-1)*$BG$2</f>
        <v>-400</v>
      </c>
      <c r="BA951">
        <f>BA950+AZ951</f>
        <v>209000</v>
      </c>
      <c r="BB951" t="str">
        <f t="shared" si="14"/>
        <v/>
      </c>
    </row>
    <row r="952" spans="1:54" x14ac:dyDescent="0.3">
      <c r="A952">
        <v>2.7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1</v>
      </c>
      <c r="AD952">
        <v>14885.58</v>
      </c>
      <c r="AE952">
        <v>2</v>
      </c>
      <c r="AF952">
        <v>0</v>
      </c>
      <c r="AG952">
        <v>0</v>
      </c>
      <c r="AH952">
        <v>1</v>
      </c>
      <c r="AI952">
        <v>554.64</v>
      </c>
      <c r="AJ952">
        <v>0</v>
      </c>
      <c r="AK952">
        <v>0</v>
      </c>
      <c r="AL952">
        <v>53</v>
      </c>
      <c r="AM952">
        <v>0</v>
      </c>
      <c r="AN952">
        <v>3.5</v>
      </c>
      <c r="AO952">
        <v>118</v>
      </c>
      <c r="AP952">
        <v>37</v>
      </c>
      <c r="AQ952">
        <v>633</v>
      </c>
      <c r="AR952">
        <v>0</v>
      </c>
      <c r="AS952">
        <v>1</v>
      </c>
      <c r="AT952">
        <v>1</v>
      </c>
      <c r="AU952" t="s">
        <v>67</v>
      </c>
      <c r="AV952" t="s">
        <v>52</v>
      </c>
      <c r="AW952">
        <v>0.42910399999999999</v>
      </c>
      <c r="AX952">
        <v>0.57089599999999996</v>
      </c>
      <c r="AY952">
        <v>951</v>
      </c>
      <c r="AZ952">
        <f>AT952*$BG$3+(AT952-1)*$BG$2</f>
        <v>600</v>
      </c>
      <c r="BA952">
        <f>BA951+AZ952</f>
        <v>209600</v>
      </c>
      <c r="BB952" t="str">
        <f t="shared" si="14"/>
        <v/>
      </c>
    </row>
    <row r="953" spans="1:54" x14ac:dyDescent="0.3">
      <c r="A953">
        <v>9.1999999999999993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1</v>
      </c>
      <c r="V953">
        <v>3809.6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1</v>
      </c>
      <c r="AD953">
        <v>14971.41</v>
      </c>
      <c r="AE953">
        <v>0</v>
      </c>
      <c r="AF953">
        <v>0</v>
      </c>
      <c r="AG953">
        <v>0</v>
      </c>
      <c r="AH953">
        <v>1</v>
      </c>
      <c r="AI953">
        <v>383.91</v>
      </c>
      <c r="AJ953">
        <v>0</v>
      </c>
      <c r="AK953">
        <v>0</v>
      </c>
      <c r="AL953">
        <v>17</v>
      </c>
      <c r="AM953">
        <v>0</v>
      </c>
      <c r="AN953">
        <v>3</v>
      </c>
      <c r="AO953">
        <v>97</v>
      </c>
      <c r="AP953">
        <v>44</v>
      </c>
      <c r="AQ953">
        <v>683</v>
      </c>
      <c r="AR953">
        <v>0</v>
      </c>
      <c r="AS953">
        <v>1</v>
      </c>
      <c r="AT953">
        <v>1</v>
      </c>
      <c r="AU953" t="s">
        <v>53</v>
      </c>
      <c r="AV953" t="s">
        <v>56</v>
      </c>
      <c r="AW953">
        <v>0.42910399999999999</v>
      </c>
      <c r="AX953">
        <v>0.57089599999999996</v>
      </c>
      <c r="AY953">
        <v>952</v>
      </c>
      <c r="AZ953">
        <f>AT953*$BG$3+(AT953-1)*$BG$2</f>
        <v>600</v>
      </c>
      <c r="BA953">
        <f>BA952+AZ953</f>
        <v>210200</v>
      </c>
      <c r="BB953" t="str">
        <f t="shared" si="14"/>
        <v/>
      </c>
    </row>
    <row r="954" spans="1:54" x14ac:dyDescent="0.3">
      <c r="A954">
        <v>14.3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1</v>
      </c>
      <c r="V954">
        <v>0</v>
      </c>
      <c r="W954">
        <v>1</v>
      </c>
      <c r="X954">
        <v>1142.22</v>
      </c>
      <c r="Y954">
        <v>1</v>
      </c>
      <c r="Z954">
        <v>4140.93</v>
      </c>
      <c r="AA954">
        <v>0</v>
      </c>
      <c r="AB954">
        <v>0</v>
      </c>
      <c r="AC954">
        <v>1</v>
      </c>
      <c r="AD954">
        <v>14977.98</v>
      </c>
      <c r="AE954">
        <v>0</v>
      </c>
      <c r="AF954">
        <v>0</v>
      </c>
      <c r="AG954">
        <v>0</v>
      </c>
      <c r="AH954">
        <v>1</v>
      </c>
      <c r="AI954">
        <v>2460.3000000000002</v>
      </c>
      <c r="AJ954">
        <v>0</v>
      </c>
      <c r="AK954">
        <v>0</v>
      </c>
      <c r="AL954" t="s">
        <v>50</v>
      </c>
      <c r="AM954" t="s">
        <v>50</v>
      </c>
      <c r="AN954" t="s">
        <v>50</v>
      </c>
      <c r="AO954" t="s">
        <v>50</v>
      </c>
      <c r="AP954" t="s">
        <v>50</v>
      </c>
      <c r="AQ954">
        <v>680</v>
      </c>
      <c r="AR954">
        <v>0</v>
      </c>
      <c r="AS954">
        <v>1</v>
      </c>
      <c r="AT954">
        <v>1</v>
      </c>
      <c r="AU954" t="s">
        <v>51</v>
      </c>
      <c r="AV954" t="s">
        <v>56</v>
      </c>
      <c r="AW954">
        <v>0.42910399999999999</v>
      </c>
      <c r="AX954">
        <v>0.57089599999999996</v>
      </c>
      <c r="AY954">
        <v>953</v>
      </c>
      <c r="AZ954">
        <f>AT954*$BG$3+(AT954-1)*$BG$2</f>
        <v>600</v>
      </c>
      <c r="BA954">
        <f>BA953+AZ954</f>
        <v>210800</v>
      </c>
      <c r="BB954" t="str">
        <f t="shared" si="14"/>
        <v/>
      </c>
    </row>
    <row r="955" spans="1:54" x14ac:dyDescent="0.3">
      <c r="A955" t="s">
        <v>50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1</v>
      </c>
      <c r="N955">
        <v>942.23</v>
      </c>
      <c r="O955">
        <v>1</v>
      </c>
      <c r="P955">
        <v>971.03</v>
      </c>
      <c r="Q955">
        <v>0</v>
      </c>
      <c r="R955">
        <v>0</v>
      </c>
      <c r="S955">
        <v>0</v>
      </c>
      <c r="T955">
        <v>0</v>
      </c>
      <c r="U955">
        <v>1</v>
      </c>
      <c r="V955">
        <v>13566.17</v>
      </c>
      <c r="W955">
        <v>1</v>
      </c>
      <c r="X955">
        <v>11.91</v>
      </c>
      <c r="Y955">
        <v>0</v>
      </c>
      <c r="Z955">
        <v>0</v>
      </c>
      <c r="AA955">
        <v>0</v>
      </c>
      <c r="AB955">
        <v>0</v>
      </c>
      <c r="AC955">
        <v>1</v>
      </c>
      <c r="AD955">
        <v>14735.95</v>
      </c>
      <c r="AE955">
        <v>0</v>
      </c>
      <c r="AF955">
        <v>0</v>
      </c>
      <c r="AG955">
        <v>0</v>
      </c>
      <c r="AH955">
        <v>1</v>
      </c>
      <c r="AI955">
        <v>906.58</v>
      </c>
      <c r="AJ955">
        <v>0</v>
      </c>
      <c r="AK955">
        <v>0</v>
      </c>
      <c r="AL955">
        <v>45</v>
      </c>
      <c r="AM955">
        <v>0</v>
      </c>
      <c r="AN955">
        <v>4</v>
      </c>
      <c r="AO955">
        <v>131</v>
      </c>
      <c r="AP955">
        <v>51</v>
      </c>
      <c r="AQ955">
        <v>655</v>
      </c>
      <c r="AR955">
        <v>0</v>
      </c>
      <c r="AS955">
        <v>1</v>
      </c>
      <c r="AT955">
        <v>1</v>
      </c>
      <c r="AU955" t="s">
        <v>58</v>
      </c>
      <c r="AV955" t="s">
        <v>52</v>
      </c>
      <c r="AW955">
        <v>0.42910399999999999</v>
      </c>
      <c r="AX955">
        <v>0.57089599999999996</v>
      </c>
      <c r="AY955">
        <v>954</v>
      </c>
      <c r="AZ955">
        <f>AT955*$BG$3+(AT955-1)*$BG$2</f>
        <v>600</v>
      </c>
      <c r="BA955">
        <f>BA954+AZ955</f>
        <v>211400</v>
      </c>
      <c r="BB955" t="str">
        <f t="shared" si="14"/>
        <v/>
      </c>
    </row>
    <row r="956" spans="1:54" x14ac:dyDescent="0.3">
      <c r="A956" t="s">
        <v>50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1</v>
      </c>
      <c r="V956">
        <v>19.5</v>
      </c>
      <c r="W956">
        <v>0</v>
      </c>
      <c r="X956">
        <v>0</v>
      </c>
      <c r="Y956">
        <v>1</v>
      </c>
      <c r="Z956">
        <v>22342.14</v>
      </c>
      <c r="AA956">
        <v>1</v>
      </c>
      <c r="AB956">
        <v>9973.23</v>
      </c>
      <c r="AC956">
        <v>1</v>
      </c>
      <c r="AD956">
        <v>14982.12</v>
      </c>
      <c r="AE956">
        <v>0</v>
      </c>
      <c r="AF956">
        <v>0</v>
      </c>
      <c r="AG956">
        <v>0</v>
      </c>
      <c r="AH956">
        <v>1</v>
      </c>
      <c r="AI956">
        <v>60589.7</v>
      </c>
      <c r="AJ956">
        <v>0</v>
      </c>
      <c r="AK956">
        <v>0</v>
      </c>
      <c r="AL956">
        <v>50</v>
      </c>
      <c r="AM956">
        <v>1</v>
      </c>
      <c r="AN956">
        <v>6</v>
      </c>
      <c r="AO956">
        <v>117</v>
      </c>
      <c r="AP956">
        <v>45</v>
      </c>
      <c r="AQ956">
        <v>669</v>
      </c>
      <c r="AR956">
        <v>0</v>
      </c>
      <c r="AS956">
        <v>1</v>
      </c>
      <c r="AT956">
        <v>0</v>
      </c>
      <c r="AU956" t="s">
        <v>64</v>
      </c>
      <c r="AV956" t="s">
        <v>54</v>
      </c>
      <c r="AW956">
        <v>0.42910399999999999</v>
      </c>
      <c r="AX956">
        <v>0.57089599999999996</v>
      </c>
      <c r="AY956">
        <v>955</v>
      </c>
      <c r="AZ956">
        <f>AT956*$BG$3+(AT956-1)*$BG$2</f>
        <v>-400</v>
      </c>
      <c r="BA956">
        <f>BA955+AZ956</f>
        <v>211000</v>
      </c>
      <c r="BB956" t="str">
        <f t="shared" si="14"/>
        <v/>
      </c>
    </row>
    <row r="957" spans="1:54" x14ac:dyDescent="0.3">
      <c r="A957">
        <v>4.5999999999999996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1</v>
      </c>
      <c r="AD957">
        <v>14857.82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51</v>
      </c>
      <c r="AM957">
        <v>0</v>
      </c>
      <c r="AN957">
        <v>5.5</v>
      </c>
      <c r="AO957">
        <v>113</v>
      </c>
      <c r="AP957">
        <v>29</v>
      </c>
      <c r="AQ957">
        <v>588</v>
      </c>
      <c r="AR957">
        <v>0</v>
      </c>
      <c r="AS957">
        <v>1</v>
      </c>
      <c r="AT957">
        <v>1</v>
      </c>
      <c r="AU957" t="s">
        <v>53</v>
      </c>
      <c r="AV957" t="s">
        <v>52</v>
      </c>
      <c r="AW957">
        <v>0.42910399999999999</v>
      </c>
      <c r="AX957">
        <v>0.57089599999999996</v>
      </c>
      <c r="AY957">
        <v>956</v>
      </c>
      <c r="AZ957">
        <f>AT957*$BG$3+(AT957-1)*$BG$2</f>
        <v>600</v>
      </c>
      <c r="BA957">
        <f>BA956+AZ957</f>
        <v>211600</v>
      </c>
      <c r="BB957" t="str">
        <f t="shared" si="14"/>
        <v/>
      </c>
    </row>
    <row r="958" spans="1:54" x14ac:dyDescent="0.3">
      <c r="A958" t="s">
        <v>50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1</v>
      </c>
      <c r="AD958">
        <v>14607.05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22</v>
      </c>
      <c r="AM958">
        <v>0</v>
      </c>
      <c r="AN958">
        <v>7.5</v>
      </c>
      <c r="AO958">
        <v>108</v>
      </c>
      <c r="AP958">
        <v>35</v>
      </c>
      <c r="AQ958">
        <v>680</v>
      </c>
      <c r="AR958">
        <v>0</v>
      </c>
      <c r="AS958">
        <v>0</v>
      </c>
      <c r="AT958">
        <v>1</v>
      </c>
      <c r="AU958" t="s">
        <v>68</v>
      </c>
      <c r="AV958" t="s">
        <v>52</v>
      </c>
      <c r="AW958">
        <v>0.42910399999999999</v>
      </c>
      <c r="AX958">
        <v>0.57089599999999996</v>
      </c>
      <c r="AY958">
        <v>957</v>
      </c>
      <c r="AZ958">
        <f>AT958*$BG$3+(AT958-1)*$BG$2</f>
        <v>600</v>
      </c>
      <c r="BA958">
        <f>BA957+AZ958</f>
        <v>212200</v>
      </c>
      <c r="BB958" t="str">
        <f t="shared" si="14"/>
        <v/>
      </c>
    </row>
    <row r="959" spans="1:54" x14ac:dyDescent="0.3">
      <c r="A959">
        <v>5.3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1</v>
      </c>
      <c r="AD959">
        <v>14889.38</v>
      </c>
      <c r="AE959">
        <v>0</v>
      </c>
      <c r="AF959">
        <v>0</v>
      </c>
      <c r="AG959">
        <v>0</v>
      </c>
      <c r="AH959">
        <v>1</v>
      </c>
      <c r="AI959">
        <v>0</v>
      </c>
      <c r="AJ959">
        <v>0</v>
      </c>
      <c r="AK959">
        <v>0</v>
      </c>
      <c r="AL959">
        <v>60</v>
      </c>
      <c r="AM959">
        <v>1</v>
      </c>
      <c r="AN959">
        <v>7</v>
      </c>
      <c r="AO959">
        <v>113</v>
      </c>
      <c r="AP959">
        <v>43</v>
      </c>
      <c r="AQ959">
        <v>719</v>
      </c>
      <c r="AR959">
        <v>0</v>
      </c>
      <c r="AS959">
        <v>1</v>
      </c>
      <c r="AT959">
        <v>1</v>
      </c>
      <c r="AU959" t="s">
        <v>53</v>
      </c>
      <c r="AV959" t="s">
        <v>56</v>
      </c>
      <c r="AW959">
        <v>0.42910399999999999</v>
      </c>
      <c r="AX959">
        <v>0.57089599999999996</v>
      </c>
      <c r="AY959">
        <v>958</v>
      </c>
      <c r="AZ959">
        <f>AT959*$BG$3+(AT959-1)*$BG$2</f>
        <v>600</v>
      </c>
      <c r="BA959">
        <f>BA958+AZ959</f>
        <v>212800</v>
      </c>
      <c r="BB959" t="str">
        <f t="shared" si="14"/>
        <v/>
      </c>
    </row>
    <row r="960" spans="1:54" x14ac:dyDescent="0.3">
      <c r="A960">
        <v>20.399999999999999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1</v>
      </c>
      <c r="N960">
        <v>289.85000000000002</v>
      </c>
      <c r="O960">
        <v>1</v>
      </c>
      <c r="P960">
        <v>239.05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1</v>
      </c>
      <c r="AD960">
        <v>14965.14</v>
      </c>
      <c r="AE960">
        <v>0</v>
      </c>
      <c r="AF960">
        <v>0</v>
      </c>
      <c r="AG960">
        <v>0</v>
      </c>
      <c r="AH960">
        <v>1</v>
      </c>
      <c r="AI960">
        <v>7218.1</v>
      </c>
      <c r="AJ960">
        <v>0</v>
      </c>
      <c r="AK960">
        <v>0</v>
      </c>
      <c r="AL960">
        <v>45</v>
      </c>
      <c r="AM960">
        <v>0</v>
      </c>
      <c r="AN960">
        <v>3.5</v>
      </c>
      <c r="AO960">
        <v>117</v>
      </c>
      <c r="AP960">
        <v>35</v>
      </c>
      <c r="AQ960">
        <v>656</v>
      </c>
      <c r="AR960">
        <v>0</v>
      </c>
      <c r="AS960">
        <v>1</v>
      </c>
      <c r="AT960">
        <v>0</v>
      </c>
      <c r="AU960" t="s">
        <v>51</v>
      </c>
      <c r="AV960" t="s">
        <v>52</v>
      </c>
      <c r="AW960">
        <v>0.42910399999999999</v>
      </c>
      <c r="AX960">
        <v>0.57089599999999996</v>
      </c>
      <c r="AY960">
        <v>959</v>
      </c>
      <c r="AZ960">
        <f>AT960*$BG$3+(AT960-1)*$BG$2</f>
        <v>-400</v>
      </c>
      <c r="BA960">
        <f>BA959+AZ960</f>
        <v>212400</v>
      </c>
      <c r="BB960" t="str">
        <f t="shared" si="14"/>
        <v/>
      </c>
    </row>
    <row r="961" spans="1:54" x14ac:dyDescent="0.3">
      <c r="A961">
        <v>18.8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1</v>
      </c>
      <c r="N961">
        <v>808.46</v>
      </c>
      <c r="O961">
        <v>0</v>
      </c>
      <c r="P961">
        <v>0</v>
      </c>
      <c r="Q961">
        <v>0</v>
      </c>
      <c r="R961">
        <v>0</v>
      </c>
      <c r="S961">
        <v>1</v>
      </c>
      <c r="T961">
        <v>4100</v>
      </c>
      <c r="U961">
        <v>0</v>
      </c>
      <c r="V961">
        <v>0</v>
      </c>
      <c r="W961">
        <v>0</v>
      </c>
      <c r="X961">
        <v>0</v>
      </c>
      <c r="Y961">
        <v>1</v>
      </c>
      <c r="Z961">
        <v>0</v>
      </c>
      <c r="AA961">
        <v>0</v>
      </c>
      <c r="AB961">
        <v>0</v>
      </c>
      <c r="AC961">
        <v>1</v>
      </c>
      <c r="AD961">
        <v>15034.35</v>
      </c>
      <c r="AE961">
        <v>1</v>
      </c>
      <c r="AF961">
        <v>0</v>
      </c>
      <c r="AG961">
        <v>0</v>
      </c>
      <c r="AH961">
        <v>1</v>
      </c>
      <c r="AI961">
        <v>0</v>
      </c>
      <c r="AJ961">
        <v>1</v>
      </c>
      <c r="AK961">
        <v>0</v>
      </c>
      <c r="AL961">
        <v>7</v>
      </c>
      <c r="AM961">
        <v>0</v>
      </c>
      <c r="AN961">
        <v>7.5</v>
      </c>
      <c r="AO961">
        <v>99</v>
      </c>
      <c r="AP961">
        <v>34</v>
      </c>
      <c r="AQ961">
        <v>677</v>
      </c>
      <c r="AR961">
        <v>0</v>
      </c>
      <c r="AS961">
        <v>1</v>
      </c>
      <c r="AT961">
        <v>1</v>
      </c>
      <c r="AU961" t="s">
        <v>68</v>
      </c>
      <c r="AV961" t="s">
        <v>56</v>
      </c>
      <c r="AW961">
        <v>0.42910399999999999</v>
      </c>
      <c r="AX961">
        <v>0.57089599999999996</v>
      </c>
      <c r="AY961">
        <v>960</v>
      </c>
      <c r="AZ961">
        <f>AT961*$BG$3+(AT961-1)*$BG$2</f>
        <v>600</v>
      </c>
      <c r="BA961">
        <f>BA960+AZ961</f>
        <v>213000</v>
      </c>
      <c r="BB961" t="str">
        <f t="shared" si="14"/>
        <v/>
      </c>
    </row>
    <row r="962" spans="1:54" x14ac:dyDescent="0.3">
      <c r="A962">
        <v>0.9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1</v>
      </c>
      <c r="V962">
        <v>1762.4</v>
      </c>
      <c r="W962">
        <v>1</v>
      </c>
      <c r="X962">
        <v>34032.21</v>
      </c>
      <c r="Y962">
        <v>1</v>
      </c>
      <c r="Z962">
        <v>9268.32</v>
      </c>
      <c r="AA962">
        <v>0</v>
      </c>
      <c r="AB962">
        <v>0</v>
      </c>
      <c r="AC962">
        <v>1</v>
      </c>
      <c r="AD962">
        <v>14978.22</v>
      </c>
      <c r="AE962">
        <v>0</v>
      </c>
      <c r="AF962">
        <v>0</v>
      </c>
      <c r="AG962">
        <v>0</v>
      </c>
      <c r="AH962">
        <v>1</v>
      </c>
      <c r="AI962">
        <v>37045</v>
      </c>
      <c r="AJ962">
        <v>1</v>
      </c>
      <c r="AK962">
        <v>1</v>
      </c>
      <c r="AL962">
        <v>55</v>
      </c>
      <c r="AM962">
        <v>1</v>
      </c>
      <c r="AN962">
        <v>10.5</v>
      </c>
      <c r="AO962">
        <v>109</v>
      </c>
      <c r="AP962">
        <v>54</v>
      </c>
      <c r="AQ962">
        <v>700</v>
      </c>
      <c r="AR962">
        <v>0</v>
      </c>
      <c r="AS962">
        <v>1</v>
      </c>
      <c r="AT962">
        <v>1</v>
      </c>
      <c r="AU962" t="s">
        <v>59</v>
      </c>
      <c r="AV962" t="s">
        <v>54</v>
      </c>
      <c r="AW962">
        <v>0.42910399999999999</v>
      </c>
      <c r="AX962">
        <v>0.57089599999999996</v>
      </c>
      <c r="AY962">
        <v>961</v>
      </c>
      <c r="AZ962">
        <f>AT962*$BG$3+(AT962-1)*$BG$2</f>
        <v>600</v>
      </c>
      <c r="BA962">
        <f>BA961+AZ962</f>
        <v>213600</v>
      </c>
      <c r="BB962" t="str">
        <f t="shared" si="14"/>
        <v/>
      </c>
    </row>
    <row r="963" spans="1:54" x14ac:dyDescent="0.3">
      <c r="A963">
        <v>0.3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1</v>
      </c>
      <c r="AD963">
        <v>14961.36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24</v>
      </c>
      <c r="AM963">
        <v>0</v>
      </c>
      <c r="AN963">
        <v>4</v>
      </c>
      <c r="AO963">
        <v>100</v>
      </c>
      <c r="AP963">
        <v>24</v>
      </c>
      <c r="AQ963">
        <v>590</v>
      </c>
      <c r="AR963">
        <v>0</v>
      </c>
      <c r="AS963">
        <v>1</v>
      </c>
      <c r="AT963">
        <v>1</v>
      </c>
      <c r="AU963" t="s">
        <v>70</v>
      </c>
      <c r="AV963" t="s">
        <v>52</v>
      </c>
      <c r="AW963">
        <v>0.42910399999999999</v>
      </c>
      <c r="AX963">
        <v>0.57089599999999996</v>
      </c>
      <c r="AY963">
        <v>962</v>
      </c>
      <c r="AZ963">
        <f>AT963*$BG$3+(AT963-1)*$BG$2</f>
        <v>600</v>
      </c>
      <c r="BA963">
        <f>BA962+AZ963</f>
        <v>214200</v>
      </c>
      <c r="BB963" t="str">
        <f t="shared" ref="BB963:BB1026" si="15">IF(BA963=$BF$7,1,"")</f>
        <v/>
      </c>
    </row>
    <row r="964" spans="1:54" x14ac:dyDescent="0.3">
      <c r="A964">
        <v>4.5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1</v>
      </c>
      <c r="N964">
        <v>1292.3599999999999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1</v>
      </c>
      <c r="AD964">
        <v>14718.03</v>
      </c>
      <c r="AE964">
        <v>0</v>
      </c>
      <c r="AF964">
        <v>0</v>
      </c>
      <c r="AG964">
        <v>0</v>
      </c>
      <c r="AH964">
        <v>1</v>
      </c>
      <c r="AI964">
        <v>2870.7</v>
      </c>
      <c r="AJ964">
        <v>1</v>
      </c>
      <c r="AK964">
        <v>0</v>
      </c>
      <c r="AL964">
        <v>34</v>
      </c>
      <c r="AM964">
        <v>1</v>
      </c>
      <c r="AN964">
        <v>12</v>
      </c>
      <c r="AO964">
        <v>98</v>
      </c>
      <c r="AP964">
        <v>39</v>
      </c>
      <c r="AQ964">
        <v>600</v>
      </c>
      <c r="AR964">
        <v>0</v>
      </c>
      <c r="AS964">
        <v>1</v>
      </c>
      <c r="AT964">
        <v>0</v>
      </c>
      <c r="AU964" t="s">
        <v>53</v>
      </c>
      <c r="AV964" t="s">
        <v>52</v>
      </c>
      <c r="AW964">
        <v>0.42910399999999999</v>
      </c>
      <c r="AX964">
        <v>0.57089599999999996</v>
      </c>
      <c r="AY964">
        <v>963</v>
      </c>
      <c r="AZ964">
        <f>AT964*$BG$3+(AT964-1)*$BG$2</f>
        <v>-400</v>
      </c>
      <c r="BA964">
        <f>BA963+AZ964</f>
        <v>213800</v>
      </c>
      <c r="BB964" t="str">
        <f t="shared" si="15"/>
        <v/>
      </c>
    </row>
    <row r="965" spans="1:54" x14ac:dyDescent="0.3">
      <c r="A965">
        <v>24.5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1</v>
      </c>
      <c r="AD965">
        <v>14872.39</v>
      </c>
      <c r="AE965">
        <v>2</v>
      </c>
      <c r="AF965">
        <v>0</v>
      </c>
      <c r="AG965">
        <v>0</v>
      </c>
      <c r="AH965">
        <v>1</v>
      </c>
      <c r="AI965">
        <v>1944.17</v>
      </c>
      <c r="AJ965">
        <v>0</v>
      </c>
      <c r="AK965">
        <v>0</v>
      </c>
      <c r="AL965">
        <v>41</v>
      </c>
      <c r="AM965">
        <v>1</v>
      </c>
      <c r="AN965">
        <v>12</v>
      </c>
      <c r="AO965">
        <v>103</v>
      </c>
      <c r="AP965">
        <v>65</v>
      </c>
      <c r="AQ965">
        <v>649</v>
      </c>
      <c r="AR965">
        <v>0</v>
      </c>
      <c r="AS965">
        <v>1</v>
      </c>
      <c r="AT965">
        <v>1</v>
      </c>
      <c r="AU965" t="s">
        <v>60</v>
      </c>
      <c r="AV965" t="s">
        <v>52</v>
      </c>
      <c r="AW965">
        <v>0.42910399999999999</v>
      </c>
      <c r="AX965">
        <v>0.57089599999999996</v>
      </c>
      <c r="AY965">
        <v>964</v>
      </c>
      <c r="AZ965">
        <f>AT965*$BG$3+(AT965-1)*$BG$2</f>
        <v>600</v>
      </c>
      <c r="BA965">
        <f>BA964+AZ965</f>
        <v>214400</v>
      </c>
      <c r="BB965" t="str">
        <f t="shared" si="15"/>
        <v/>
      </c>
    </row>
    <row r="966" spans="1:54" x14ac:dyDescent="0.3">
      <c r="A966">
        <v>1.3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1</v>
      </c>
      <c r="AD966">
        <v>15109.69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21</v>
      </c>
      <c r="AM966">
        <v>0</v>
      </c>
      <c r="AN966">
        <v>5.5</v>
      </c>
      <c r="AO966">
        <v>98</v>
      </c>
      <c r="AP966">
        <v>44</v>
      </c>
      <c r="AQ966">
        <v>731</v>
      </c>
      <c r="AR966">
        <v>0</v>
      </c>
      <c r="AS966">
        <v>1</v>
      </c>
      <c r="AT966">
        <v>0</v>
      </c>
      <c r="AU966" t="s">
        <v>64</v>
      </c>
      <c r="AV966" t="s">
        <v>52</v>
      </c>
      <c r="AW966">
        <v>0.42910399999999999</v>
      </c>
      <c r="AX966">
        <v>0.57089599999999996</v>
      </c>
      <c r="AY966">
        <v>965</v>
      </c>
      <c r="AZ966">
        <f>AT966*$BG$3+(AT966-1)*$BG$2</f>
        <v>-400</v>
      </c>
      <c r="BA966">
        <f>BA965+AZ966</f>
        <v>214000</v>
      </c>
      <c r="BB966" t="str">
        <f t="shared" si="15"/>
        <v/>
      </c>
    </row>
    <row r="967" spans="1:54" x14ac:dyDescent="0.3">
      <c r="A967">
        <v>17.100000000000001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1</v>
      </c>
      <c r="V967">
        <v>36737.25</v>
      </c>
      <c r="W967">
        <v>1</v>
      </c>
      <c r="X967">
        <v>352.6</v>
      </c>
      <c r="Y967">
        <v>1</v>
      </c>
      <c r="Z967">
        <v>0</v>
      </c>
      <c r="AA967">
        <v>1</v>
      </c>
      <c r="AB967">
        <v>9690.09</v>
      </c>
      <c r="AC967">
        <v>1</v>
      </c>
      <c r="AD967">
        <v>15255.65</v>
      </c>
      <c r="AE967">
        <v>0</v>
      </c>
      <c r="AF967">
        <v>0</v>
      </c>
      <c r="AG967">
        <v>0</v>
      </c>
      <c r="AH967">
        <v>1</v>
      </c>
      <c r="AI967">
        <v>188937.79</v>
      </c>
      <c r="AJ967">
        <v>1</v>
      </c>
      <c r="AK967">
        <v>0</v>
      </c>
      <c r="AL967">
        <v>10</v>
      </c>
      <c r="AM967">
        <v>1</v>
      </c>
      <c r="AN967">
        <v>9.5</v>
      </c>
      <c r="AO967">
        <v>88</v>
      </c>
      <c r="AP967">
        <v>58</v>
      </c>
      <c r="AQ967">
        <v>709</v>
      </c>
      <c r="AR967">
        <v>0</v>
      </c>
      <c r="AS967">
        <v>1</v>
      </c>
      <c r="AT967">
        <v>1</v>
      </c>
      <c r="AU967" t="s">
        <v>51</v>
      </c>
      <c r="AV967" t="s">
        <v>54</v>
      </c>
      <c r="AW967">
        <v>0.42910399999999999</v>
      </c>
      <c r="AX967">
        <v>0.57089599999999996</v>
      </c>
      <c r="AY967">
        <v>966</v>
      </c>
      <c r="AZ967">
        <f>AT967*$BG$3+(AT967-1)*$BG$2</f>
        <v>600</v>
      </c>
      <c r="BA967">
        <f>BA966+AZ967</f>
        <v>214600</v>
      </c>
      <c r="BB967" t="str">
        <f t="shared" si="15"/>
        <v/>
      </c>
    </row>
    <row r="968" spans="1:54" x14ac:dyDescent="0.3">
      <c r="A968">
        <v>4.0999999999999996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1</v>
      </c>
      <c r="AD968">
        <v>15175.8</v>
      </c>
      <c r="AE968">
        <v>0</v>
      </c>
      <c r="AF968">
        <v>0</v>
      </c>
      <c r="AG968">
        <v>0</v>
      </c>
      <c r="AH968">
        <v>1</v>
      </c>
      <c r="AI968">
        <v>848.81</v>
      </c>
      <c r="AJ968">
        <v>0</v>
      </c>
      <c r="AK968">
        <v>0</v>
      </c>
      <c r="AL968">
        <v>31</v>
      </c>
      <c r="AM968">
        <v>0</v>
      </c>
      <c r="AN968">
        <v>5.5</v>
      </c>
      <c r="AO968">
        <v>102</v>
      </c>
      <c r="AP968" t="s">
        <v>50</v>
      </c>
      <c r="AQ968" t="s">
        <v>50</v>
      </c>
      <c r="AR968">
        <v>0</v>
      </c>
      <c r="AS968">
        <v>0</v>
      </c>
      <c r="AT968">
        <v>1</v>
      </c>
      <c r="AU968" t="s">
        <v>59</v>
      </c>
      <c r="AV968" t="s">
        <v>54</v>
      </c>
      <c r="AW968">
        <v>0.42910399999999999</v>
      </c>
      <c r="AX968">
        <v>0.57089599999999996</v>
      </c>
      <c r="AY968">
        <v>967</v>
      </c>
      <c r="AZ968">
        <f>AT968*$BG$3+(AT968-1)*$BG$2</f>
        <v>600</v>
      </c>
      <c r="BA968">
        <f>BA967+AZ968</f>
        <v>215200</v>
      </c>
      <c r="BB968" t="str">
        <f t="shared" si="15"/>
        <v/>
      </c>
    </row>
    <row r="969" spans="1:54" x14ac:dyDescent="0.3">
      <c r="A969">
        <v>1.3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1</v>
      </c>
      <c r="AD969">
        <v>15203.73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28</v>
      </c>
      <c r="AM969">
        <v>1</v>
      </c>
      <c r="AN969">
        <v>10.5</v>
      </c>
      <c r="AO969">
        <v>96</v>
      </c>
      <c r="AP969">
        <v>50</v>
      </c>
      <c r="AQ969">
        <v>652</v>
      </c>
      <c r="AR969">
        <v>0</v>
      </c>
      <c r="AS969">
        <v>1</v>
      </c>
      <c r="AT969">
        <v>0</v>
      </c>
      <c r="AU969" t="s">
        <v>60</v>
      </c>
      <c r="AV969" t="s">
        <v>56</v>
      </c>
      <c r="AW969">
        <v>0.42910399999999999</v>
      </c>
      <c r="AX969">
        <v>0.57089599999999996</v>
      </c>
      <c r="AY969">
        <v>968</v>
      </c>
      <c r="AZ969">
        <f>AT969*$BG$3+(AT969-1)*$BG$2</f>
        <v>-400</v>
      </c>
      <c r="BA969">
        <f>BA968+AZ969</f>
        <v>214800</v>
      </c>
      <c r="BB969" t="str">
        <f t="shared" si="15"/>
        <v/>
      </c>
    </row>
    <row r="970" spans="1:54" x14ac:dyDescent="0.3">
      <c r="A970">
        <v>3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1</v>
      </c>
      <c r="AD970">
        <v>14953.34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1</v>
      </c>
      <c r="AL970">
        <v>34</v>
      </c>
      <c r="AM970">
        <v>0</v>
      </c>
      <c r="AN970">
        <v>7.5</v>
      </c>
      <c r="AO970">
        <v>115</v>
      </c>
      <c r="AP970">
        <v>35</v>
      </c>
      <c r="AQ970">
        <v>595</v>
      </c>
      <c r="AR970">
        <v>0</v>
      </c>
      <c r="AS970">
        <v>1</v>
      </c>
      <c r="AT970">
        <v>1</v>
      </c>
      <c r="AU970" t="s">
        <v>57</v>
      </c>
      <c r="AV970" t="s">
        <v>54</v>
      </c>
      <c r="AW970">
        <v>0.42910399999999999</v>
      </c>
      <c r="AX970">
        <v>0.57089599999999996</v>
      </c>
      <c r="AY970">
        <v>969</v>
      </c>
      <c r="AZ970">
        <f>AT970*$BG$3+(AT970-1)*$BG$2</f>
        <v>600</v>
      </c>
      <c r="BA970">
        <f>BA969+AZ970</f>
        <v>215400</v>
      </c>
      <c r="BB970" t="str">
        <f t="shared" si="15"/>
        <v/>
      </c>
    </row>
    <row r="971" spans="1:54" x14ac:dyDescent="0.3">
      <c r="A971" t="s">
        <v>50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1</v>
      </c>
      <c r="N971">
        <v>538.19000000000005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1</v>
      </c>
      <c r="X971">
        <v>27807.19</v>
      </c>
      <c r="Y971">
        <v>0</v>
      </c>
      <c r="Z971">
        <v>0</v>
      </c>
      <c r="AA971">
        <v>0</v>
      </c>
      <c r="AB971">
        <v>0</v>
      </c>
      <c r="AC971">
        <v>1</v>
      </c>
      <c r="AD971">
        <v>15007.81</v>
      </c>
      <c r="AE971">
        <v>1</v>
      </c>
      <c r="AF971">
        <v>0</v>
      </c>
      <c r="AG971">
        <v>0</v>
      </c>
      <c r="AH971">
        <v>1</v>
      </c>
      <c r="AI971">
        <v>29478.32</v>
      </c>
      <c r="AJ971">
        <v>0</v>
      </c>
      <c r="AK971">
        <v>0</v>
      </c>
      <c r="AL971">
        <v>15</v>
      </c>
      <c r="AM971">
        <v>0</v>
      </c>
      <c r="AN971">
        <v>5.5</v>
      </c>
      <c r="AO971">
        <v>110</v>
      </c>
      <c r="AP971">
        <v>47</v>
      </c>
      <c r="AQ971">
        <v>704</v>
      </c>
      <c r="AR971">
        <v>0</v>
      </c>
      <c r="AS971">
        <v>1</v>
      </c>
      <c r="AT971">
        <v>1</v>
      </c>
      <c r="AU971" t="s">
        <v>63</v>
      </c>
      <c r="AV971" t="s">
        <v>52</v>
      </c>
      <c r="AW971">
        <v>0.42910399999999999</v>
      </c>
      <c r="AX971">
        <v>0.57089599999999996</v>
      </c>
      <c r="AY971">
        <v>970</v>
      </c>
      <c r="AZ971">
        <f>AT971*$BG$3+(AT971-1)*$BG$2</f>
        <v>600</v>
      </c>
      <c r="BA971">
        <f>BA970+AZ971</f>
        <v>216000</v>
      </c>
      <c r="BB971" t="str">
        <f t="shared" si="15"/>
        <v/>
      </c>
    </row>
    <row r="972" spans="1:54" x14ac:dyDescent="0.3">
      <c r="A972">
        <v>4.7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1</v>
      </c>
      <c r="N972">
        <v>237</v>
      </c>
      <c r="O972">
        <v>1</v>
      </c>
      <c r="P972">
        <v>519.87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1</v>
      </c>
      <c r="AD972">
        <v>15157.46</v>
      </c>
      <c r="AE972">
        <v>0</v>
      </c>
      <c r="AF972">
        <v>0</v>
      </c>
      <c r="AG972">
        <v>0</v>
      </c>
      <c r="AH972">
        <v>1</v>
      </c>
      <c r="AI972">
        <v>0</v>
      </c>
      <c r="AJ972">
        <v>0</v>
      </c>
      <c r="AK972">
        <v>0</v>
      </c>
      <c r="AL972">
        <v>33</v>
      </c>
      <c r="AM972">
        <v>0</v>
      </c>
      <c r="AN972">
        <v>3.5</v>
      </c>
      <c r="AO972">
        <v>111</v>
      </c>
      <c r="AP972">
        <v>66</v>
      </c>
      <c r="AQ972">
        <v>637</v>
      </c>
      <c r="AR972">
        <v>0</v>
      </c>
      <c r="AS972">
        <v>1</v>
      </c>
      <c r="AT972">
        <v>1</v>
      </c>
      <c r="AU972" t="s">
        <v>59</v>
      </c>
      <c r="AV972" t="s">
        <v>56</v>
      </c>
      <c r="AW972">
        <v>0.42910399999999999</v>
      </c>
      <c r="AX972">
        <v>0.57089599999999996</v>
      </c>
      <c r="AY972">
        <v>971</v>
      </c>
      <c r="AZ972">
        <f>AT972*$BG$3+(AT972-1)*$BG$2</f>
        <v>600</v>
      </c>
      <c r="BA972">
        <f>BA971+AZ972</f>
        <v>216600</v>
      </c>
      <c r="BB972" t="str">
        <f t="shared" si="15"/>
        <v/>
      </c>
    </row>
    <row r="973" spans="1:54" x14ac:dyDescent="0.3">
      <c r="A973">
        <v>4.8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1</v>
      </c>
      <c r="AD973">
        <v>15140.83</v>
      </c>
      <c r="AE973">
        <v>1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58</v>
      </c>
      <c r="AM973">
        <v>0</v>
      </c>
      <c r="AN973">
        <v>4.5</v>
      </c>
      <c r="AO973">
        <v>116</v>
      </c>
      <c r="AP973">
        <v>35</v>
      </c>
      <c r="AQ973">
        <v>561</v>
      </c>
      <c r="AR973">
        <v>0</v>
      </c>
      <c r="AS973">
        <v>1</v>
      </c>
      <c r="AT973">
        <v>1</v>
      </c>
      <c r="AU973" t="s">
        <v>53</v>
      </c>
      <c r="AV973" t="s">
        <v>52</v>
      </c>
      <c r="AW973">
        <v>0.42910399999999999</v>
      </c>
      <c r="AX973">
        <v>0.57089599999999996</v>
      </c>
      <c r="AY973">
        <v>972</v>
      </c>
      <c r="AZ973">
        <f>AT973*$BG$3+(AT973-1)*$BG$2</f>
        <v>600</v>
      </c>
      <c r="BA973">
        <f>BA972+AZ973</f>
        <v>217200</v>
      </c>
      <c r="BB973" t="str">
        <f t="shared" si="15"/>
        <v/>
      </c>
    </row>
    <row r="974" spans="1:54" x14ac:dyDescent="0.3">
      <c r="A974" t="s">
        <v>50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1</v>
      </c>
      <c r="AD974">
        <v>14969.25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 t="s">
        <v>50</v>
      </c>
      <c r="AM974" t="s">
        <v>50</v>
      </c>
      <c r="AN974" t="s">
        <v>50</v>
      </c>
      <c r="AO974" t="s">
        <v>50</v>
      </c>
      <c r="AP974" t="s">
        <v>50</v>
      </c>
      <c r="AQ974">
        <v>635</v>
      </c>
      <c r="AR974">
        <v>0</v>
      </c>
      <c r="AS974">
        <v>1</v>
      </c>
      <c r="AT974">
        <v>0</v>
      </c>
      <c r="AU974" t="s">
        <v>51</v>
      </c>
      <c r="AV974" t="s">
        <v>56</v>
      </c>
      <c r="AW974">
        <v>0.42910399999999999</v>
      </c>
      <c r="AX974">
        <v>0.57089599999999996</v>
      </c>
      <c r="AY974">
        <v>973</v>
      </c>
      <c r="AZ974">
        <f>AT974*$BG$3+(AT974-1)*$BG$2</f>
        <v>-400</v>
      </c>
      <c r="BA974">
        <f>BA973+AZ974</f>
        <v>216800</v>
      </c>
      <c r="BB974" t="str">
        <f t="shared" si="15"/>
        <v/>
      </c>
    </row>
    <row r="975" spans="1:54" x14ac:dyDescent="0.3">
      <c r="A975">
        <v>16.5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1</v>
      </c>
      <c r="AD975">
        <v>15000.46</v>
      </c>
      <c r="AE975">
        <v>1</v>
      </c>
      <c r="AF975">
        <v>0</v>
      </c>
      <c r="AG975">
        <v>0</v>
      </c>
      <c r="AH975">
        <v>1</v>
      </c>
      <c r="AI975">
        <v>9.15</v>
      </c>
      <c r="AJ975">
        <v>0</v>
      </c>
      <c r="AK975">
        <v>0</v>
      </c>
      <c r="AL975">
        <v>178</v>
      </c>
      <c r="AM975">
        <v>1</v>
      </c>
      <c r="AN975">
        <v>5.5</v>
      </c>
      <c r="AO975">
        <v>169</v>
      </c>
      <c r="AP975">
        <v>55</v>
      </c>
      <c r="AQ975">
        <v>672</v>
      </c>
      <c r="AR975">
        <v>0</v>
      </c>
      <c r="AS975">
        <v>0</v>
      </c>
      <c r="AT975">
        <v>0</v>
      </c>
      <c r="AU975" t="s">
        <v>51</v>
      </c>
      <c r="AV975" t="s">
        <v>56</v>
      </c>
      <c r="AW975">
        <v>0.42910399999999999</v>
      </c>
      <c r="AX975">
        <v>0.57089599999999996</v>
      </c>
      <c r="AY975">
        <v>974</v>
      </c>
      <c r="AZ975">
        <f>AT975*$BG$3+(AT975-1)*$BG$2</f>
        <v>-400</v>
      </c>
      <c r="BA975">
        <f>BA974+AZ975</f>
        <v>216400</v>
      </c>
      <c r="BB975" t="str">
        <f t="shared" si="15"/>
        <v/>
      </c>
    </row>
    <row r="976" spans="1:54" x14ac:dyDescent="0.3">
      <c r="A976">
        <v>43.7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1</v>
      </c>
      <c r="V976">
        <v>10709.22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1</v>
      </c>
      <c r="AD976">
        <v>15045</v>
      </c>
      <c r="AE976">
        <v>0</v>
      </c>
      <c r="AF976">
        <v>0</v>
      </c>
      <c r="AG976">
        <v>0</v>
      </c>
      <c r="AH976">
        <v>1</v>
      </c>
      <c r="AI976">
        <v>400.95</v>
      </c>
      <c r="AJ976">
        <v>0</v>
      </c>
      <c r="AK976">
        <v>1</v>
      </c>
      <c r="AL976">
        <v>55</v>
      </c>
      <c r="AM976">
        <v>1</v>
      </c>
      <c r="AN976">
        <v>6</v>
      </c>
      <c r="AO976">
        <v>112</v>
      </c>
      <c r="AP976" t="s">
        <v>50</v>
      </c>
      <c r="AQ976" t="s">
        <v>50</v>
      </c>
      <c r="AR976">
        <v>0</v>
      </c>
      <c r="AS976">
        <v>1</v>
      </c>
      <c r="AT976">
        <v>1</v>
      </c>
      <c r="AU976" t="s">
        <v>67</v>
      </c>
      <c r="AV976" t="s">
        <v>52</v>
      </c>
      <c r="AW976">
        <v>0.42910399999999999</v>
      </c>
      <c r="AX976">
        <v>0.57089599999999996</v>
      </c>
      <c r="AY976">
        <v>975</v>
      </c>
      <c r="AZ976">
        <f>AT976*$BG$3+(AT976-1)*$BG$2</f>
        <v>600</v>
      </c>
      <c r="BA976">
        <f>BA975+AZ976</f>
        <v>217000</v>
      </c>
      <c r="BB976" t="str">
        <f t="shared" si="15"/>
        <v/>
      </c>
    </row>
    <row r="977" spans="1:54" x14ac:dyDescent="0.3">
      <c r="A977">
        <v>1.6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1</v>
      </c>
      <c r="AD977">
        <v>15166.31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19</v>
      </c>
      <c r="AM977">
        <v>0</v>
      </c>
      <c r="AN977">
        <v>4</v>
      </c>
      <c r="AO977">
        <v>96</v>
      </c>
      <c r="AP977">
        <v>32</v>
      </c>
      <c r="AQ977">
        <v>660</v>
      </c>
      <c r="AR977">
        <v>0</v>
      </c>
      <c r="AS977">
        <v>1</v>
      </c>
      <c r="AT977">
        <v>1</v>
      </c>
      <c r="AU977" t="s">
        <v>60</v>
      </c>
      <c r="AV977" t="s">
        <v>52</v>
      </c>
      <c r="AW977">
        <v>0.42910399999999999</v>
      </c>
      <c r="AX977">
        <v>0.57089599999999996</v>
      </c>
      <c r="AY977">
        <v>976</v>
      </c>
      <c r="AZ977">
        <f>AT977*$BG$3+(AT977-1)*$BG$2</f>
        <v>600</v>
      </c>
      <c r="BA977">
        <f>BA976+AZ977</f>
        <v>217600</v>
      </c>
      <c r="BB977" t="str">
        <f t="shared" si="15"/>
        <v/>
      </c>
    </row>
    <row r="978" spans="1:54" x14ac:dyDescent="0.3">
      <c r="A978" t="s">
        <v>50</v>
      </c>
      <c r="B978">
        <v>1</v>
      </c>
      <c r="C978">
        <v>1717.02</v>
      </c>
      <c r="D978">
        <v>4</v>
      </c>
      <c r="E978">
        <v>2271.3200000000002</v>
      </c>
      <c r="F978">
        <v>0</v>
      </c>
      <c r="G978">
        <v>10</v>
      </c>
      <c r="H978">
        <v>0</v>
      </c>
      <c r="I978">
        <v>0</v>
      </c>
      <c r="J978">
        <v>0</v>
      </c>
      <c r="K978">
        <v>0</v>
      </c>
      <c r="L978">
        <v>3</v>
      </c>
      <c r="M978">
        <v>1</v>
      </c>
      <c r="N978">
        <v>4586.07</v>
      </c>
      <c r="O978">
        <v>1</v>
      </c>
      <c r="P978">
        <v>1994.73</v>
      </c>
      <c r="Q978">
        <v>8</v>
      </c>
      <c r="R978">
        <v>564.52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1</v>
      </c>
      <c r="AI978">
        <v>1224.96</v>
      </c>
      <c r="AJ978">
        <v>0</v>
      </c>
      <c r="AK978">
        <v>0</v>
      </c>
      <c r="AL978" t="s">
        <v>50</v>
      </c>
      <c r="AM978" t="s">
        <v>50</v>
      </c>
      <c r="AN978" t="s">
        <v>50</v>
      </c>
      <c r="AO978" t="s">
        <v>50</v>
      </c>
      <c r="AP978" t="s">
        <v>50</v>
      </c>
      <c r="AQ978">
        <v>711</v>
      </c>
      <c r="AR978">
        <v>0</v>
      </c>
      <c r="AS978">
        <v>1</v>
      </c>
      <c r="AT978">
        <v>0</v>
      </c>
      <c r="AU978" t="s">
        <v>51</v>
      </c>
      <c r="AV978" t="s">
        <v>54</v>
      </c>
      <c r="AW978">
        <v>0.588785</v>
      </c>
      <c r="AX978">
        <v>0.411215</v>
      </c>
      <c r="AY978">
        <v>977</v>
      </c>
      <c r="AZ978">
        <f>AT978*$BG$3+(AT978-1)*$BG$2</f>
        <v>-400</v>
      </c>
      <c r="BA978">
        <f>BA977+AZ978</f>
        <v>217200</v>
      </c>
      <c r="BB978" t="str">
        <f t="shared" si="15"/>
        <v/>
      </c>
    </row>
    <row r="979" spans="1:54" x14ac:dyDescent="0.3">
      <c r="A979">
        <v>4.4000000000000004</v>
      </c>
      <c r="B979">
        <v>1</v>
      </c>
      <c r="C979">
        <v>234.64</v>
      </c>
      <c r="D979">
        <v>4</v>
      </c>
      <c r="E979">
        <v>2487.14</v>
      </c>
      <c r="F979">
        <v>0</v>
      </c>
      <c r="G979">
        <v>11</v>
      </c>
      <c r="H979">
        <v>0</v>
      </c>
      <c r="I979">
        <v>0</v>
      </c>
      <c r="J979">
        <v>0</v>
      </c>
      <c r="K979">
        <v>0</v>
      </c>
      <c r="L979">
        <v>9</v>
      </c>
      <c r="M979">
        <v>1</v>
      </c>
      <c r="N979">
        <v>3007.28</v>
      </c>
      <c r="O979">
        <v>1</v>
      </c>
      <c r="P979">
        <v>174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1</v>
      </c>
      <c r="AI979">
        <v>0</v>
      </c>
      <c r="AJ979">
        <v>2</v>
      </c>
      <c r="AK979">
        <v>0</v>
      </c>
      <c r="AL979">
        <v>29</v>
      </c>
      <c r="AM979">
        <v>1</v>
      </c>
      <c r="AN979">
        <v>11</v>
      </c>
      <c r="AO979">
        <v>98</v>
      </c>
      <c r="AP979">
        <v>44</v>
      </c>
      <c r="AQ979">
        <v>671</v>
      </c>
      <c r="AR979">
        <v>0</v>
      </c>
      <c r="AS979">
        <v>1</v>
      </c>
      <c r="AT979">
        <v>0</v>
      </c>
      <c r="AU979" t="s">
        <v>59</v>
      </c>
      <c r="AV979" t="s">
        <v>56</v>
      </c>
      <c r="AW979">
        <v>0.588785</v>
      </c>
      <c r="AX979">
        <v>0.411215</v>
      </c>
      <c r="AY979">
        <v>978</v>
      </c>
      <c r="AZ979">
        <f>AT979*$BG$3+(AT979-1)*$BG$2</f>
        <v>-400</v>
      </c>
      <c r="BA979">
        <f>BA978+AZ979</f>
        <v>216800</v>
      </c>
      <c r="BB979" t="str">
        <f t="shared" si="15"/>
        <v/>
      </c>
    </row>
    <row r="980" spans="1:54" x14ac:dyDescent="0.3">
      <c r="A980" t="s">
        <v>50</v>
      </c>
      <c r="B980">
        <v>1</v>
      </c>
      <c r="C980">
        <v>161.05000000000001</v>
      </c>
      <c r="D980">
        <v>4</v>
      </c>
      <c r="E980">
        <v>3296.85</v>
      </c>
      <c r="F980">
        <v>0</v>
      </c>
      <c r="G980">
        <v>10</v>
      </c>
      <c r="H980">
        <v>1</v>
      </c>
      <c r="I980">
        <v>0</v>
      </c>
      <c r="J980">
        <v>0</v>
      </c>
      <c r="K980">
        <v>0</v>
      </c>
      <c r="L980">
        <v>0</v>
      </c>
      <c r="M980">
        <v>1</v>
      </c>
      <c r="N980">
        <v>2670.22</v>
      </c>
      <c r="O980">
        <v>1</v>
      </c>
      <c r="P980">
        <v>1185.5899999999999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1</v>
      </c>
      <c r="AI980">
        <v>0.05</v>
      </c>
      <c r="AJ980">
        <v>1</v>
      </c>
      <c r="AK980">
        <v>0</v>
      </c>
      <c r="AL980">
        <v>51</v>
      </c>
      <c r="AM980">
        <v>0</v>
      </c>
      <c r="AN980">
        <v>4.5</v>
      </c>
      <c r="AO980">
        <v>116</v>
      </c>
      <c r="AP980">
        <v>52</v>
      </c>
      <c r="AQ980">
        <v>675</v>
      </c>
      <c r="AR980">
        <v>0</v>
      </c>
      <c r="AS980">
        <v>1</v>
      </c>
      <c r="AT980">
        <v>0</v>
      </c>
      <c r="AU980" t="s">
        <v>51</v>
      </c>
      <c r="AV980" t="s">
        <v>54</v>
      </c>
      <c r="AW980">
        <v>0.588785</v>
      </c>
      <c r="AX980">
        <v>0.411215</v>
      </c>
      <c r="AY980">
        <v>979</v>
      </c>
      <c r="AZ980">
        <f>AT980*$BG$3+(AT980-1)*$BG$2</f>
        <v>-400</v>
      </c>
      <c r="BA980">
        <f>BA979+AZ980</f>
        <v>216400</v>
      </c>
      <c r="BB980" t="str">
        <f t="shared" si="15"/>
        <v/>
      </c>
    </row>
    <row r="981" spans="1:54" x14ac:dyDescent="0.3">
      <c r="A981">
        <v>2.1</v>
      </c>
      <c r="B981">
        <v>1</v>
      </c>
      <c r="C981">
        <v>3059.78</v>
      </c>
      <c r="D981">
        <v>3</v>
      </c>
      <c r="E981">
        <v>2953.38</v>
      </c>
      <c r="F981">
        <v>0</v>
      </c>
      <c r="G981">
        <v>7</v>
      </c>
      <c r="H981">
        <v>0</v>
      </c>
      <c r="I981">
        <v>0</v>
      </c>
      <c r="J981">
        <v>0</v>
      </c>
      <c r="K981" t="s">
        <v>50</v>
      </c>
      <c r="L981">
        <v>6</v>
      </c>
      <c r="M981">
        <v>1</v>
      </c>
      <c r="N981">
        <v>2418.3000000000002</v>
      </c>
      <c r="O981">
        <v>1</v>
      </c>
      <c r="P981">
        <v>107.72</v>
      </c>
      <c r="Q981" t="s">
        <v>50</v>
      </c>
      <c r="R981" t="s">
        <v>50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 t="s">
        <v>50</v>
      </c>
      <c r="Z981" t="s">
        <v>50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 t="s">
        <v>50</v>
      </c>
      <c r="AI981" t="s">
        <v>50</v>
      </c>
      <c r="AJ981" t="s">
        <v>50</v>
      </c>
      <c r="AK981">
        <v>0</v>
      </c>
      <c r="AL981">
        <v>54</v>
      </c>
      <c r="AM981">
        <v>0</v>
      </c>
      <c r="AN981">
        <v>4.5</v>
      </c>
      <c r="AO981">
        <v>121</v>
      </c>
      <c r="AP981">
        <v>47</v>
      </c>
      <c r="AQ981">
        <v>658</v>
      </c>
      <c r="AR981">
        <v>0</v>
      </c>
      <c r="AS981">
        <v>1</v>
      </c>
      <c r="AT981">
        <v>1</v>
      </c>
      <c r="AU981" t="s">
        <v>65</v>
      </c>
      <c r="AV981" t="s">
        <v>54</v>
      </c>
      <c r="AW981">
        <v>0.588785</v>
      </c>
      <c r="AX981">
        <v>0.411215</v>
      </c>
      <c r="AY981">
        <v>980</v>
      </c>
      <c r="AZ981">
        <f>AT981*$BG$3+(AT981-1)*$BG$2</f>
        <v>600</v>
      </c>
      <c r="BA981">
        <f>BA980+AZ981</f>
        <v>217000</v>
      </c>
      <c r="BB981" t="str">
        <f t="shared" si="15"/>
        <v/>
      </c>
    </row>
    <row r="982" spans="1:54" x14ac:dyDescent="0.3">
      <c r="A982">
        <v>0.8</v>
      </c>
      <c r="B982">
        <v>1</v>
      </c>
      <c r="C982">
        <v>1373.9</v>
      </c>
      <c r="D982">
        <v>3</v>
      </c>
      <c r="E982">
        <v>2067.9899999999998</v>
      </c>
      <c r="F982">
        <v>0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11</v>
      </c>
      <c r="M982">
        <v>1</v>
      </c>
      <c r="N982">
        <v>4922.74</v>
      </c>
      <c r="O982">
        <v>1</v>
      </c>
      <c r="P982">
        <v>68.150000000000006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1</v>
      </c>
      <c r="AI982">
        <v>0</v>
      </c>
      <c r="AJ982">
        <v>0</v>
      </c>
      <c r="AK982">
        <v>0</v>
      </c>
      <c r="AL982">
        <v>12</v>
      </c>
      <c r="AM982">
        <v>1</v>
      </c>
      <c r="AN982">
        <v>7</v>
      </c>
      <c r="AO982">
        <v>106</v>
      </c>
      <c r="AP982">
        <v>32</v>
      </c>
      <c r="AQ982">
        <v>610</v>
      </c>
      <c r="AR982">
        <v>0</v>
      </c>
      <c r="AS982">
        <v>1</v>
      </c>
      <c r="AT982">
        <v>0</v>
      </c>
      <c r="AU982" t="s">
        <v>59</v>
      </c>
      <c r="AV982" t="s">
        <v>54</v>
      </c>
      <c r="AW982">
        <v>0.588785</v>
      </c>
      <c r="AX982">
        <v>0.411215</v>
      </c>
      <c r="AY982">
        <v>981</v>
      </c>
      <c r="AZ982">
        <f>AT982*$BG$3+(AT982-1)*$BG$2</f>
        <v>-400</v>
      </c>
      <c r="BA982">
        <f>BA981+AZ982</f>
        <v>216600</v>
      </c>
      <c r="BB982" t="str">
        <f t="shared" si="15"/>
        <v/>
      </c>
    </row>
    <row r="983" spans="1:54" x14ac:dyDescent="0.3">
      <c r="A983">
        <v>12.9</v>
      </c>
      <c r="B983">
        <v>1</v>
      </c>
      <c r="C983">
        <v>28.9</v>
      </c>
      <c r="D983">
        <v>2</v>
      </c>
      <c r="E983">
        <v>1050.48</v>
      </c>
      <c r="F983">
        <v>0</v>
      </c>
      <c r="G983">
        <v>10</v>
      </c>
      <c r="H983">
        <v>1</v>
      </c>
      <c r="I983">
        <v>0</v>
      </c>
      <c r="J983">
        <v>0</v>
      </c>
      <c r="K983">
        <v>0</v>
      </c>
      <c r="L983">
        <v>2</v>
      </c>
      <c r="M983">
        <v>1</v>
      </c>
      <c r="N983">
        <v>2913.84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1</v>
      </c>
      <c r="AI983">
        <v>2568.85</v>
      </c>
      <c r="AJ983">
        <v>0</v>
      </c>
      <c r="AK983">
        <v>0</v>
      </c>
      <c r="AL983">
        <v>10</v>
      </c>
      <c r="AM983">
        <v>0</v>
      </c>
      <c r="AN983">
        <v>4.5</v>
      </c>
      <c r="AO983">
        <v>94</v>
      </c>
      <c r="AP983">
        <v>31</v>
      </c>
      <c r="AQ983">
        <v>672</v>
      </c>
      <c r="AR983">
        <v>0</v>
      </c>
      <c r="AS983">
        <v>1</v>
      </c>
      <c r="AT983">
        <v>0</v>
      </c>
      <c r="AU983" t="s">
        <v>53</v>
      </c>
      <c r="AV983" t="s">
        <v>56</v>
      </c>
      <c r="AW983">
        <v>0.588785</v>
      </c>
      <c r="AX983">
        <v>0.411215</v>
      </c>
      <c r="AY983">
        <v>982</v>
      </c>
      <c r="AZ983">
        <f>AT983*$BG$3+(AT983-1)*$BG$2</f>
        <v>-400</v>
      </c>
      <c r="BA983">
        <f>BA982+AZ983</f>
        <v>216200</v>
      </c>
      <c r="BB983" t="str">
        <f t="shared" si="15"/>
        <v/>
      </c>
    </row>
    <row r="984" spans="1:54" x14ac:dyDescent="0.3">
      <c r="A984">
        <v>25.5</v>
      </c>
      <c r="B984">
        <v>1</v>
      </c>
      <c r="C984">
        <v>5863.83</v>
      </c>
      <c r="D984">
        <v>2</v>
      </c>
      <c r="E984">
        <v>11828.67</v>
      </c>
      <c r="F984">
        <v>0</v>
      </c>
      <c r="G984">
        <v>16</v>
      </c>
      <c r="H984">
        <v>1</v>
      </c>
      <c r="I984">
        <v>0</v>
      </c>
      <c r="J984">
        <v>0</v>
      </c>
      <c r="K984">
        <v>0</v>
      </c>
      <c r="L984">
        <v>2</v>
      </c>
      <c r="M984">
        <v>1</v>
      </c>
      <c r="N984">
        <v>4213.83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1</v>
      </c>
      <c r="AI984">
        <v>626.63</v>
      </c>
      <c r="AJ984">
        <v>0</v>
      </c>
      <c r="AK984">
        <v>1</v>
      </c>
      <c r="AL984">
        <v>47</v>
      </c>
      <c r="AM984">
        <v>1</v>
      </c>
      <c r="AN984">
        <v>9.5</v>
      </c>
      <c r="AO984">
        <v>102</v>
      </c>
      <c r="AP984">
        <v>27</v>
      </c>
      <c r="AQ984">
        <v>661</v>
      </c>
      <c r="AR984">
        <v>0</v>
      </c>
      <c r="AS984">
        <v>1</v>
      </c>
      <c r="AT984">
        <v>0</v>
      </c>
      <c r="AU984" t="s">
        <v>67</v>
      </c>
      <c r="AV984" t="s">
        <v>56</v>
      </c>
      <c r="AW984">
        <v>0.588785</v>
      </c>
      <c r="AX984">
        <v>0.411215</v>
      </c>
      <c r="AY984">
        <v>983</v>
      </c>
      <c r="AZ984">
        <f>AT984*$BG$3+(AT984-1)*$BG$2</f>
        <v>-400</v>
      </c>
      <c r="BA984">
        <f>BA983+AZ984</f>
        <v>215800</v>
      </c>
      <c r="BB984" t="str">
        <f t="shared" si="15"/>
        <v/>
      </c>
    </row>
    <row r="985" spans="1:54" x14ac:dyDescent="0.3">
      <c r="A985">
        <v>1</v>
      </c>
      <c r="B985">
        <v>1</v>
      </c>
      <c r="C985">
        <v>1252.3800000000001</v>
      </c>
      <c r="D985">
        <v>5</v>
      </c>
      <c r="E985">
        <v>4244.21</v>
      </c>
      <c r="F985">
        <v>0</v>
      </c>
      <c r="G985">
        <v>8</v>
      </c>
      <c r="H985">
        <v>1</v>
      </c>
      <c r="I985">
        <v>0</v>
      </c>
      <c r="J985">
        <v>0</v>
      </c>
      <c r="K985">
        <v>0</v>
      </c>
      <c r="L985">
        <v>0</v>
      </c>
      <c r="M985">
        <v>1</v>
      </c>
      <c r="N985">
        <v>4303.8900000000003</v>
      </c>
      <c r="O985">
        <v>1</v>
      </c>
      <c r="P985">
        <v>3468.22</v>
      </c>
      <c r="Q985">
        <v>6</v>
      </c>
      <c r="R985">
        <v>204.3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29</v>
      </c>
      <c r="AM985">
        <v>0</v>
      </c>
      <c r="AN985">
        <v>4</v>
      </c>
      <c r="AO985">
        <v>101</v>
      </c>
      <c r="AP985">
        <v>50</v>
      </c>
      <c r="AQ985">
        <v>705</v>
      </c>
      <c r="AR985">
        <v>0</v>
      </c>
      <c r="AS985">
        <v>1</v>
      </c>
      <c r="AT985">
        <v>0</v>
      </c>
      <c r="AU985" t="s">
        <v>63</v>
      </c>
      <c r="AV985" t="s">
        <v>52</v>
      </c>
      <c r="AW985">
        <v>0.588785</v>
      </c>
      <c r="AX985">
        <v>0.411215</v>
      </c>
      <c r="AY985">
        <v>984</v>
      </c>
      <c r="AZ985">
        <f>AT985*$BG$3+(AT985-1)*$BG$2</f>
        <v>-400</v>
      </c>
      <c r="BA985">
        <f>BA984+AZ985</f>
        <v>215400</v>
      </c>
      <c r="BB985" t="str">
        <f t="shared" si="15"/>
        <v/>
      </c>
    </row>
    <row r="986" spans="1:54" x14ac:dyDescent="0.3">
      <c r="A986">
        <v>9.6999999999999993</v>
      </c>
      <c r="B986">
        <v>1</v>
      </c>
      <c r="C986">
        <v>1568.26</v>
      </c>
      <c r="D986">
        <v>3</v>
      </c>
      <c r="E986">
        <v>1766.92</v>
      </c>
      <c r="F986">
        <v>0</v>
      </c>
      <c r="G986">
        <v>9</v>
      </c>
      <c r="H986">
        <v>1</v>
      </c>
      <c r="I986">
        <v>0</v>
      </c>
      <c r="J986">
        <v>0</v>
      </c>
      <c r="K986">
        <v>0</v>
      </c>
      <c r="L986">
        <v>3</v>
      </c>
      <c r="M986">
        <v>1</v>
      </c>
      <c r="N986">
        <v>7935.21</v>
      </c>
      <c r="O986">
        <v>0</v>
      </c>
      <c r="P986">
        <v>0</v>
      </c>
      <c r="Q986">
        <v>0</v>
      </c>
      <c r="R986">
        <v>0</v>
      </c>
      <c r="S986">
        <v>1</v>
      </c>
      <c r="T986">
        <v>24900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1</v>
      </c>
      <c r="AI986">
        <v>324.44</v>
      </c>
      <c r="AJ986">
        <v>0</v>
      </c>
      <c r="AK986">
        <v>0</v>
      </c>
      <c r="AL986">
        <v>55</v>
      </c>
      <c r="AM986">
        <v>1</v>
      </c>
      <c r="AN986">
        <v>10</v>
      </c>
      <c r="AO986">
        <v>109</v>
      </c>
      <c r="AP986">
        <v>31</v>
      </c>
      <c r="AQ986">
        <v>666</v>
      </c>
      <c r="AR986">
        <v>0</v>
      </c>
      <c r="AS986">
        <v>1</v>
      </c>
      <c r="AT986">
        <v>1</v>
      </c>
      <c r="AU986" t="s">
        <v>67</v>
      </c>
      <c r="AV986" t="s">
        <v>56</v>
      </c>
      <c r="AW986">
        <v>0.588785</v>
      </c>
      <c r="AX986">
        <v>0.411215</v>
      </c>
      <c r="AY986">
        <v>985</v>
      </c>
      <c r="AZ986">
        <f>AT986*$BG$3+(AT986-1)*$BG$2</f>
        <v>600</v>
      </c>
      <c r="BA986">
        <f>BA985+AZ986</f>
        <v>216000</v>
      </c>
      <c r="BB986" t="str">
        <f t="shared" si="15"/>
        <v/>
      </c>
    </row>
    <row r="987" spans="1:54" x14ac:dyDescent="0.3">
      <c r="A987">
        <v>4.2</v>
      </c>
      <c r="B987">
        <v>1</v>
      </c>
      <c r="C987">
        <v>10927.54</v>
      </c>
      <c r="D987">
        <v>2</v>
      </c>
      <c r="E987">
        <v>841.12</v>
      </c>
      <c r="F987">
        <v>0</v>
      </c>
      <c r="G987">
        <v>7</v>
      </c>
      <c r="H987">
        <v>1</v>
      </c>
      <c r="I987">
        <v>0</v>
      </c>
      <c r="J987">
        <v>0</v>
      </c>
      <c r="K987">
        <v>0</v>
      </c>
      <c r="L987">
        <v>0</v>
      </c>
      <c r="M987">
        <v>1</v>
      </c>
      <c r="N987">
        <v>5327.81</v>
      </c>
      <c r="O987">
        <v>1</v>
      </c>
      <c r="P987">
        <v>312.14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25</v>
      </c>
      <c r="AM987">
        <v>1</v>
      </c>
      <c r="AN987">
        <v>8.5</v>
      </c>
      <c r="AO987">
        <v>129</v>
      </c>
      <c r="AP987">
        <v>68</v>
      </c>
      <c r="AQ987">
        <v>686</v>
      </c>
      <c r="AR987">
        <v>0</v>
      </c>
      <c r="AS987">
        <v>1</v>
      </c>
      <c r="AT987">
        <v>1</v>
      </c>
      <c r="AU987" t="s">
        <v>57</v>
      </c>
      <c r="AV987" t="s">
        <v>54</v>
      </c>
      <c r="AW987">
        <v>0.588785</v>
      </c>
      <c r="AX987">
        <v>0.411215</v>
      </c>
      <c r="AY987">
        <v>986</v>
      </c>
      <c r="AZ987">
        <f>AT987*$BG$3+(AT987-1)*$BG$2</f>
        <v>600</v>
      </c>
      <c r="BA987">
        <f>BA986+AZ987</f>
        <v>216600</v>
      </c>
      <c r="BB987" t="str">
        <f t="shared" si="15"/>
        <v/>
      </c>
    </row>
    <row r="988" spans="1:54" x14ac:dyDescent="0.3">
      <c r="A988">
        <v>8.6</v>
      </c>
      <c r="B988">
        <v>1</v>
      </c>
      <c r="C988">
        <v>305.95</v>
      </c>
      <c r="D988">
        <v>5</v>
      </c>
      <c r="E988">
        <v>3304.97</v>
      </c>
      <c r="F988">
        <v>0</v>
      </c>
      <c r="G988">
        <v>14</v>
      </c>
      <c r="H988">
        <v>0</v>
      </c>
      <c r="I988">
        <v>0</v>
      </c>
      <c r="J988">
        <v>0</v>
      </c>
      <c r="K988">
        <v>5</v>
      </c>
      <c r="L988">
        <v>0</v>
      </c>
      <c r="M988">
        <v>1</v>
      </c>
      <c r="N988">
        <v>1474.74</v>
      </c>
      <c r="O988">
        <v>1</v>
      </c>
      <c r="P988">
        <v>3492.87</v>
      </c>
      <c r="Q988">
        <v>13</v>
      </c>
      <c r="R988">
        <v>638.57000000000005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1</v>
      </c>
      <c r="AI988">
        <v>80.959999999999994</v>
      </c>
      <c r="AJ988">
        <v>1</v>
      </c>
      <c r="AK988">
        <v>0</v>
      </c>
      <c r="AL988">
        <v>44</v>
      </c>
      <c r="AM988">
        <v>1</v>
      </c>
      <c r="AN988">
        <v>4.5</v>
      </c>
      <c r="AO988">
        <v>102</v>
      </c>
      <c r="AP988">
        <v>51</v>
      </c>
      <c r="AQ988">
        <v>676</v>
      </c>
      <c r="AR988">
        <v>0</v>
      </c>
      <c r="AS988">
        <v>1</v>
      </c>
      <c r="AT988">
        <v>0</v>
      </c>
      <c r="AU988" t="s">
        <v>53</v>
      </c>
      <c r="AV988" t="s">
        <v>52</v>
      </c>
      <c r="AW988">
        <v>0.588785</v>
      </c>
      <c r="AX988">
        <v>0.411215</v>
      </c>
      <c r="AY988">
        <v>987</v>
      </c>
      <c r="AZ988">
        <f>AT988*$BG$3+(AT988-1)*$BG$2</f>
        <v>-400</v>
      </c>
      <c r="BA988">
        <f>BA987+AZ988</f>
        <v>216200</v>
      </c>
      <c r="BB988" t="str">
        <f t="shared" si="15"/>
        <v/>
      </c>
    </row>
    <row r="989" spans="1:54" x14ac:dyDescent="0.3">
      <c r="A989">
        <v>3.6</v>
      </c>
      <c r="B989">
        <v>1</v>
      </c>
      <c r="C989">
        <v>663.69</v>
      </c>
      <c r="D989">
        <v>5</v>
      </c>
      <c r="E989">
        <v>2157.9499999999998</v>
      </c>
      <c r="F989">
        <v>0</v>
      </c>
      <c r="G989">
        <v>7</v>
      </c>
      <c r="H989">
        <v>1</v>
      </c>
      <c r="I989">
        <v>0</v>
      </c>
      <c r="J989">
        <v>0</v>
      </c>
      <c r="K989" t="s">
        <v>50</v>
      </c>
      <c r="L989">
        <v>0</v>
      </c>
      <c r="M989">
        <v>1</v>
      </c>
      <c r="N989">
        <v>5070.8900000000003</v>
      </c>
      <c r="O989">
        <v>1</v>
      </c>
      <c r="P989">
        <v>1145.3699999999999</v>
      </c>
      <c r="Q989" t="s">
        <v>50</v>
      </c>
      <c r="R989" t="s">
        <v>50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 t="s">
        <v>50</v>
      </c>
      <c r="Z989" t="s">
        <v>50</v>
      </c>
      <c r="AA989">
        <v>1</v>
      </c>
      <c r="AB989">
        <v>9984.83</v>
      </c>
      <c r="AC989">
        <v>0</v>
      </c>
      <c r="AD989">
        <v>0</v>
      </c>
      <c r="AE989">
        <v>0</v>
      </c>
      <c r="AF989">
        <v>0</v>
      </c>
      <c r="AG989">
        <v>0</v>
      </c>
      <c r="AH989" t="s">
        <v>50</v>
      </c>
      <c r="AI989" t="s">
        <v>50</v>
      </c>
      <c r="AJ989" t="s">
        <v>50</v>
      </c>
      <c r="AK989">
        <v>0</v>
      </c>
      <c r="AL989">
        <v>65</v>
      </c>
      <c r="AM989">
        <v>1</v>
      </c>
      <c r="AN989">
        <v>9.5</v>
      </c>
      <c r="AO989">
        <v>122</v>
      </c>
      <c r="AP989">
        <v>44</v>
      </c>
      <c r="AQ989">
        <v>675</v>
      </c>
      <c r="AR989">
        <v>0</v>
      </c>
      <c r="AS989">
        <v>1</v>
      </c>
      <c r="AT989">
        <v>0</v>
      </c>
      <c r="AU989" t="s">
        <v>61</v>
      </c>
      <c r="AV989" t="s">
        <v>56</v>
      </c>
      <c r="AW989">
        <v>0.588785</v>
      </c>
      <c r="AX989">
        <v>0.411215</v>
      </c>
      <c r="AY989">
        <v>988</v>
      </c>
      <c r="AZ989">
        <f>AT989*$BG$3+(AT989-1)*$BG$2</f>
        <v>-400</v>
      </c>
      <c r="BA989">
        <f>BA988+AZ989</f>
        <v>215800</v>
      </c>
      <c r="BB989" t="str">
        <f t="shared" si="15"/>
        <v/>
      </c>
    </row>
    <row r="990" spans="1:54" x14ac:dyDescent="0.3">
      <c r="A990">
        <v>3.8</v>
      </c>
      <c r="B990">
        <v>1</v>
      </c>
      <c r="C990">
        <v>4953.97</v>
      </c>
      <c r="D990">
        <v>3</v>
      </c>
      <c r="E990">
        <v>5029.53</v>
      </c>
      <c r="F990">
        <v>0</v>
      </c>
      <c r="G990">
        <v>11</v>
      </c>
      <c r="H990">
        <v>0</v>
      </c>
      <c r="I990">
        <v>0</v>
      </c>
      <c r="J990">
        <v>0</v>
      </c>
      <c r="K990" t="s">
        <v>50</v>
      </c>
      <c r="L990">
        <v>2</v>
      </c>
      <c r="M990">
        <v>1</v>
      </c>
      <c r="N990">
        <v>4387.26</v>
      </c>
      <c r="O990">
        <v>0</v>
      </c>
      <c r="P990">
        <v>0</v>
      </c>
      <c r="Q990" t="s">
        <v>50</v>
      </c>
      <c r="R990" t="s">
        <v>50</v>
      </c>
      <c r="S990">
        <v>0</v>
      </c>
      <c r="T990">
        <v>0</v>
      </c>
      <c r="U990">
        <v>0</v>
      </c>
      <c r="V990">
        <v>0</v>
      </c>
      <c r="W990">
        <v>1</v>
      </c>
      <c r="X990">
        <v>0</v>
      </c>
      <c r="Y990" t="s">
        <v>50</v>
      </c>
      <c r="Z990" t="s">
        <v>50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 t="s">
        <v>50</v>
      </c>
      <c r="AI990" t="s">
        <v>50</v>
      </c>
      <c r="AJ990" t="s">
        <v>50</v>
      </c>
      <c r="AK990">
        <v>0</v>
      </c>
      <c r="AL990" t="s">
        <v>50</v>
      </c>
      <c r="AM990" t="s">
        <v>50</v>
      </c>
      <c r="AN990" t="s">
        <v>50</v>
      </c>
      <c r="AO990" t="s">
        <v>50</v>
      </c>
      <c r="AP990" t="s">
        <v>50</v>
      </c>
      <c r="AQ990">
        <v>671</v>
      </c>
      <c r="AR990">
        <v>1</v>
      </c>
      <c r="AS990">
        <v>1</v>
      </c>
      <c r="AT990">
        <v>0</v>
      </c>
      <c r="AU990" t="s">
        <v>61</v>
      </c>
      <c r="AV990" t="s">
        <v>56</v>
      </c>
      <c r="AW990">
        <v>0.588785</v>
      </c>
      <c r="AX990">
        <v>0.411215</v>
      </c>
      <c r="AY990">
        <v>989</v>
      </c>
      <c r="AZ990">
        <f>AT990*$BG$3+(AT990-1)*$BG$2</f>
        <v>-400</v>
      </c>
      <c r="BA990">
        <f>BA989+AZ990</f>
        <v>215400</v>
      </c>
      <c r="BB990" t="str">
        <f t="shared" si="15"/>
        <v/>
      </c>
    </row>
    <row r="991" spans="1:54" x14ac:dyDescent="0.3">
      <c r="A991">
        <v>15.5</v>
      </c>
      <c r="B991">
        <v>1</v>
      </c>
      <c r="C991">
        <v>1159.97</v>
      </c>
      <c r="D991">
        <v>2</v>
      </c>
      <c r="E991">
        <v>2878.62</v>
      </c>
      <c r="F991">
        <v>0</v>
      </c>
      <c r="G991">
        <v>8</v>
      </c>
      <c r="H991">
        <v>0</v>
      </c>
      <c r="I991">
        <v>0</v>
      </c>
      <c r="J991">
        <v>0</v>
      </c>
      <c r="K991">
        <v>0</v>
      </c>
      <c r="L991">
        <v>9</v>
      </c>
      <c r="M991">
        <v>1</v>
      </c>
      <c r="N991">
        <v>5902.68</v>
      </c>
      <c r="O991">
        <v>1</v>
      </c>
      <c r="P991">
        <v>2041.21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39</v>
      </c>
      <c r="AM991">
        <v>1</v>
      </c>
      <c r="AN991">
        <v>8</v>
      </c>
      <c r="AO991">
        <v>101</v>
      </c>
      <c r="AP991" t="s">
        <v>50</v>
      </c>
      <c r="AQ991" t="s">
        <v>50</v>
      </c>
      <c r="AR991">
        <v>0</v>
      </c>
      <c r="AS991">
        <v>1</v>
      </c>
      <c r="AT991">
        <v>1</v>
      </c>
      <c r="AU991" t="s">
        <v>59</v>
      </c>
      <c r="AV991" t="s">
        <v>56</v>
      </c>
      <c r="AW991">
        <v>0.588785</v>
      </c>
      <c r="AX991">
        <v>0.411215</v>
      </c>
      <c r="AY991">
        <v>990</v>
      </c>
      <c r="AZ991">
        <f>AT991*$BG$3+(AT991-1)*$BG$2</f>
        <v>600</v>
      </c>
      <c r="BA991">
        <f>BA990+AZ991</f>
        <v>216000</v>
      </c>
      <c r="BB991" t="str">
        <f t="shared" si="15"/>
        <v/>
      </c>
    </row>
    <row r="992" spans="1:54" x14ac:dyDescent="0.3">
      <c r="A992">
        <v>4.0999999999999996</v>
      </c>
      <c r="B992">
        <v>1</v>
      </c>
      <c r="C992">
        <v>1157.5999999999999</v>
      </c>
      <c r="D992">
        <v>4</v>
      </c>
      <c r="E992">
        <v>3153.29</v>
      </c>
      <c r="F992">
        <v>0</v>
      </c>
      <c r="G992">
        <v>9</v>
      </c>
      <c r="H992">
        <v>1</v>
      </c>
      <c r="I992">
        <v>0</v>
      </c>
      <c r="J992">
        <v>0</v>
      </c>
      <c r="K992">
        <v>0</v>
      </c>
      <c r="L992">
        <v>0</v>
      </c>
      <c r="M992">
        <v>1</v>
      </c>
      <c r="N992">
        <v>1880.38</v>
      </c>
      <c r="O992">
        <v>1</v>
      </c>
      <c r="P992">
        <v>3075.54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1</v>
      </c>
      <c r="AL992">
        <v>16</v>
      </c>
      <c r="AM992">
        <v>1</v>
      </c>
      <c r="AN992">
        <v>10.5</v>
      </c>
      <c r="AO992">
        <v>77</v>
      </c>
      <c r="AP992">
        <v>56</v>
      </c>
      <c r="AQ992">
        <v>686</v>
      </c>
      <c r="AR992">
        <v>0</v>
      </c>
      <c r="AS992">
        <v>1</v>
      </c>
      <c r="AT992">
        <v>0</v>
      </c>
      <c r="AU992" t="s">
        <v>53</v>
      </c>
      <c r="AV992" t="s">
        <v>56</v>
      </c>
      <c r="AW992">
        <v>0.588785</v>
      </c>
      <c r="AX992">
        <v>0.411215</v>
      </c>
      <c r="AY992">
        <v>991</v>
      </c>
      <c r="AZ992">
        <f>AT992*$BG$3+(AT992-1)*$BG$2</f>
        <v>-400</v>
      </c>
      <c r="BA992">
        <f>BA991+AZ992</f>
        <v>215600</v>
      </c>
      <c r="BB992" t="str">
        <f t="shared" si="15"/>
        <v/>
      </c>
    </row>
    <row r="993" spans="1:54" x14ac:dyDescent="0.3">
      <c r="A993" t="s">
        <v>50</v>
      </c>
      <c r="B993">
        <v>1</v>
      </c>
      <c r="C993">
        <v>1722.73</v>
      </c>
      <c r="D993">
        <v>5</v>
      </c>
      <c r="E993">
        <v>7108.58</v>
      </c>
      <c r="F993">
        <v>0</v>
      </c>
      <c r="G993">
        <v>23</v>
      </c>
      <c r="H993">
        <v>1</v>
      </c>
      <c r="I993">
        <v>0</v>
      </c>
      <c r="J993">
        <v>0</v>
      </c>
      <c r="K993">
        <v>0</v>
      </c>
      <c r="L993">
        <v>1</v>
      </c>
      <c r="M993">
        <v>1</v>
      </c>
      <c r="N993">
        <v>5662.18</v>
      </c>
      <c r="O993">
        <v>1</v>
      </c>
      <c r="P993">
        <v>873.04</v>
      </c>
      <c r="Q993">
        <v>1</v>
      </c>
      <c r="R993">
        <v>53.37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12</v>
      </c>
      <c r="AM993">
        <v>1</v>
      </c>
      <c r="AN993">
        <v>10.5</v>
      </c>
      <c r="AO993">
        <v>85</v>
      </c>
      <c r="AP993">
        <v>57</v>
      </c>
      <c r="AQ993">
        <v>715</v>
      </c>
      <c r="AR993">
        <v>0</v>
      </c>
      <c r="AS993">
        <v>1</v>
      </c>
      <c r="AT993">
        <v>1</v>
      </c>
      <c r="AU993" t="s">
        <v>67</v>
      </c>
      <c r="AV993" t="s">
        <v>52</v>
      </c>
      <c r="AW993">
        <v>0.588785</v>
      </c>
      <c r="AX993">
        <v>0.411215</v>
      </c>
      <c r="AY993">
        <v>992</v>
      </c>
      <c r="AZ993">
        <f>AT993*$BG$3+(AT993-1)*$BG$2</f>
        <v>600</v>
      </c>
      <c r="BA993">
        <f>BA992+AZ993</f>
        <v>216200</v>
      </c>
      <c r="BB993" t="str">
        <f t="shared" si="15"/>
        <v/>
      </c>
    </row>
    <row r="994" spans="1:54" x14ac:dyDescent="0.3">
      <c r="A994">
        <v>2.8</v>
      </c>
      <c r="B994">
        <v>1</v>
      </c>
      <c r="C994">
        <v>1069.9000000000001</v>
      </c>
      <c r="D994">
        <v>4</v>
      </c>
      <c r="E994">
        <v>4639.4399999999996</v>
      </c>
      <c r="F994">
        <v>0</v>
      </c>
      <c r="G994">
        <v>21</v>
      </c>
      <c r="H994">
        <v>0</v>
      </c>
      <c r="I994">
        <v>0</v>
      </c>
      <c r="J994">
        <v>0</v>
      </c>
      <c r="K994">
        <v>0</v>
      </c>
      <c r="L994">
        <v>5</v>
      </c>
      <c r="M994">
        <v>1</v>
      </c>
      <c r="N994">
        <v>7702.71</v>
      </c>
      <c r="O994">
        <v>0</v>
      </c>
      <c r="P994">
        <v>0</v>
      </c>
      <c r="Q994">
        <v>0</v>
      </c>
      <c r="R994">
        <v>0</v>
      </c>
      <c r="S994">
        <v>1</v>
      </c>
      <c r="T994">
        <v>2300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 t="s">
        <v>50</v>
      </c>
      <c r="AM994" t="s">
        <v>50</v>
      </c>
      <c r="AN994" t="s">
        <v>50</v>
      </c>
      <c r="AO994" t="s">
        <v>50</v>
      </c>
      <c r="AP994" t="s">
        <v>50</v>
      </c>
      <c r="AQ994">
        <v>772</v>
      </c>
      <c r="AR994">
        <v>0</v>
      </c>
      <c r="AS994">
        <v>1</v>
      </c>
      <c r="AT994">
        <v>1</v>
      </c>
      <c r="AU994" t="s">
        <v>53</v>
      </c>
      <c r="AV994" t="s">
        <v>52</v>
      </c>
      <c r="AW994">
        <v>0.588785</v>
      </c>
      <c r="AX994">
        <v>0.411215</v>
      </c>
      <c r="AY994">
        <v>993</v>
      </c>
      <c r="AZ994">
        <f>AT994*$BG$3+(AT994-1)*$BG$2</f>
        <v>600</v>
      </c>
      <c r="BA994">
        <f>BA993+AZ994</f>
        <v>216800</v>
      </c>
      <c r="BB994" t="str">
        <f t="shared" si="15"/>
        <v/>
      </c>
    </row>
    <row r="995" spans="1:54" x14ac:dyDescent="0.3">
      <c r="A995">
        <v>10.9</v>
      </c>
      <c r="B995">
        <v>1</v>
      </c>
      <c r="C995">
        <v>349.94</v>
      </c>
      <c r="D995">
        <v>3</v>
      </c>
      <c r="E995">
        <v>1959.1</v>
      </c>
      <c r="F995">
        <v>0</v>
      </c>
      <c r="G995">
        <v>9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1</v>
      </c>
      <c r="N995">
        <v>1685.94</v>
      </c>
      <c r="O995">
        <v>1</v>
      </c>
      <c r="P995">
        <v>2445.0700000000002</v>
      </c>
      <c r="Q995">
        <v>4</v>
      </c>
      <c r="R995">
        <v>273.22000000000003</v>
      </c>
      <c r="S995">
        <v>1</v>
      </c>
      <c r="T995">
        <v>6700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 t="s">
        <v>50</v>
      </c>
      <c r="AM995" t="s">
        <v>50</v>
      </c>
      <c r="AN995" t="s">
        <v>50</v>
      </c>
      <c r="AO995" t="s">
        <v>50</v>
      </c>
      <c r="AP995" t="s">
        <v>50</v>
      </c>
      <c r="AQ995">
        <v>661</v>
      </c>
      <c r="AR995">
        <v>0</v>
      </c>
      <c r="AS995">
        <v>1</v>
      </c>
      <c r="AT995">
        <v>0</v>
      </c>
      <c r="AU995" t="s">
        <v>53</v>
      </c>
      <c r="AV995" t="s">
        <v>56</v>
      </c>
      <c r="AW995">
        <v>0.588785</v>
      </c>
      <c r="AX995">
        <v>0.411215</v>
      </c>
      <c r="AY995">
        <v>994</v>
      </c>
      <c r="AZ995">
        <f>AT995*$BG$3+(AT995-1)*$BG$2</f>
        <v>-400</v>
      </c>
      <c r="BA995">
        <f>BA994+AZ995</f>
        <v>216400</v>
      </c>
      <c r="BB995" t="str">
        <f t="shared" si="15"/>
        <v/>
      </c>
    </row>
    <row r="996" spans="1:54" x14ac:dyDescent="0.3">
      <c r="A996">
        <v>21.9</v>
      </c>
      <c r="B996">
        <v>1</v>
      </c>
      <c r="C996">
        <v>4664.24</v>
      </c>
      <c r="D996">
        <v>3</v>
      </c>
      <c r="E996">
        <v>3908.54</v>
      </c>
      <c r="F996">
        <v>0</v>
      </c>
      <c r="G996">
        <v>8</v>
      </c>
      <c r="H996">
        <v>1</v>
      </c>
      <c r="I996">
        <v>0</v>
      </c>
      <c r="J996">
        <v>0</v>
      </c>
      <c r="K996">
        <v>0</v>
      </c>
      <c r="L996">
        <v>2</v>
      </c>
      <c r="M996">
        <v>1</v>
      </c>
      <c r="N996">
        <v>2525.19</v>
      </c>
      <c r="O996">
        <v>1</v>
      </c>
      <c r="P996">
        <v>3830.34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1</v>
      </c>
      <c r="AG996">
        <v>75166.39</v>
      </c>
      <c r="AH996">
        <v>1</v>
      </c>
      <c r="AI996">
        <v>74085.210000000006</v>
      </c>
      <c r="AJ996">
        <v>0</v>
      </c>
      <c r="AK996">
        <v>0</v>
      </c>
      <c r="AL996" t="s">
        <v>50</v>
      </c>
      <c r="AM996">
        <v>1</v>
      </c>
      <c r="AN996" t="s">
        <v>50</v>
      </c>
      <c r="AO996" t="s">
        <v>50</v>
      </c>
      <c r="AP996" t="s">
        <v>50</v>
      </c>
      <c r="AQ996">
        <v>669</v>
      </c>
      <c r="AR996">
        <v>0</v>
      </c>
      <c r="AS996">
        <v>1</v>
      </c>
      <c r="AT996">
        <v>1</v>
      </c>
      <c r="AU996" t="s">
        <v>58</v>
      </c>
      <c r="AV996" t="s">
        <v>56</v>
      </c>
      <c r="AW996">
        <v>0.588785</v>
      </c>
      <c r="AX996">
        <v>0.411215</v>
      </c>
      <c r="AY996">
        <v>995</v>
      </c>
      <c r="AZ996">
        <f>AT996*$BG$3+(AT996-1)*$BG$2</f>
        <v>600</v>
      </c>
      <c r="BA996">
        <f>BA995+AZ996</f>
        <v>217000</v>
      </c>
      <c r="BB996" t="str">
        <f t="shared" si="15"/>
        <v/>
      </c>
    </row>
    <row r="997" spans="1:54" x14ac:dyDescent="0.3">
      <c r="A997">
        <v>0.3</v>
      </c>
      <c r="B997">
        <v>1</v>
      </c>
      <c r="C997">
        <v>930.34</v>
      </c>
      <c r="D997">
        <v>3</v>
      </c>
      <c r="E997">
        <v>2223.2399999999998</v>
      </c>
      <c r="F997">
        <v>0</v>
      </c>
      <c r="G997">
        <v>9</v>
      </c>
      <c r="H997">
        <v>0</v>
      </c>
      <c r="I997">
        <v>1</v>
      </c>
      <c r="J997">
        <v>3.68</v>
      </c>
      <c r="K997">
        <v>0</v>
      </c>
      <c r="L997">
        <v>4</v>
      </c>
      <c r="M997">
        <v>1</v>
      </c>
      <c r="N997">
        <v>1934.15</v>
      </c>
      <c r="O997">
        <v>1</v>
      </c>
      <c r="P997">
        <v>2607.64</v>
      </c>
      <c r="Q997">
        <v>5</v>
      </c>
      <c r="R997">
        <v>191.62</v>
      </c>
      <c r="S997">
        <v>1</v>
      </c>
      <c r="T997">
        <v>1300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1</v>
      </c>
      <c r="AI997">
        <v>498.22</v>
      </c>
      <c r="AJ997">
        <v>0</v>
      </c>
      <c r="AK997">
        <v>1</v>
      </c>
      <c r="AL997" t="s">
        <v>50</v>
      </c>
      <c r="AM997" t="s">
        <v>50</v>
      </c>
      <c r="AN997" t="s">
        <v>50</v>
      </c>
      <c r="AO997" t="s">
        <v>50</v>
      </c>
      <c r="AP997" t="s">
        <v>50</v>
      </c>
      <c r="AQ997">
        <v>662</v>
      </c>
      <c r="AR997">
        <v>0</v>
      </c>
      <c r="AS997">
        <v>1</v>
      </c>
      <c r="AT997">
        <v>0</v>
      </c>
      <c r="AU997" t="s">
        <v>64</v>
      </c>
      <c r="AV997" t="s">
        <v>56</v>
      </c>
      <c r="AW997">
        <v>0.588785</v>
      </c>
      <c r="AX997">
        <v>0.411215</v>
      </c>
      <c r="AY997">
        <v>996</v>
      </c>
      <c r="AZ997">
        <f>AT997*$BG$3+(AT997-1)*$BG$2</f>
        <v>-400</v>
      </c>
      <c r="BA997">
        <f>BA996+AZ997</f>
        <v>216600</v>
      </c>
      <c r="BB997" t="str">
        <f t="shared" si="15"/>
        <v/>
      </c>
    </row>
    <row r="998" spans="1:54" x14ac:dyDescent="0.3">
      <c r="A998" t="s">
        <v>50</v>
      </c>
      <c r="B998">
        <v>1</v>
      </c>
      <c r="C998">
        <v>5301.85</v>
      </c>
      <c r="D998">
        <v>5</v>
      </c>
      <c r="E998">
        <v>5909.46</v>
      </c>
      <c r="F998">
        <v>0</v>
      </c>
      <c r="G998">
        <v>15</v>
      </c>
      <c r="H998">
        <v>1</v>
      </c>
      <c r="I998">
        <v>0</v>
      </c>
      <c r="J998">
        <v>0</v>
      </c>
      <c r="K998">
        <v>0</v>
      </c>
      <c r="L998">
        <v>1</v>
      </c>
      <c r="M998">
        <v>1</v>
      </c>
      <c r="N998">
        <v>6650.8</v>
      </c>
      <c r="O998">
        <v>1</v>
      </c>
      <c r="P998">
        <v>1645.37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111</v>
      </c>
      <c r="AM998">
        <v>1</v>
      </c>
      <c r="AN998">
        <v>10.5</v>
      </c>
      <c r="AO998">
        <v>147</v>
      </c>
      <c r="AP998">
        <v>47</v>
      </c>
      <c r="AQ998">
        <v>737</v>
      </c>
      <c r="AR998">
        <v>0</v>
      </c>
      <c r="AS998">
        <v>1</v>
      </c>
      <c r="AT998">
        <v>0</v>
      </c>
      <c r="AU998" t="s">
        <v>53</v>
      </c>
      <c r="AV998" t="s">
        <v>52</v>
      </c>
      <c r="AW998">
        <v>0.588785</v>
      </c>
      <c r="AX998">
        <v>0.411215</v>
      </c>
      <c r="AY998">
        <v>997</v>
      </c>
      <c r="AZ998">
        <f>AT998*$BG$3+(AT998-1)*$BG$2</f>
        <v>-400</v>
      </c>
      <c r="BA998">
        <f>BA997+AZ998</f>
        <v>216200</v>
      </c>
      <c r="BB998" t="str">
        <f t="shared" si="15"/>
        <v/>
      </c>
    </row>
    <row r="999" spans="1:54" x14ac:dyDescent="0.3">
      <c r="A999">
        <v>0.8</v>
      </c>
      <c r="B999">
        <v>1</v>
      </c>
      <c r="C999">
        <v>657.85</v>
      </c>
      <c r="D999">
        <v>2</v>
      </c>
      <c r="E999">
        <v>1086.55</v>
      </c>
      <c r="F999">
        <v>0</v>
      </c>
      <c r="G999">
        <v>8</v>
      </c>
      <c r="H999">
        <v>0</v>
      </c>
      <c r="I999">
        <v>0</v>
      </c>
      <c r="J999">
        <v>0</v>
      </c>
      <c r="K999">
        <v>0</v>
      </c>
      <c r="L999">
        <v>2</v>
      </c>
      <c r="M999">
        <v>1</v>
      </c>
      <c r="N999">
        <v>5626.92</v>
      </c>
      <c r="O999">
        <v>1</v>
      </c>
      <c r="P999">
        <v>38.08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1</v>
      </c>
      <c r="AI999">
        <v>0</v>
      </c>
      <c r="AJ999">
        <v>1</v>
      </c>
      <c r="AK999">
        <v>0</v>
      </c>
      <c r="AL999">
        <v>42</v>
      </c>
      <c r="AM999">
        <v>0</v>
      </c>
      <c r="AN999">
        <v>3</v>
      </c>
      <c r="AO999">
        <v>109</v>
      </c>
      <c r="AP999">
        <v>66</v>
      </c>
      <c r="AQ999">
        <v>675</v>
      </c>
      <c r="AR999">
        <v>0</v>
      </c>
      <c r="AS999">
        <v>1</v>
      </c>
      <c r="AT999">
        <v>1</v>
      </c>
      <c r="AU999" t="s">
        <v>72</v>
      </c>
      <c r="AV999" t="s">
        <v>54</v>
      </c>
      <c r="AW999">
        <v>0.588785</v>
      </c>
      <c r="AX999">
        <v>0.411215</v>
      </c>
      <c r="AY999">
        <v>998</v>
      </c>
      <c r="AZ999">
        <f>AT999*$BG$3+(AT999-1)*$BG$2</f>
        <v>600</v>
      </c>
      <c r="BA999">
        <f>BA998+AZ999</f>
        <v>216800</v>
      </c>
      <c r="BB999" t="str">
        <f t="shared" si="15"/>
        <v/>
      </c>
    </row>
    <row r="1000" spans="1:54" x14ac:dyDescent="0.3">
      <c r="A1000">
        <v>2.8</v>
      </c>
      <c r="B1000">
        <v>1</v>
      </c>
      <c r="C1000">
        <v>7373.19</v>
      </c>
      <c r="D1000">
        <v>3</v>
      </c>
      <c r="E1000">
        <v>10668.26</v>
      </c>
      <c r="F1000">
        <v>0</v>
      </c>
      <c r="G1000">
        <v>14</v>
      </c>
      <c r="H1000">
        <v>0</v>
      </c>
      <c r="I1000">
        <v>0</v>
      </c>
      <c r="J1000">
        <v>0</v>
      </c>
      <c r="K1000" t="s">
        <v>50</v>
      </c>
      <c r="L1000">
        <v>2</v>
      </c>
      <c r="M1000">
        <v>1</v>
      </c>
      <c r="N1000">
        <v>1903.98</v>
      </c>
      <c r="O1000">
        <v>1</v>
      </c>
      <c r="P1000">
        <v>932.05</v>
      </c>
      <c r="Q1000" t="s">
        <v>50</v>
      </c>
      <c r="R1000" t="s">
        <v>50</v>
      </c>
      <c r="S1000">
        <v>1</v>
      </c>
      <c r="T1000">
        <v>2200</v>
      </c>
      <c r="U1000">
        <v>0</v>
      </c>
      <c r="V1000">
        <v>0</v>
      </c>
      <c r="W1000">
        <v>0</v>
      </c>
      <c r="X1000">
        <v>0</v>
      </c>
      <c r="Y1000" t="s">
        <v>50</v>
      </c>
      <c r="Z1000" t="s">
        <v>50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 t="s">
        <v>50</v>
      </c>
      <c r="AI1000" t="s">
        <v>50</v>
      </c>
      <c r="AJ1000" t="s">
        <v>50</v>
      </c>
      <c r="AK1000">
        <v>0</v>
      </c>
      <c r="AL1000">
        <v>57</v>
      </c>
      <c r="AM1000">
        <v>1</v>
      </c>
      <c r="AN1000">
        <v>9</v>
      </c>
      <c r="AO1000">
        <v>120</v>
      </c>
      <c r="AP1000">
        <v>57</v>
      </c>
      <c r="AQ1000">
        <v>690</v>
      </c>
      <c r="AR1000">
        <v>0</v>
      </c>
      <c r="AS1000">
        <v>1</v>
      </c>
      <c r="AT1000">
        <v>0</v>
      </c>
      <c r="AU1000" t="s">
        <v>61</v>
      </c>
      <c r="AV1000" t="s">
        <v>56</v>
      </c>
      <c r="AW1000">
        <v>0.588785</v>
      </c>
      <c r="AX1000">
        <v>0.411215</v>
      </c>
      <c r="AY1000">
        <v>999</v>
      </c>
      <c r="AZ1000">
        <f>AT1000*$BG$3+(AT1000-1)*$BG$2</f>
        <v>-400</v>
      </c>
      <c r="BA1000">
        <f>BA999+AZ1000</f>
        <v>216400</v>
      </c>
      <c r="BB1000" t="str">
        <f t="shared" si="15"/>
        <v/>
      </c>
    </row>
    <row r="1001" spans="1:54" x14ac:dyDescent="0.3">
      <c r="A1001">
        <v>3.6</v>
      </c>
      <c r="B1001">
        <v>1</v>
      </c>
      <c r="C1001">
        <v>1145.21</v>
      </c>
      <c r="D1001">
        <v>2</v>
      </c>
      <c r="E1001">
        <v>2008.2</v>
      </c>
      <c r="F1001">
        <v>0</v>
      </c>
      <c r="G1001">
        <v>16</v>
      </c>
      <c r="H1001">
        <v>1</v>
      </c>
      <c r="I1001">
        <v>0</v>
      </c>
      <c r="J1001">
        <v>0</v>
      </c>
      <c r="K1001">
        <v>0</v>
      </c>
      <c r="L1001">
        <v>2</v>
      </c>
      <c r="M1001">
        <v>1</v>
      </c>
      <c r="N1001">
        <v>1525.5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92</v>
      </c>
      <c r="AM1001">
        <v>1</v>
      </c>
      <c r="AN1001">
        <v>7</v>
      </c>
      <c r="AO1001">
        <v>117</v>
      </c>
      <c r="AP1001">
        <v>28</v>
      </c>
      <c r="AQ1001">
        <v>570</v>
      </c>
      <c r="AR1001">
        <v>0</v>
      </c>
      <c r="AS1001">
        <v>1</v>
      </c>
      <c r="AT1001">
        <v>0</v>
      </c>
      <c r="AU1001" t="s">
        <v>53</v>
      </c>
      <c r="AV1001" t="s">
        <v>56</v>
      </c>
      <c r="AW1001">
        <v>0.588785</v>
      </c>
      <c r="AX1001">
        <v>0.411215</v>
      </c>
      <c r="AY1001">
        <v>1000</v>
      </c>
      <c r="AZ1001">
        <f>AT1001*$BG$3+(AT1001-1)*$BG$2</f>
        <v>-400</v>
      </c>
      <c r="BA1001">
        <f>BA1000+AZ1001</f>
        <v>216000</v>
      </c>
      <c r="BB1001" t="str">
        <f t="shared" si="15"/>
        <v/>
      </c>
    </row>
    <row r="1002" spans="1:54" x14ac:dyDescent="0.3">
      <c r="A1002">
        <v>3.8</v>
      </c>
      <c r="B1002">
        <v>1</v>
      </c>
      <c r="C1002">
        <v>394.71</v>
      </c>
      <c r="D1002">
        <v>3</v>
      </c>
      <c r="E1002">
        <v>1595.87</v>
      </c>
      <c r="F1002">
        <v>0</v>
      </c>
      <c r="G1002">
        <v>12</v>
      </c>
      <c r="H1002">
        <v>1</v>
      </c>
      <c r="I1002">
        <v>0</v>
      </c>
      <c r="J1002">
        <v>0</v>
      </c>
      <c r="K1002" t="s">
        <v>50</v>
      </c>
      <c r="L1002">
        <v>0</v>
      </c>
      <c r="M1002">
        <v>1</v>
      </c>
      <c r="N1002">
        <v>3517.52</v>
      </c>
      <c r="O1002">
        <v>1</v>
      </c>
      <c r="P1002">
        <v>315.66000000000003</v>
      </c>
      <c r="Q1002" t="s">
        <v>50</v>
      </c>
      <c r="R1002" t="s">
        <v>50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 t="s">
        <v>50</v>
      </c>
      <c r="Z1002" t="s">
        <v>50</v>
      </c>
      <c r="AA1002">
        <v>1</v>
      </c>
      <c r="AB1002">
        <v>10152.64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 t="s">
        <v>50</v>
      </c>
      <c r="AI1002" t="s">
        <v>50</v>
      </c>
      <c r="AJ1002" t="s">
        <v>50</v>
      </c>
      <c r="AK1002">
        <v>0</v>
      </c>
      <c r="AL1002" t="s">
        <v>50</v>
      </c>
      <c r="AM1002" t="s">
        <v>50</v>
      </c>
      <c r="AN1002" t="s">
        <v>50</v>
      </c>
      <c r="AO1002" t="s">
        <v>50</v>
      </c>
      <c r="AP1002" t="s">
        <v>50</v>
      </c>
      <c r="AQ1002">
        <v>634</v>
      </c>
      <c r="AR1002">
        <v>0</v>
      </c>
      <c r="AS1002">
        <v>1</v>
      </c>
      <c r="AT1002">
        <v>0</v>
      </c>
      <c r="AU1002" t="s">
        <v>66</v>
      </c>
      <c r="AV1002" t="s">
        <v>56</v>
      </c>
      <c r="AW1002">
        <v>0.588785</v>
      </c>
      <c r="AX1002">
        <v>0.411215</v>
      </c>
      <c r="AY1002">
        <v>1001</v>
      </c>
      <c r="AZ1002">
        <f>AT1002*$BG$3+(AT1002-1)*$BG$2</f>
        <v>-400</v>
      </c>
      <c r="BA1002">
        <f>BA1001+AZ1002</f>
        <v>215600</v>
      </c>
      <c r="BB1002" t="str">
        <f t="shared" si="15"/>
        <v/>
      </c>
    </row>
    <row r="1003" spans="1:54" x14ac:dyDescent="0.3">
      <c r="A1003">
        <v>2</v>
      </c>
      <c r="B1003">
        <v>1</v>
      </c>
      <c r="C1003">
        <v>4352.2299999999996</v>
      </c>
      <c r="D1003">
        <v>3</v>
      </c>
      <c r="E1003">
        <v>7307.16</v>
      </c>
      <c r="F1003">
        <v>0</v>
      </c>
      <c r="G1003">
        <v>8</v>
      </c>
      <c r="H1003">
        <v>0</v>
      </c>
      <c r="I1003">
        <v>0</v>
      </c>
      <c r="J1003">
        <v>0</v>
      </c>
      <c r="K1003">
        <v>0</v>
      </c>
      <c r="L1003">
        <v>10</v>
      </c>
      <c r="M1003">
        <v>1</v>
      </c>
      <c r="N1003">
        <v>5185.37</v>
      </c>
      <c r="O1003">
        <v>1</v>
      </c>
      <c r="P1003">
        <v>9289.36</v>
      </c>
      <c r="Q1003">
        <v>1</v>
      </c>
      <c r="R1003">
        <v>40.909999999999997</v>
      </c>
      <c r="S1003">
        <v>1</v>
      </c>
      <c r="T1003">
        <v>74700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1</v>
      </c>
      <c r="AI1003">
        <v>0</v>
      </c>
      <c r="AJ1003">
        <v>1</v>
      </c>
      <c r="AK1003">
        <v>0</v>
      </c>
      <c r="AL1003">
        <v>28</v>
      </c>
      <c r="AM1003">
        <v>0</v>
      </c>
      <c r="AN1003">
        <v>5.5</v>
      </c>
      <c r="AO1003">
        <v>112</v>
      </c>
      <c r="AP1003">
        <v>70</v>
      </c>
      <c r="AQ1003">
        <v>760</v>
      </c>
      <c r="AR1003">
        <v>0</v>
      </c>
      <c r="AS1003">
        <v>1</v>
      </c>
      <c r="AT1003">
        <v>1</v>
      </c>
      <c r="AU1003" t="s">
        <v>53</v>
      </c>
      <c r="AV1003" t="s">
        <v>52</v>
      </c>
      <c r="AW1003">
        <v>0.588785</v>
      </c>
      <c r="AX1003">
        <v>0.411215</v>
      </c>
      <c r="AY1003">
        <v>1002</v>
      </c>
      <c r="AZ1003">
        <f>AT1003*$BG$3+(AT1003-1)*$BG$2</f>
        <v>600</v>
      </c>
      <c r="BA1003">
        <f>BA1002+AZ1003</f>
        <v>216200</v>
      </c>
      <c r="BB1003" t="str">
        <f t="shared" si="15"/>
        <v/>
      </c>
    </row>
    <row r="1004" spans="1:54" x14ac:dyDescent="0.3">
      <c r="A1004">
        <v>2.2999999999999998</v>
      </c>
      <c r="B1004">
        <v>1</v>
      </c>
      <c r="C1004">
        <v>2879.3</v>
      </c>
      <c r="D1004">
        <v>3</v>
      </c>
      <c r="E1004">
        <v>5074.3100000000004</v>
      </c>
      <c r="F1004">
        <v>0</v>
      </c>
      <c r="G1004">
        <v>8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1</v>
      </c>
      <c r="N1004">
        <v>4900.7700000000004</v>
      </c>
      <c r="O1004">
        <v>1</v>
      </c>
      <c r="P1004">
        <v>6705.48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1</v>
      </c>
      <c r="X1004">
        <v>4176.58</v>
      </c>
      <c r="Y1004">
        <v>0</v>
      </c>
      <c r="Z1004">
        <v>0</v>
      </c>
      <c r="AA1004">
        <v>1</v>
      </c>
      <c r="AB1004">
        <v>10055.299999999999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1</v>
      </c>
      <c r="AI1004">
        <v>16559.29</v>
      </c>
      <c r="AJ1004">
        <v>0</v>
      </c>
      <c r="AK1004">
        <v>0</v>
      </c>
      <c r="AL1004" t="s">
        <v>50</v>
      </c>
      <c r="AM1004" t="s">
        <v>50</v>
      </c>
      <c r="AN1004" t="s">
        <v>50</v>
      </c>
      <c r="AO1004" t="s">
        <v>50</v>
      </c>
      <c r="AP1004" t="s">
        <v>50</v>
      </c>
      <c r="AQ1004">
        <v>660</v>
      </c>
      <c r="AR1004">
        <v>0</v>
      </c>
      <c r="AS1004">
        <v>1</v>
      </c>
      <c r="AT1004">
        <v>0</v>
      </c>
      <c r="AU1004" t="s">
        <v>67</v>
      </c>
      <c r="AV1004" t="s">
        <v>56</v>
      </c>
      <c r="AW1004">
        <v>0.588785</v>
      </c>
      <c r="AX1004">
        <v>0.411215</v>
      </c>
      <c r="AY1004">
        <v>1003</v>
      </c>
      <c r="AZ1004">
        <f>AT1004*$BG$3+(AT1004-1)*$BG$2</f>
        <v>-400</v>
      </c>
      <c r="BA1004">
        <f>BA1003+AZ1004</f>
        <v>215800</v>
      </c>
      <c r="BB1004" t="str">
        <f t="shared" si="15"/>
        <v/>
      </c>
    </row>
    <row r="1005" spans="1:54" x14ac:dyDescent="0.3">
      <c r="A1005">
        <v>9.1</v>
      </c>
      <c r="B1005">
        <v>1</v>
      </c>
      <c r="C1005">
        <v>977.3</v>
      </c>
      <c r="D1005">
        <v>2</v>
      </c>
      <c r="E1005">
        <v>1516.25</v>
      </c>
      <c r="F1005">
        <v>0</v>
      </c>
      <c r="G1005">
        <v>8</v>
      </c>
      <c r="H1005">
        <v>1</v>
      </c>
      <c r="I1005">
        <v>0</v>
      </c>
      <c r="J1005">
        <v>0</v>
      </c>
      <c r="K1005">
        <v>0</v>
      </c>
      <c r="L1005">
        <v>1</v>
      </c>
      <c r="M1005">
        <v>1</v>
      </c>
      <c r="N1005">
        <v>5708.44</v>
      </c>
      <c r="O1005">
        <v>1</v>
      </c>
      <c r="P1005">
        <v>86.01</v>
      </c>
      <c r="Q1005">
        <v>0</v>
      </c>
      <c r="R1005">
        <v>0</v>
      </c>
      <c r="S1005">
        <v>1</v>
      </c>
      <c r="T1005">
        <v>5300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1</v>
      </c>
      <c r="AI1005">
        <v>1129.6500000000001</v>
      </c>
      <c r="AJ1005">
        <v>0</v>
      </c>
      <c r="AK1005">
        <v>0</v>
      </c>
      <c r="AL1005" t="s">
        <v>50</v>
      </c>
      <c r="AM1005" t="s">
        <v>50</v>
      </c>
      <c r="AN1005" t="s">
        <v>50</v>
      </c>
      <c r="AO1005" t="s">
        <v>50</v>
      </c>
      <c r="AP1005" t="s">
        <v>50</v>
      </c>
      <c r="AQ1005">
        <v>644</v>
      </c>
      <c r="AR1005">
        <v>0</v>
      </c>
      <c r="AS1005">
        <v>1</v>
      </c>
      <c r="AT1005">
        <v>0</v>
      </c>
      <c r="AU1005" t="s">
        <v>51</v>
      </c>
      <c r="AV1005" t="s">
        <v>56</v>
      </c>
      <c r="AW1005">
        <v>0.588785</v>
      </c>
      <c r="AX1005">
        <v>0.411215</v>
      </c>
      <c r="AY1005">
        <v>1004</v>
      </c>
      <c r="AZ1005">
        <f>AT1005*$BG$3+(AT1005-1)*$BG$2</f>
        <v>-400</v>
      </c>
      <c r="BA1005">
        <f>BA1004+AZ1005</f>
        <v>215400</v>
      </c>
      <c r="BB1005" t="str">
        <f t="shared" si="15"/>
        <v/>
      </c>
    </row>
    <row r="1006" spans="1:54" x14ac:dyDescent="0.3">
      <c r="A1006">
        <v>23.3</v>
      </c>
      <c r="B1006">
        <v>1</v>
      </c>
      <c r="C1006">
        <v>2011.05</v>
      </c>
      <c r="D1006">
        <v>4</v>
      </c>
      <c r="E1006">
        <v>3530.9</v>
      </c>
      <c r="F1006">
        <v>0</v>
      </c>
      <c r="G1006">
        <v>14</v>
      </c>
      <c r="H1006">
        <v>1</v>
      </c>
      <c r="I1006">
        <v>0</v>
      </c>
      <c r="J1006">
        <v>0</v>
      </c>
      <c r="K1006">
        <v>0</v>
      </c>
      <c r="L1006">
        <v>3</v>
      </c>
      <c r="M1006">
        <v>1</v>
      </c>
      <c r="N1006">
        <v>7045.38</v>
      </c>
      <c r="O1006">
        <v>1</v>
      </c>
      <c r="P1006">
        <v>1937.11</v>
      </c>
      <c r="Q1006">
        <v>6</v>
      </c>
      <c r="R1006">
        <v>137.66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1</v>
      </c>
      <c r="AI1006">
        <v>3999.78</v>
      </c>
      <c r="AJ1006">
        <v>0</v>
      </c>
      <c r="AK1006">
        <v>0</v>
      </c>
      <c r="AL1006">
        <v>57</v>
      </c>
      <c r="AM1006">
        <v>0</v>
      </c>
      <c r="AN1006">
        <v>3.5</v>
      </c>
      <c r="AO1006">
        <v>138</v>
      </c>
      <c r="AP1006" t="s">
        <v>50</v>
      </c>
      <c r="AQ1006" t="s">
        <v>50</v>
      </c>
      <c r="AR1006">
        <v>0</v>
      </c>
      <c r="AS1006">
        <v>1</v>
      </c>
      <c r="AT1006">
        <v>1</v>
      </c>
      <c r="AU1006" t="s">
        <v>51</v>
      </c>
      <c r="AV1006" t="s">
        <v>52</v>
      </c>
      <c r="AW1006">
        <v>0.588785</v>
      </c>
      <c r="AX1006">
        <v>0.411215</v>
      </c>
      <c r="AY1006">
        <v>1005</v>
      </c>
      <c r="AZ1006">
        <f>AT1006*$BG$3+(AT1006-1)*$BG$2</f>
        <v>600</v>
      </c>
      <c r="BA1006">
        <f>BA1005+AZ1006</f>
        <v>216000</v>
      </c>
      <c r="BB1006" t="str">
        <f t="shared" si="15"/>
        <v/>
      </c>
    </row>
    <row r="1007" spans="1:54" x14ac:dyDescent="0.3">
      <c r="A1007">
        <v>12.4</v>
      </c>
      <c r="B1007">
        <v>1</v>
      </c>
      <c r="C1007">
        <v>710.76</v>
      </c>
      <c r="D1007">
        <v>4</v>
      </c>
      <c r="E1007">
        <v>2079.3000000000002</v>
      </c>
      <c r="F1007">
        <v>0</v>
      </c>
      <c r="G1007">
        <v>9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1</v>
      </c>
      <c r="N1007">
        <v>2095.9499999999998</v>
      </c>
      <c r="O1007">
        <v>1</v>
      </c>
      <c r="P1007">
        <v>2696.34</v>
      </c>
      <c r="Q1007">
        <v>5</v>
      </c>
      <c r="R1007">
        <v>307.67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1</v>
      </c>
      <c r="AI1007">
        <v>6517.53</v>
      </c>
      <c r="AJ1007">
        <v>0</v>
      </c>
      <c r="AK1007">
        <v>0</v>
      </c>
      <c r="AL1007" t="s">
        <v>50</v>
      </c>
      <c r="AM1007" t="s">
        <v>50</v>
      </c>
      <c r="AN1007" t="s">
        <v>50</v>
      </c>
      <c r="AO1007" t="s">
        <v>50</v>
      </c>
      <c r="AP1007" t="s">
        <v>50</v>
      </c>
      <c r="AQ1007">
        <v>721</v>
      </c>
      <c r="AR1007">
        <v>1</v>
      </c>
      <c r="AS1007">
        <v>1</v>
      </c>
      <c r="AT1007">
        <v>0</v>
      </c>
      <c r="AU1007" t="s">
        <v>53</v>
      </c>
      <c r="AV1007" t="s">
        <v>52</v>
      </c>
      <c r="AW1007">
        <v>0.588785</v>
      </c>
      <c r="AX1007">
        <v>0.411215</v>
      </c>
      <c r="AY1007">
        <v>1006</v>
      </c>
      <c r="AZ1007">
        <f>AT1007*$BG$3+(AT1007-1)*$BG$2</f>
        <v>-400</v>
      </c>
      <c r="BA1007">
        <f>BA1006+AZ1007</f>
        <v>215600</v>
      </c>
      <c r="BB1007" t="str">
        <f t="shared" si="15"/>
        <v/>
      </c>
    </row>
    <row r="1008" spans="1:54" x14ac:dyDescent="0.3">
      <c r="A1008">
        <v>4.3</v>
      </c>
      <c r="B1008">
        <v>1</v>
      </c>
      <c r="C1008">
        <v>2069.4499999999998</v>
      </c>
      <c r="D1008">
        <v>7</v>
      </c>
      <c r="E1008">
        <v>7238.21</v>
      </c>
      <c r="F1008">
        <v>0</v>
      </c>
      <c r="G1008">
        <v>18</v>
      </c>
      <c r="H1008">
        <v>1</v>
      </c>
      <c r="I1008">
        <v>1</v>
      </c>
      <c r="J1008">
        <v>23.2</v>
      </c>
      <c r="K1008">
        <v>2</v>
      </c>
      <c r="L1008">
        <v>7</v>
      </c>
      <c r="M1008">
        <v>1</v>
      </c>
      <c r="N1008">
        <v>2953.92</v>
      </c>
      <c r="O1008">
        <v>1</v>
      </c>
      <c r="P1008">
        <v>3679.85</v>
      </c>
      <c r="Q1008">
        <v>5</v>
      </c>
      <c r="R1008">
        <v>292.94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14</v>
      </c>
      <c r="AM1008">
        <v>1</v>
      </c>
      <c r="AN1008">
        <v>6</v>
      </c>
      <c r="AO1008">
        <v>88</v>
      </c>
      <c r="AP1008">
        <v>37</v>
      </c>
      <c r="AQ1008">
        <v>664</v>
      </c>
      <c r="AR1008">
        <v>0</v>
      </c>
      <c r="AS1008">
        <v>1</v>
      </c>
      <c r="AT1008">
        <v>0</v>
      </c>
      <c r="AU1008" t="s">
        <v>53</v>
      </c>
      <c r="AV1008" t="s">
        <v>56</v>
      </c>
      <c r="AW1008">
        <v>0.588785</v>
      </c>
      <c r="AX1008">
        <v>0.411215</v>
      </c>
      <c r="AY1008">
        <v>1007</v>
      </c>
      <c r="AZ1008">
        <f>AT1008*$BG$3+(AT1008-1)*$BG$2</f>
        <v>-400</v>
      </c>
      <c r="BA1008">
        <f>BA1007+AZ1008</f>
        <v>215200</v>
      </c>
      <c r="BB1008" t="str">
        <f t="shared" si="15"/>
        <v/>
      </c>
    </row>
    <row r="1009" spans="1:54" x14ac:dyDescent="0.3">
      <c r="A1009" t="s">
        <v>50</v>
      </c>
      <c r="B1009">
        <v>1</v>
      </c>
      <c r="C1009">
        <v>512.53</v>
      </c>
      <c r="D1009">
        <v>2</v>
      </c>
      <c r="E1009">
        <v>1431.96</v>
      </c>
      <c r="F1009">
        <v>0</v>
      </c>
      <c r="G1009">
        <v>11</v>
      </c>
      <c r="H1009">
        <v>0</v>
      </c>
      <c r="I1009">
        <v>0</v>
      </c>
      <c r="J1009">
        <v>0</v>
      </c>
      <c r="K1009">
        <v>5</v>
      </c>
      <c r="L1009">
        <v>4</v>
      </c>
      <c r="M1009">
        <v>1</v>
      </c>
      <c r="N1009">
        <v>2817.14</v>
      </c>
      <c r="O1009">
        <v>1</v>
      </c>
      <c r="P1009">
        <v>49.27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1</v>
      </c>
      <c r="AI1009">
        <v>0</v>
      </c>
      <c r="AJ1009">
        <v>0</v>
      </c>
      <c r="AK1009">
        <v>0</v>
      </c>
      <c r="AL1009">
        <v>26</v>
      </c>
      <c r="AM1009">
        <v>1</v>
      </c>
      <c r="AN1009">
        <v>9</v>
      </c>
      <c r="AO1009">
        <v>101</v>
      </c>
      <c r="AP1009">
        <v>57</v>
      </c>
      <c r="AQ1009">
        <v>699</v>
      </c>
      <c r="AR1009">
        <v>0</v>
      </c>
      <c r="AS1009">
        <v>1</v>
      </c>
      <c r="AT1009">
        <v>0</v>
      </c>
      <c r="AU1009" t="s">
        <v>70</v>
      </c>
      <c r="AV1009" t="s">
        <v>54</v>
      </c>
      <c r="AW1009">
        <v>0.588785</v>
      </c>
      <c r="AX1009">
        <v>0.411215</v>
      </c>
      <c r="AY1009">
        <v>1008</v>
      </c>
      <c r="AZ1009">
        <f>AT1009*$BG$3+(AT1009-1)*$BG$2</f>
        <v>-400</v>
      </c>
      <c r="BA1009">
        <f>BA1008+AZ1009</f>
        <v>214800</v>
      </c>
      <c r="BB1009" t="str">
        <f t="shared" si="15"/>
        <v/>
      </c>
    </row>
    <row r="1010" spans="1:54" x14ac:dyDescent="0.3">
      <c r="A1010">
        <v>4.3</v>
      </c>
      <c r="B1010">
        <v>1</v>
      </c>
      <c r="C1010">
        <v>5628.73</v>
      </c>
      <c r="D1010">
        <v>5</v>
      </c>
      <c r="E1010">
        <v>4943.28</v>
      </c>
      <c r="F1010">
        <v>0</v>
      </c>
      <c r="G1010">
        <v>8</v>
      </c>
      <c r="H1010">
        <v>0</v>
      </c>
      <c r="I1010">
        <v>0</v>
      </c>
      <c r="J1010">
        <v>0</v>
      </c>
      <c r="K1010">
        <v>0</v>
      </c>
      <c r="L1010">
        <v>3</v>
      </c>
      <c r="M1010">
        <v>1</v>
      </c>
      <c r="N1010">
        <v>2276.79</v>
      </c>
      <c r="O1010">
        <v>1</v>
      </c>
      <c r="P1010">
        <v>4685.79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1</v>
      </c>
      <c r="AI1010">
        <v>1099.3399999999999</v>
      </c>
      <c r="AJ1010">
        <v>0</v>
      </c>
      <c r="AK1010">
        <v>0</v>
      </c>
      <c r="AL1010" t="s">
        <v>50</v>
      </c>
      <c r="AM1010" t="s">
        <v>50</v>
      </c>
      <c r="AN1010" t="s">
        <v>50</v>
      </c>
      <c r="AO1010" t="s">
        <v>50</v>
      </c>
      <c r="AP1010" t="s">
        <v>50</v>
      </c>
      <c r="AQ1010">
        <v>659</v>
      </c>
      <c r="AR1010">
        <v>0</v>
      </c>
      <c r="AS1010">
        <v>1</v>
      </c>
      <c r="AT1010">
        <v>0</v>
      </c>
      <c r="AU1010" t="s">
        <v>68</v>
      </c>
      <c r="AV1010" t="s">
        <v>56</v>
      </c>
      <c r="AW1010">
        <v>0.588785</v>
      </c>
      <c r="AX1010">
        <v>0.411215</v>
      </c>
      <c r="AY1010">
        <v>1009</v>
      </c>
      <c r="AZ1010">
        <f>AT1010*$BG$3+(AT1010-1)*$BG$2</f>
        <v>-400</v>
      </c>
      <c r="BA1010">
        <f>BA1009+AZ1010</f>
        <v>214400</v>
      </c>
      <c r="BB1010" t="str">
        <f t="shared" si="15"/>
        <v/>
      </c>
    </row>
    <row r="1011" spans="1:54" x14ac:dyDescent="0.3">
      <c r="A1011">
        <v>3.3</v>
      </c>
      <c r="B1011">
        <v>1</v>
      </c>
      <c r="C1011">
        <v>4349.26</v>
      </c>
      <c r="D1011">
        <v>3</v>
      </c>
      <c r="E1011">
        <v>6635.71</v>
      </c>
      <c r="F1011">
        <v>0</v>
      </c>
      <c r="G1011">
        <v>9</v>
      </c>
      <c r="H1011">
        <v>0</v>
      </c>
      <c r="I1011">
        <v>0</v>
      </c>
      <c r="J1011">
        <v>0</v>
      </c>
      <c r="K1011">
        <v>0</v>
      </c>
      <c r="L1011">
        <v>4</v>
      </c>
      <c r="M1011">
        <v>1</v>
      </c>
      <c r="N1011">
        <v>3971.19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1</v>
      </c>
      <c r="X1011">
        <v>6.45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1</v>
      </c>
      <c r="AI1011">
        <v>6.91</v>
      </c>
      <c r="AJ1011">
        <v>0</v>
      </c>
      <c r="AK1011">
        <v>0</v>
      </c>
      <c r="AL1011" t="s">
        <v>50</v>
      </c>
      <c r="AM1011" t="s">
        <v>50</v>
      </c>
      <c r="AN1011" t="s">
        <v>50</v>
      </c>
      <c r="AO1011" t="s">
        <v>50</v>
      </c>
      <c r="AP1011" t="s">
        <v>50</v>
      </c>
      <c r="AQ1011">
        <v>663</v>
      </c>
      <c r="AR1011">
        <v>0</v>
      </c>
      <c r="AS1011">
        <v>1</v>
      </c>
      <c r="AT1011">
        <v>0</v>
      </c>
      <c r="AU1011" t="s">
        <v>57</v>
      </c>
      <c r="AV1011" t="s">
        <v>54</v>
      </c>
      <c r="AW1011">
        <v>0.588785</v>
      </c>
      <c r="AX1011">
        <v>0.411215</v>
      </c>
      <c r="AY1011">
        <v>1010</v>
      </c>
      <c r="AZ1011">
        <f>AT1011*$BG$3+(AT1011-1)*$BG$2</f>
        <v>-400</v>
      </c>
      <c r="BA1011">
        <f>BA1010+AZ1011</f>
        <v>214000</v>
      </c>
      <c r="BB1011" t="str">
        <f t="shared" si="15"/>
        <v/>
      </c>
    </row>
    <row r="1012" spans="1:54" x14ac:dyDescent="0.3">
      <c r="A1012">
        <v>1.6</v>
      </c>
      <c r="B1012">
        <v>1</v>
      </c>
      <c r="C1012">
        <v>748.5</v>
      </c>
      <c r="D1012">
        <v>4</v>
      </c>
      <c r="E1012">
        <v>4132.04</v>
      </c>
      <c r="F1012">
        <v>0</v>
      </c>
      <c r="G1012">
        <v>12</v>
      </c>
      <c r="H1012">
        <v>1</v>
      </c>
      <c r="I1012">
        <v>0</v>
      </c>
      <c r="J1012">
        <v>0</v>
      </c>
      <c r="K1012">
        <v>1</v>
      </c>
      <c r="L1012">
        <v>1</v>
      </c>
      <c r="M1012">
        <v>1</v>
      </c>
      <c r="N1012">
        <v>1981.22</v>
      </c>
      <c r="O1012">
        <v>1</v>
      </c>
      <c r="P1012">
        <v>3029.18</v>
      </c>
      <c r="Q1012">
        <v>9</v>
      </c>
      <c r="R1012">
        <v>247.16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1</v>
      </c>
      <c r="AG1012">
        <v>130541.35</v>
      </c>
      <c r="AH1012">
        <v>1</v>
      </c>
      <c r="AI1012">
        <v>128760.97</v>
      </c>
      <c r="AJ1012">
        <v>0</v>
      </c>
      <c r="AK1012">
        <v>0</v>
      </c>
      <c r="AL1012" t="s">
        <v>50</v>
      </c>
      <c r="AM1012">
        <v>1</v>
      </c>
      <c r="AN1012" t="s">
        <v>50</v>
      </c>
      <c r="AO1012" t="s">
        <v>50</v>
      </c>
      <c r="AP1012" t="s">
        <v>50</v>
      </c>
      <c r="AQ1012">
        <v>682</v>
      </c>
      <c r="AR1012">
        <v>0</v>
      </c>
      <c r="AS1012">
        <v>1</v>
      </c>
      <c r="AT1012">
        <v>0</v>
      </c>
      <c r="AU1012" t="s">
        <v>53</v>
      </c>
      <c r="AV1012" t="s">
        <v>54</v>
      </c>
      <c r="AW1012">
        <v>0.588785</v>
      </c>
      <c r="AX1012">
        <v>0.411215</v>
      </c>
      <c r="AY1012">
        <v>1011</v>
      </c>
      <c r="AZ1012">
        <f>AT1012*$BG$3+(AT1012-1)*$BG$2</f>
        <v>-400</v>
      </c>
      <c r="BA1012">
        <f>BA1011+AZ1012</f>
        <v>213600</v>
      </c>
      <c r="BB1012" t="str">
        <f t="shared" si="15"/>
        <v/>
      </c>
    </row>
    <row r="1013" spans="1:54" x14ac:dyDescent="0.3">
      <c r="A1013">
        <v>19.100000000000001</v>
      </c>
      <c r="B1013">
        <v>1</v>
      </c>
      <c r="C1013">
        <v>3319.29</v>
      </c>
      <c r="D1013">
        <v>2</v>
      </c>
      <c r="E1013">
        <v>1636.6</v>
      </c>
      <c r="F1013">
        <v>0</v>
      </c>
      <c r="G1013">
        <v>13</v>
      </c>
      <c r="H1013">
        <v>0</v>
      </c>
      <c r="I1013">
        <v>0</v>
      </c>
      <c r="J1013">
        <v>0</v>
      </c>
      <c r="K1013">
        <v>0</v>
      </c>
      <c r="L1013">
        <v>6</v>
      </c>
      <c r="M1013">
        <v>1</v>
      </c>
      <c r="N1013">
        <v>2717.55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1</v>
      </c>
      <c r="AI1013">
        <v>0</v>
      </c>
      <c r="AJ1013">
        <v>0</v>
      </c>
      <c r="AK1013">
        <v>0</v>
      </c>
      <c r="AL1013">
        <v>72</v>
      </c>
      <c r="AM1013">
        <v>0</v>
      </c>
      <c r="AN1013">
        <v>6</v>
      </c>
      <c r="AO1013">
        <v>132</v>
      </c>
      <c r="AP1013">
        <v>35</v>
      </c>
      <c r="AQ1013">
        <v>633</v>
      </c>
      <c r="AR1013">
        <v>0</v>
      </c>
      <c r="AS1013">
        <v>1</v>
      </c>
      <c r="AT1013">
        <v>0</v>
      </c>
      <c r="AU1013" t="s">
        <v>60</v>
      </c>
      <c r="AV1013" t="s">
        <v>56</v>
      </c>
      <c r="AW1013">
        <v>0.588785</v>
      </c>
      <c r="AX1013">
        <v>0.411215</v>
      </c>
      <c r="AY1013">
        <v>1012</v>
      </c>
      <c r="AZ1013">
        <f>AT1013*$BG$3+(AT1013-1)*$BG$2</f>
        <v>-400</v>
      </c>
      <c r="BA1013">
        <f>BA1012+AZ1013</f>
        <v>213200</v>
      </c>
      <c r="BB1013" t="str">
        <f t="shared" si="15"/>
        <v/>
      </c>
    </row>
    <row r="1014" spans="1:54" x14ac:dyDescent="0.3">
      <c r="A1014">
        <v>12.4</v>
      </c>
      <c r="B1014">
        <v>1</v>
      </c>
      <c r="C1014">
        <v>1485.22</v>
      </c>
      <c r="D1014">
        <v>5</v>
      </c>
      <c r="E1014">
        <v>3046.03</v>
      </c>
      <c r="F1014">
        <v>0</v>
      </c>
      <c r="G1014">
        <v>23</v>
      </c>
      <c r="H1014">
        <v>1</v>
      </c>
      <c r="I1014">
        <v>0</v>
      </c>
      <c r="J1014">
        <v>0</v>
      </c>
      <c r="K1014" t="s">
        <v>50</v>
      </c>
      <c r="L1014">
        <v>2</v>
      </c>
      <c r="M1014">
        <v>1</v>
      </c>
      <c r="N1014">
        <v>2065.86</v>
      </c>
      <c r="O1014">
        <v>1</v>
      </c>
      <c r="P1014">
        <v>2353.7800000000002</v>
      </c>
      <c r="Q1014" t="s">
        <v>50</v>
      </c>
      <c r="R1014" t="s">
        <v>50</v>
      </c>
      <c r="S1014">
        <v>0</v>
      </c>
      <c r="T1014">
        <v>0</v>
      </c>
      <c r="U1014">
        <v>0</v>
      </c>
      <c r="V1014">
        <v>0</v>
      </c>
      <c r="W1014">
        <v>1</v>
      </c>
      <c r="X1014">
        <v>42859.08</v>
      </c>
      <c r="Y1014" t="s">
        <v>50</v>
      </c>
      <c r="Z1014" t="s">
        <v>50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 t="s">
        <v>50</v>
      </c>
      <c r="AI1014" t="s">
        <v>50</v>
      </c>
      <c r="AJ1014" t="s">
        <v>50</v>
      </c>
      <c r="AK1014">
        <v>0</v>
      </c>
      <c r="AL1014">
        <v>20</v>
      </c>
      <c r="AM1014">
        <v>1</v>
      </c>
      <c r="AN1014">
        <v>8</v>
      </c>
      <c r="AO1014">
        <v>87</v>
      </c>
      <c r="AP1014">
        <v>40</v>
      </c>
      <c r="AQ1014">
        <v>593</v>
      </c>
      <c r="AR1014">
        <v>0</v>
      </c>
      <c r="AS1014">
        <v>1</v>
      </c>
      <c r="AT1014">
        <v>0</v>
      </c>
      <c r="AU1014" t="s">
        <v>61</v>
      </c>
      <c r="AV1014" t="s">
        <v>56</v>
      </c>
      <c r="AW1014">
        <v>0.588785</v>
      </c>
      <c r="AX1014">
        <v>0.411215</v>
      </c>
      <c r="AY1014">
        <v>1013</v>
      </c>
      <c r="AZ1014">
        <f>AT1014*$BG$3+(AT1014-1)*$BG$2</f>
        <v>-400</v>
      </c>
      <c r="BA1014">
        <f>BA1013+AZ1014</f>
        <v>212800</v>
      </c>
      <c r="BB1014" t="str">
        <f t="shared" si="15"/>
        <v/>
      </c>
    </row>
    <row r="1015" spans="1:54" x14ac:dyDescent="0.3">
      <c r="A1015">
        <v>7.3</v>
      </c>
      <c r="B1015">
        <v>1</v>
      </c>
      <c r="C1015">
        <v>1876.31</v>
      </c>
      <c r="D1015">
        <v>6</v>
      </c>
      <c r="E1015">
        <v>3764.13</v>
      </c>
      <c r="F1015">
        <v>0</v>
      </c>
      <c r="G1015">
        <v>7</v>
      </c>
      <c r="H1015">
        <v>1</v>
      </c>
      <c r="I1015">
        <v>0</v>
      </c>
      <c r="J1015">
        <v>0</v>
      </c>
      <c r="K1015">
        <v>2</v>
      </c>
      <c r="L1015">
        <v>0</v>
      </c>
      <c r="M1015">
        <v>1</v>
      </c>
      <c r="N1015">
        <v>3279.38</v>
      </c>
      <c r="O1015">
        <v>1</v>
      </c>
      <c r="P1015">
        <v>3483.64</v>
      </c>
      <c r="Q1015">
        <v>8</v>
      </c>
      <c r="R1015">
        <v>371.57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38</v>
      </c>
      <c r="AM1015">
        <v>1</v>
      </c>
      <c r="AN1015">
        <v>7</v>
      </c>
      <c r="AO1015">
        <v>103</v>
      </c>
      <c r="AP1015">
        <v>48</v>
      </c>
      <c r="AQ1015">
        <v>689</v>
      </c>
      <c r="AR1015">
        <v>0</v>
      </c>
      <c r="AS1015">
        <v>1</v>
      </c>
      <c r="AT1015">
        <v>0</v>
      </c>
      <c r="AU1015" t="s">
        <v>51</v>
      </c>
      <c r="AV1015" t="s">
        <v>56</v>
      </c>
      <c r="AW1015">
        <v>0.588785</v>
      </c>
      <c r="AX1015">
        <v>0.411215</v>
      </c>
      <c r="AY1015">
        <v>1014</v>
      </c>
      <c r="AZ1015">
        <f>AT1015*$BG$3+(AT1015-1)*$BG$2</f>
        <v>-400</v>
      </c>
      <c r="BA1015">
        <f>BA1014+AZ1015</f>
        <v>212400</v>
      </c>
      <c r="BB1015" t="str">
        <f t="shared" si="15"/>
        <v/>
      </c>
    </row>
    <row r="1016" spans="1:54" x14ac:dyDescent="0.3">
      <c r="A1016">
        <v>0.5</v>
      </c>
      <c r="B1016">
        <v>1</v>
      </c>
      <c r="C1016">
        <v>3130.01</v>
      </c>
      <c r="D1016">
        <v>4</v>
      </c>
      <c r="E1016">
        <v>4709.3999999999996</v>
      </c>
      <c r="F1016">
        <v>0</v>
      </c>
      <c r="G1016">
        <v>9</v>
      </c>
      <c r="H1016">
        <v>0</v>
      </c>
      <c r="I1016">
        <v>0</v>
      </c>
      <c r="J1016">
        <v>0</v>
      </c>
      <c r="K1016" t="s">
        <v>50</v>
      </c>
      <c r="L1016">
        <v>1</v>
      </c>
      <c r="M1016">
        <v>1</v>
      </c>
      <c r="N1016">
        <v>1792.64</v>
      </c>
      <c r="O1016">
        <v>1</v>
      </c>
      <c r="P1016">
        <v>5980.21</v>
      </c>
      <c r="Q1016" t="s">
        <v>50</v>
      </c>
      <c r="R1016" t="s">
        <v>50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 t="s">
        <v>50</v>
      </c>
      <c r="Z1016" t="s">
        <v>50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 t="s">
        <v>50</v>
      </c>
      <c r="AI1016" t="s">
        <v>50</v>
      </c>
      <c r="AJ1016" t="s">
        <v>50</v>
      </c>
      <c r="AK1016">
        <v>0</v>
      </c>
      <c r="AL1016">
        <v>65</v>
      </c>
      <c r="AM1016">
        <v>1</v>
      </c>
      <c r="AN1016">
        <v>8</v>
      </c>
      <c r="AO1016">
        <v>122</v>
      </c>
      <c r="AP1016">
        <v>56</v>
      </c>
      <c r="AQ1016">
        <v>648</v>
      </c>
      <c r="AR1016">
        <v>0</v>
      </c>
      <c r="AS1016">
        <v>1</v>
      </c>
      <c r="AT1016">
        <v>0</v>
      </c>
      <c r="AU1016" t="s">
        <v>69</v>
      </c>
      <c r="AV1016" t="s">
        <v>54</v>
      </c>
      <c r="AW1016">
        <v>0.588785</v>
      </c>
      <c r="AX1016">
        <v>0.411215</v>
      </c>
      <c r="AY1016">
        <v>1015</v>
      </c>
      <c r="AZ1016">
        <f>AT1016*$BG$3+(AT1016-1)*$BG$2</f>
        <v>-400</v>
      </c>
      <c r="BA1016">
        <f>BA1015+AZ1016</f>
        <v>212000</v>
      </c>
      <c r="BB1016" t="str">
        <f t="shared" si="15"/>
        <v/>
      </c>
    </row>
    <row r="1017" spans="1:54" x14ac:dyDescent="0.3">
      <c r="A1017">
        <v>7.8</v>
      </c>
      <c r="B1017">
        <v>1</v>
      </c>
      <c r="C1017">
        <v>2012.03</v>
      </c>
      <c r="D1017">
        <v>3</v>
      </c>
      <c r="E1017">
        <v>72320.789999999994</v>
      </c>
      <c r="F1017">
        <v>0</v>
      </c>
      <c r="G1017">
        <v>18</v>
      </c>
      <c r="H1017">
        <v>0</v>
      </c>
      <c r="I1017">
        <v>0</v>
      </c>
      <c r="J1017">
        <v>0</v>
      </c>
      <c r="K1017" t="s">
        <v>50</v>
      </c>
      <c r="L1017">
        <v>9</v>
      </c>
      <c r="M1017">
        <v>1</v>
      </c>
      <c r="N1017">
        <v>1478.29</v>
      </c>
      <c r="O1017">
        <v>1</v>
      </c>
      <c r="P1017">
        <v>720.78</v>
      </c>
      <c r="Q1017" t="s">
        <v>50</v>
      </c>
      <c r="R1017" t="s">
        <v>50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 t="s">
        <v>50</v>
      </c>
      <c r="Z1017" t="s">
        <v>50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 t="s">
        <v>50</v>
      </c>
      <c r="AI1017" t="s">
        <v>50</v>
      </c>
      <c r="AJ1017" t="s">
        <v>50</v>
      </c>
      <c r="AK1017">
        <v>0</v>
      </c>
      <c r="AL1017">
        <v>2</v>
      </c>
      <c r="AM1017">
        <v>1</v>
      </c>
      <c r="AN1017">
        <v>13.5</v>
      </c>
      <c r="AO1017">
        <v>81</v>
      </c>
      <c r="AP1017">
        <v>89</v>
      </c>
      <c r="AQ1017">
        <v>787</v>
      </c>
      <c r="AR1017">
        <v>0</v>
      </c>
      <c r="AS1017">
        <v>1</v>
      </c>
      <c r="AT1017">
        <v>0</v>
      </c>
      <c r="AU1017" t="s">
        <v>61</v>
      </c>
      <c r="AV1017" t="s">
        <v>52</v>
      </c>
      <c r="AW1017">
        <v>0.588785</v>
      </c>
      <c r="AX1017">
        <v>0.411215</v>
      </c>
      <c r="AY1017">
        <v>1016</v>
      </c>
      <c r="AZ1017">
        <f>AT1017*$BG$3+(AT1017-1)*$BG$2</f>
        <v>-400</v>
      </c>
      <c r="BA1017">
        <f>BA1016+AZ1017</f>
        <v>211600</v>
      </c>
      <c r="BB1017" t="str">
        <f t="shared" si="15"/>
        <v/>
      </c>
    </row>
    <row r="1018" spans="1:54" x14ac:dyDescent="0.3">
      <c r="A1018">
        <v>9.3000000000000007</v>
      </c>
      <c r="B1018">
        <v>1</v>
      </c>
      <c r="C1018">
        <v>737.79</v>
      </c>
      <c r="D1018">
        <v>4</v>
      </c>
      <c r="E1018">
        <v>2057.4699999999998</v>
      </c>
      <c r="F1018">
        <v>0</v>
      </c>
      <c r="G1018">
        <v>10</v>
      </c>
      <c r="H1018">
        <v>0</v>
      </c>
      <c r="I1018">
        <v>1</v>
      </c>
      <c r="J1018">
        <v>5.4</v>
      </c>
      <c r="K1018">
        <v>1</v>
      </c>
      <c r="L1018">
        <v>1</v>
      </c>
      <c r="M1018">
        <v>1</v>
      </c>
      <c r="N1018">
        <v>2723.57</v>
      </c>
      <c r="O1018">
        <v>1</v>
      </c>
      <c r="P1018">
        <v>2138.1999999999998</v>
      </c>
      <c r="Q1018">
        <v>2</v>
      </c>
      <c r="R1018">
        <v>38.340000000000003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1</v>
      </c>
      <c r="AL1018">
        <v>20</v>
      </c>
      <c r="AM1018">
        <v>0</v>
      </c>
      <c r="AN1018">
        <v>2.5</v>
      </c>
      <c r="AO1018">
        <v>105</v>
      </c>
      <c r="AP1018">
        <v>45</v>
      </c>
      <c r="AQ1018">
        <v>725</v>
      </c>
      <c r="AR1018">
        <v>0</v>
      </c>
      <c r="AS1018">
        <v>1</v>
      </c>
      <c r="AT1018">
        <v>0</v>
      </c>
      <c r="AU1018" t="s">
        <v>68</v>
      </c>
      <c r="AV1018" t="s">
        <v>52</v>
      </c>
      <c r="AW1018">
        <v>0.588785</v>
      </c>
      <c r="AX1018">
        <v>0.411215</v>
      </c>
      <c r="AY1018">
        <v>1017</v>
      </c>
      <c r="AZ1018">
        <f>AT1018*$BG$3+(AT1018-1)*$BG$2</f>
        <v>-400</v>
      </c>
      <c r="BA1018">
        <f>BA1017+AZ1018</f>
        <v>211200</v>
      </c>
      <c r="BB1018" t="str">
        <f t="shared" si="15"/>
        <v/>
      </c>
    </row>
    <row r="1019" spans="1:54" x14ac:dyDescent="0.3">
      <c r="A1019">
        <v>3.6</v>
      </c>
      <c r="B1019">
        <v>1</v>
      </c>
      <c r="C1019">
        <v>1588.93</v>
      </c>
      <c r="D1019">
        <v>5</v>
      </c>
      <c r="E1019">
        <v>5968.99</v>
      </c>
      <c r="F1019">
        <v>0</v>
      </c>
      <c r="G1019">
        <v>12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1</v>
      </c>
      <c r="N1019">
        <v>3996.29</v>
      </c>
      <c r="O1019">
        <v>1</v>
      </c>
      <c r="P1019">
        <v>7534.61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 t="s">
        <v>50</v>
      </c>
      <c r="AM1019" t="s">
        <v>50</v>
      </c>
      <c r="AN1019" t="s">
        <v>50</v>
      </c>
      <c r="AO1019" t="s">
        <v>50</v>
      </c>
      <c r="AP1019" t="s">
        <v>50</v>
      </c>
      <c r="AQ1019">
        <v>705</v>
      </c>
      <c r="AR1019">
        <v>0</v>
      </c>
      <c r="AS1019">
        <v>1</v>
      </c>
      <c r="AT1019">
        <v>1</v>
      </c>
      <c r="AU1019" t="s">
        <v>60</v>
      </c>
      <c r="AV1019" t="s">
        <v>52</v>
      </c>
      <c r="AW1019">
        <v>0.588785</v>
      </c>
      <c r="AX1019">
        <v>0.411215</v>
      </c>
      <c r="AY1019">
        <v>1018</v>
      </c>
      <c r="AZ1019">
        <f>AT1019*$BG$3+(AT1019-1)*$BG$2</f>
        <v>600</v>
      </c>
      <c r="BA1019">
        <f>BA1018+AZ1019</f>
        <v>211800</v>
      </c>
      <c r="BB1019" t="str">
        <f t="shared" si="15"/>
        <v/>
      </c>
    </row>
    <row r="1020" spans="1:54" x14ac:dyDescent="0.3">
      <c r="A1020">
        <v>0.5</v>
      </c>
      <c r="B1020">
        <v>1</v>
      </c>
      <c r="C1020">
        <v>4244.8599999999997</v>
      </c>
      <c r="D1020">
        <v>2</v>
      </c>
      <c r="E1020">
        <v>6592.39</v>
      </c>
      <c r="F1020">
        <v>0</v>
      </c>
      <c r="G1020">
        <v>15</v>
      </c>
      <c r="H1020">
        <v>0</v>
      </c>
      <c r="I1020">
        <v>0</v>
      </c>
      <c r="J1020">
        <v>0</v>
      </c>
      <c r="K1020">
        <v>0</v>
      </c>
      <c r="L1020">
        <v>1</v>
      </c>
      <c r="M1020">
        <v>1</v>
      </c>
      <c r="N1020">
        <v>1718.05</v>
      </c>
      <c r="O1020">
        <v>1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1</v>
      </c>
      <c r="AL1020">
        <v>26</v>
      </c>
      <c r="AM1020">
        <v>0</v>
      </c>
      <c r="AN1020">
        <v>10</v>
      </c>
      <c r="AO1020">
        <v>105</v>
      </c>
      <c r="AP1020">
        <v>60</v>
      </c>
      <c r="AQ1020">
        <v>676</v>
      </c>
      <c r="AR1020">
        <v>0</v>
      </c>
      <c r="AS1020">
        <v>1</v>
      </c>
      <c r="AT1020">
        <v>0</v>
      </c>
      <c r="AU1020" t="s">
        <v>53</v>
      </c>
      <c r="AV1020" t="s">
        <v>56</v>
      </c>
      <c r="AW1020">
        <v>0.588785</v>
      </c>
      <c r="AX1020">
        <v>0.411215</v>
      </c>
      <c r="AY1020">
        <v>1019</v>
      </c>
      <c r="AZ1020">
        <f>AT1020*$BG$3+(AT1020-1)*$BG$2</f>
        <v>-400</v>
      </c>
      <c r="BA1020">
        <f>BA1019+AZ1020</f>
        <v>211400</v>
      </c>
      <c r="BB1020" t="str">
        <f t="shared" si="15"/>
        <v/>
      </c>
    </row>
    <row r="1021" spans="1:54" x14ac:dyDescent="0.3">
      <c r="A1021" t="s">
        <v>50</v>
      </c>
      <c r="B1021">
        <v>1</v>
      </c>
      <c r="C1021">
        <v>70.94</v>
      </c>
      <c r="D1021">
        <v>1</v>
      </c>
      <c r="E1021">
        <v>615.38</v>
      </c>
      <c r="F1021">
        <v>0</v>
      </c>
      <c r="G1021">
        <v>9</v>
      </c>
      <c r="H1021">
        <v>1</v>
      </c>
      <c r="I1021">
        <v>0</v>
      </c>
      <c r="J1021">
        <v>0</v>
      </c>
      <c r="K1021">
        <v>0</v>
      </c>
      <c r="L1021">
        <v>1</v>
      </c>
      <c r="M1021">
        <v>1</v>
      </c>
      <c r="N1021">
        <v>7554.41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52</v>
      </c>
      <c r="AM1021">
        <v>1</v>
      </c>
      <c r="AN1021">
        <v>8</v>
      </c>
      <c r="AO1021">
        <v>104</v>
      </c>
      <c r="AP1021">
        <v>35</v>
      </c>
      <c r="AQ1021">
        <v>691</v>
      </c>
      <c r="AR1021">
        <v>0</v>
      </c>
      <c r="AS1021">
        <v>1</v>
      </c>
      <c r="AT1021">
        <v>0</v>
      </c>
      <c r="AU1021" t="s">
        <v>68</v>
      </c>
      <c r="AV1021" t="s">
        <v>56</v>
      </c>
      <c r="AW1021">
        <v>0.588785</v>
      </c>
      <c r="AX1021">
        <v>0.411215</v>
      </c>
      <c r="AY1021">
        <v>1020</v>
      </c>
      <c r="AZ1021">
        <f>AT1021*$BG$3+(AT1021-1)*$BG$2</f>
        <v>-400</v>
      </c>
      <c r="BA1021">
        <f>BA1020+AZ1021</f>
        <v>211000</v>
      </c>
      <c r="BB1021" t="str">
        <f t="shared" si="15"/>
        <v/>
      </c>
    </row>
    <row r="1022" spans="1:54" x14ac:dyDescent="0.3">
      <c r="A1022">
        <v>0.7</v>
      </c>
      <c r="B1022">
        <v>1</v>
      </c>
      <c r="C1022">
        <v>2952.23</v>
      </c>
      <c r="D1022">
        <v>2</v>
      </c>
      <c r="E1022">
        <v>2696.73</v>
      </c>
      <c r="F1022">
        <v>0</v>
      </c>
      <c r="G1022">
        <v>10</v>
      </c>
      <c r="H1022">
        <v>0</v>
      </c>
      <c r="I1022">
        <v>0</v>
      </c>
      <c r="J1022">
        <v>0</v>
      </c>
      <c r="K1022">
        <v>0</v>
      </c>
      <c r="L1022">
        <v>4</v>
      </c>
      <c r="M1022">
        <v>1</v>
      </c>
      <c r="N1022">
        <v>6566.69</v>
      </c>
      <c r="O1022">
        <v>0</v>
      </c>
      <c r="P1022">
        <v>0</v>
      </c>
      <c r="Q1022">
        <v>5</v>
      </c>
      <c r="R1022">
        <v>392.2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 t="s">
        <v>50</v>
      </c>
      <c r="AM1022" t="s">
        <v>50</v>
      </c>
      <c r="AN1022" t="s">
        <v>50</v>
      </c>
      <c r="AO1022" t="s">
        <v>50</v>
      </c>
      <c r="AP1022" t="s">
        <v>50</v>
      </c>
      <c r="AQ1022">
        <v>678</v>
      </c>
      <c r="AR1022">
        <v>0</v>
      </c>
      <c r="AS1022">
        <v>1</v>
      </c>
      <c r="AT1022">
        <v>1</v>
      </c>
      <c r="AU1022" t="s">
        <v>60</v>
      </c>
      <c r="AV1022" t="s">
        <v>52</v>
      </c>
      <c r="AW1022">
        <v>0.588785</v>
      </c>
      <c r="AX1022">
        <v>0.411215</v>
      </c>
      <c r="AY1022">
        <v>1021</v>
      </c>
      <c r="AZ1022">
        <f>AT1022*$BG$3+(AT1022-1)*$BG$2</f>
        <v>600</v>
      </c>
      <c r="BA1022">
        <f>BA1021+AZ1022</f>
        <v>211600</v>
      </c>
      <c r="BB1022" t="str">
        <f t="shared" si="15"/>
        <v/>
      </c>
    </row>
    <row r="1023" spans="1:54" x14ac:dyDescent="0.3">
      <c r="A1023">
        <v>8.3000000000000007</v>
      </c>
      <c r="B1023">
        <v>1</v>
      </c>
      <c r="C1023">
        <v>472.56</v>
      </c>
      <c r="D1023">
        <v>3</v>
      </c>
      <c r="E1023">
        <v>2497.5300000000002</v>
      </c>
      <c r="F1023">
        <v>0</v>
      </c>
      <c r="G1023">
        <v>7</v>
      </c>
      <c r="H1023">
        <v>0</v>
      </c>
      <c r="I1023">
        <v>0</v>
      </c>
      <c r="J1023">
        <v>0</v>
      </c>
      <c r="K1023">
        <v>1</v>
      </c>
      <c r="L1023">
        <v>0</v>
      </c>
      <c r="M1023">
        <v>1</v>
      </c>
      <c r="N1023">
        <v>3345.21</v>
      </c>
      <c r="O1023">
        <v>1</v>
      </c>
      <c r="P1023">
        <v>3041.45</v>
      </c>
      <c r="Q1023">
        <v>5</v>
      </c>
      <c r="R1023">
        <v>189.72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 t="s">
        <v>50</v>
      </c>
      <c r="AM1023" t="s">
        <v>50</v>
      </c>
      <c r="AN1023" t="s">
        <v>50</v>
      </c>
      <c r="AO1023" t="s">
        <v>50</v>
      </c>
      <c r="AP1023" t="s">
        <v>50</v>
      </c>
      <c r="AQ1023">
        <v>718</v>
      </c>
      <c r="AR1023">
        <v>0</v>
      </c>
      <c r="AS1023">
        <v>1</v>
      </c>
      <c r="AT1023">
        <v>0</v>
      </c>
      <c r="AU1023" t="s">
        <v>68</v>
      </c>
      <c r="AV1023" t="s">
        <v>56</v>
      </c>
      <c r="AW1023">
        <v>0.588785</v>
      </c>
      <c r="AX1023">
        <v>0.411215</v>
      </c>
      <c r="AY1023">
        <v>1022</v>
      </c>
      <c r="AZ1023">
        <f>AT1023*$BG$3+(AT1023-1)*$BG$2</f>
        <v>-400</v>
      </c>
      <c r="BA1023">
        <f>BA1022+AZ1023</f>
        <v>211200</v>
      </c>
      <c r="BB1023" t="str">
        <f t="shared" si="15"/>
        <v/>
      </c>
    </row>
    <row r="1024" spans="1:54" x14ac:dyDescent="0.3">
      <c r="A1024">
        <v>4.3</v>
      </c>
      <c r="B1024">
        <v>1</v>
      </c>
      <c r="C1024">
        <v>654.34</v>
      </c>
      <c r="D1024">
        <v>5</v>
      </c>
      <c r="E1024">
        <v>2829.44</v>
      </c>
      <c r="F1024">
        <v>0</v>
      </c>
      <c r="G1024">
        <v>10</v>
      </c>
      <c r="H1024">
        <v>1</v>
      </c>
      <c r="I1024">
        <v>1</v>
      </c>
      <c r="J1024">
        <v>9.27</v>
      </c>
      <c r="K1024">
        <v>6</v>
      </c>
      <c r="L1024">
        <v>3</v>
      </c>
      <c r="M1024">
        <v>1</v>
      </c>
      <c r="N1024">
        <v>2826.92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18</v>
      </c>
      <c r="AM1024">
        <v>1</v>
      </c>
      <c r="AN1024">
        <v>8</v>
      </c>
      <c r="AO1024">
        <v>102</v>
      </c>
      <c r="AP1024">
        <v>41</v>
      </c>
      <c r="AQ1024">
        <v>702</v>
      </c>
      <c r="AR1024">
        <v>0</v>
      </c>
      <c r="AS1024">
        <v>1</v>
      </c>
      <c r="AT1024">
        <v>1</v>
      </c>
      <c r="AU1024" t="s">
        <v>53</v>
      </c>
      <c r="AV1024" t="s">
        <v>56</v>
      </c>
      <c r="AW1024">
        <v>0.588785</v>
      </c>
      <c r="AX1024">
        <v>0.411215</v>
      </c>
      <c r="AY1024">
        <v>1023</v>
      </c>
      <c r="AZ1024">
        <f>AT1024*$BG$3+(AT1024-1)*$BG$2</f>
        <v>600</v>
      </c>
      <c r="BA1024">
        <f>BA1023+AZ1024</f>
        <v>211800</v>
      </c>
      <c r="BB1024" t="str">
        <f t="shared" si="15"/>
        <v/>
      </c>
    </row>
    <row r="1025" spans="1:54" x14ac:dyDescent="0.3">
      <c r="A1025">
        <v>4.4000000000000004</v>
      </c>
      <c r="B1025">
        <v>1</v>
      </c>
      <c r="C1025">
        <v>916.15</v>
      </c>
      <c r="D1025">
        <v>4</v>
      </c>
      <c r="E1025">
        <v>4254.25</v>
      </c>
      <c r="F1025">
        <v>0</v>
      </c>
      <c r="G1025">
        <v>20</v>
      </c>
      <c r="H1025">
        <v>0</v>
      </c>
      <c r="I1025">
        <v>0</v>
      </c>
      <c r="J1025">
        <v>0</v>
      </c>
      <c r="K1025" t="s">
        <v>50</v>
      </c>
      <c r="L1025">
        <v>5</v>
      </c>
      <c r="M1025">
        <v>1</v>
      </c>
      <c r="N1025">
        <v>6156.44</v>
      </c>
      <c r="O1025">
        <v>1</v>
      </c>
      <c r="P1025">
        <v>122.75</v>
      </c>
      <c r="Q1025" t="s">
        <v>50</v>
      </c>
      <c r="R1025" t="s">
        <v>50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 t="s">
        <v>50</v>
      </c>
      <c r="Z1025" t="s">
        <v>50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 t="s">
        <v>50</v>
      </c>
      <c r="AI1025" t="s">
        <v>50</v>
      </c>
      <c r="AJ1025" t="s">
        <v>50</v>
      </c>
      <c r="AK1025">
        <v>0</v>
      </c>
      <c r="AL1025">
        <v>15</v>
      </c>
      <c r="AM1025">
        <v>1</v>
      </c>
      <c r="AN1025">
        <v>8.5</v>
      </c>
      <c r="AO1025">
        <v>99</v>
      </c>
      <c r="AP1025">
        <v>67</v>
      </c>
      <c r="AQ1025">
        <v>636</v>
      </c>
      <c r="AR1025">
        <v>0</v>
      </c>
      <c r="AS1025">
        <v>1</v>
      </c>
      <c r="AT1025">
        <v>1</v>
      </c>
      <c r="AU1025" t="s">
        <v>61</v>
      </c>
      <c r="AV1025" t="s">
        <v>52</v>
      </c>
      <c r="AW1025">
        <v>0.588785</v>
      </c>
      <c r="AX1025">
        <v>0.411215</v>
      </c>
      <c r="AY1025">
        <v>1024</v>
      </c>
      <c r="AZ1025">
        <f>AT1025*$BG$3+(AT1025-1)*$BG$2</f>
        <v>600</v>
      </c>
      <c r="BA1025">
        <f>BA1024+AZ1025</f>
        <v>212400</v>
      </c>
      <c r="BB1025" t="str">
        <f t="shared" si="15"/>
        <v/>
      </c>
    </row>
    <row r="1026" spans="1:54" x14ac:dyDescent="0.3">
      <c r="A1026">
        <v>8.8000000000000007</v>
      </c>
      <c r="B1026">
        <v>1</v>
      </c>
      <c r="C1026">
        <v>626.28</v>
      </c>
      <c r="D1026">
        <v>4</v>
      </c>
      <c r="E1026">
        <v>2243.48</v>
      </c>
      <c r="F1026">
        <v>0</v>
      </c>
      <c r="G1026">
        <v>8</v>
      </c>
      <c r="H1026">
        <v>0</v>
      </c>
      <c r="I1026">
        <v>0</v>
      </c>
      <c r="J1026">
        <v>0</v>
      </c>
      <c r="K1026">
        <v>3</v>
      </c>
      <c r="L1026">
        <v>4</v>
      </c>
      <c r="M1026">
        <v>1</v>
      </c>
      <c r="N1026">
        <v>1751.19</v>
      </c>
      <c r="O1026">
        <v>1</v>
      </c>
      <c r="P1026">
        <v>23.44</v>
      </c>
      <c r="Q1026">
        <v>8</v>
      </c>
      <c r="R1026">
        <v>306.51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108</v>
      </c>
      <c r="AM1026">
        <v>1</v>
      </c>
      <c r="AN1026">
        <v>6.5</v>
      </c>
      <c r="AO1026">
        <v>138</v>
      </c>
      <c r="AP1026">
        <v>49</v>
      </c>
      <c r="AQ1026">
        <v>629</v>
      </c>
      <c r="AR1026">
        <v>0</v>
      </c>
      <c r="AS1026">
        <v>1</v>
      </c>
      <c r="AT1026">
        <v>1</v>
      </c>
      <c r="AU1026" t="s">
        <v>68</v>
      </c>
      <c r="AV1026" t="s">
        <v>56</v>
      </c>
      <c r="AW1026">
        <v>0.588785</v>
      </c>
      <c r="AX1026">
        <v>0.411215</v>
      </c>
      <c r="AY1026">
        <v>1025</v>
      </c>
      <c r="AZ1026">
        <f>AT1026*$BG$3+(AT1026-1)*$BG$2</f>
        <v>600</v>
      </c>
      <c r="BA1026">
        <f>BA1025+AZ1026</f>
        <v>213000</v>
      </c>
      <c r="BB1026" t="str">
        <f t="shared" si="15"/>
        <v/>
      </c>
    </row>
    <row r="1027" spans="1:54" x14ac:dyDescent="0.3">
      <c r="A1027">
        <v>8.8000000000000007</v>
      </c>
      <c r="B1027">
        <v>1</v>
      </c>
      <c r="C1027">
        <v>460.2</v>
      </c>
      <c r="D1027">
        <v>5</v>
      </c>
      <c r="E1027">
        <v>3277.39</v>
      </c>
      <c r="F1027">
        <v>0</v>
      </c>
      <c r="G1027">
        <v>9</v>
      </c>
      <c r="H1027">
        <v>1</v>
      </c>
      <c r="I1027">
        <v>0</v>
      </c>
      <c r="J1027">
        <v>0</v>
      </c>
      <c r="K1027">
        <v>0</v>
      </c>
      <c r="L1027">
        <v>4</v>
      </c>
      <c r="M1027">
        <v>1</v>
      </c>
      <c r="N1027">
        <v>2482.67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1</v>
      </c>
      <c r="V1027">
        <v>324.06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1</v>
      </c>
      <c r="AG1027">
        <v>46431.85</v>
      </c>
      <c r="AH1027">
        <v>1</v>
      </c>
      <c r="AI1027">
        <v>40853.97</v>
      </c>
      <c r="AJ1027">
        <v>1</v>
      </c>
      <c r="AK1027">
        <v>1</v>
      </c>
      <c r="AL1027">
        <v>20</v>
      </c>
      <c r="AM1027">
        <v>1</v>
      </c>
      <c r="AN1027">
        <v>8.5</v>
      </c>
      <c r="AO1027">
        <v>82</v>
      </c>
      <c r="AP1027">
        <v>46</v>
      </c>
      <c r="AQ1027">
        <v>720</v>
      </c>
      <c r="AR1027">
        <v>0</v>
      </c>
      <c r="AS1027">
        <v>1</v>
      </c>
      <c r="AT1027">
        <v>0</v>
      </c>
      <c r="AU1027" t="s">
        <v>53</v>
      </c>
      <c r="AV1027" t="s">
        <v>56</v>
      </c>
      <c r="AW1027">
        <v>0.588785</v>
      </c>
      <c r="AX1027">
        <v>0.411215</v>
      </c>
      <c r="AY1027">
        <v>1026</v>
      </c>
      <c r="AZ1027">
        <f>AT1027*$BG$3+(AT1027-1)*$BG$2</f>
        <v>-400</v>
      </c>
      <c r="BA1027">
        <f>BA1026+AZ1027</f>
        <v>212600</v>
      </c>
      <c r="BB1027" t="str">
        <f t="shared" ref="BB1027:BB1090" si="16">IF(BA1027=$BF$7,1,"")</f>
        <v/>
      </c>
    </row>
    <row r="1028" spans="1:54" x14ac:dyDescent="0.3">
      <c r="A1028">
        <v>10.6</v>
      </c>
      <c r="B1028">
        <v>1</v>
      </c>
      <c r="C1028">
        <v>996.92</v>
      </c>
      <c r="D1028">
        <v>3</v>
      </c>
      <c r="E1028">
        <v>2643.65</v>
      </c>
      <c r="F1028">
        <v>0</v>
      </c>
      <c r="G1028">
        <v>7</v>
      </c>
      <c r="H1028">
        <v>1</v>
      </c>
      <c r="I1028">
        <v>0</v>
      </c>
      <c r="J1028">
        <v>0</v>
      </c>
      <c r="K1028">
        <v>1</v>
      </c>
      <c r="L1028">
        <v>0</v>
      </c>
      <c r="M1028">
        <v>1</v>
      </c>
      <c r="N1028">
        <v>1991.29</v>
      </c>
      <c r="O1028">
        <v>1</v>
      </c>
      <c r="P1028">
        <v>1148.79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1</v>
      </c>
      <c r="AI1028">
        <v>4642.29</v>
      </c>
      <c r="AJ1028">
        <v>0</v>
      </c>
      <c r="AK1028">
        <v>0</v>
      </c>
      <c r="AL1028">
        <v>12</v>
      </c>
      <c r="AM1028">
        <v>0</v>
      </c>
      <c r="AN1028">
        <v>3</v>
      </c>
      <c r="AO1028">
        <v>87</v>
      </c>
      <c r="AP1028">
        <v>43</v>
      </c>
      <c r="AQ1028">
        <v>629</v>
      </c>
      <c r="AR1028">
        <v>0</v>
      </c>
      <c r="AS1028">
        <v>1</v>
      </c>
      <c r="AT1028">
        <v>0</v>
      </c>
      <c r="AU1028" t="s">
        <v>53</v>
      </c>
      <c r="AV1028" t="s">
        <v>56</v>
      </c>
      <c r="AW1028">
        <v>0.588785</v>
      </c>
      <c r="AX1028">
        <v>0.411215</v>
      </c>
      <c r="AY1028">
        <v>1027</v>
      </c>
      <c r="AZ1028">
        <f>AT1028*$BG$3+(AT1028-1)*$BG$2</f>
        <v>-400</v>
      </c>
      <c r="BA1028">
        <f>BA1027+AZ1028</f>
        <v>212200</v>
      </c>
      <c r="BB1028" t="str">
        <f t="shared" si="16"/>
        <v/>
      </c>
    </row>
    <row r="1029" spans="1:54" x14ac:dyDescent="0.3">
      <c r="A1029">
        <v>4.0999999999999996</v>
      </c>
      <c r="B1029">
        <v>1</v>
      </c>
      <c r="C1029">
        <v>691.39</v>
      </c>
      <c r="D1029">
        <v>3</v>
      </c>
      <c r="E1029">
        <v>1753.94</v>
      </c>
      <c r="F1029">
        <v>0</v>
      </c>
      <c r="G1029">
        <v>9</v>
      </c>
      <c r="H1029">
        <v>1</v>
      </c>
      <c r="I1029">
        <v>0</v>
      </c>
      <c r="J1029">
        <v>0</v>
      </c>
      <c r="K1029">
        <v>0</v>
      </c>
      <c r="L1029">
        <v>5</v>
      </c>
      <c r="M1029">
        <v>1</v>
      </c>
      <c r="N1029">
        <v>7719.68</v>
      </c>
      <c r="O1029">
        <v>1</v>
      </c>
      <c r="P1029">
        <v>253.06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1</v>
      </c>
      <c r="AI1029">
        <v>643.80999999999995</v>
      </c>
      <c r="AJ1029">
        <v>0</v>
      </c>
      <c r="AK1029">
        <v>0</v>
      </c>
      <c r="AL1029">
        <v>47</v>
      </c>
      <c r="AM1029">
        <v>1</v>
      </c>
      <c r="AN1029">
        <v>7.5</v>
      </c>
      <c r="AO1029">
        <v>104</v>
      </c>
      <c r="AP1029">
        <v>43</v>
      </c>
      <c r="AQ1029">
        <v>631</v>
      </c>
      <c r="AR1029">
        <v>0</v>
      </c>
      <c r="AS1029">
        <v>1</v>
      </c>
      <c r="AT1029">
        <v>0</v>
      </c>
      <c r="AU1029" t="s">
        <v>68</v>
      </c>
      <c r="AV1029" t="s">
        <v>52</v>
      </c>
      <c r="AW1029">
        <v>0.588785</v>
      </c>
      <c r="AX1029">
        <v>0.411215</v>
      </c>
      <c r="AY1029">
        <v>1028</v>
      </c>
      <c r="AZ1029">
        <f>AT1029*$BG$3+(AT1029-1)*$BG$2</f>
        <v>-400</v>
      </c>
      <c r="BA1029">
        <f>BA1028+AZ1029</f>
        <v>211800</v>
      </c>
      <c r="BB1029" t="str">
        <f t="shared" si="16"/>
        <v/>
      </c>
    </row>
    <row r="1030" spans="1:54" x14ac:dyDescent="0.3">
      <c r="A1030">
        <v>7.3</v>
      </c>
      <c r="B1030">
        <v>1</v>
      </c>
      <c r="C1030">
        <v>1355.97</v>
      </c>
      <c r="D1030">
        <v>3</v>
      </c>
      <c r="E1030">
        <v>2937.34</v>
      </c>
      <c r="F1030">
        <v>0</v>
      </c>
      <c r="G1030">
        <v>19</v>
      </c>
      <c r="H1030">
        <v>0</v>
      </c>
      <c r="I1030">
        <v>0</v>
      </c>
      <c r="J1030">
        <v>0</v>
      </c>
      <c r="K1030">
        <v>1</v>
      </c>
      <c r="L1030">
        <v>0</v>
      </c>
      <c r="M1030">
        <v>1</v>
      </c>
      <c r="N1030">
        <v>2751.32</v>
      </c>
      <c r="O1030">
        <v>1</v>
      </c>
      <c r="P1030">
        <v>6230.45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1</v>
      </c>
      <c r="AL1030">
        <v>40</v>
      </c>
      <c r="AM1030">
        <v>1</v>
      </c>
      <c r="AN1030">
        <v>10</v>
      </c>
      <c r="AO1030">
        <v>101</v>
      </c>
      <c r="AP1030">
        <v>64</v>
      </c>
      <c r="AQ1030">
        <v>691</v>
      </c>
      <c r="AR1030">
        <v>0</v>
      </c>
      <c r="AS1030">
        <v>1</v>
      </c>
      <c r="AT1030">
        <v>1</v>
      </c>
      <c r="AU1030" t="s">
        <v>51</v>
      </c>
      <c r="AV1030" t="s">
        <v>52</v>
      </c>
      <c r="AW1030">
        <v>0.588785</v>
      </c>
      <c r="AX1030">
        <v>0.411215</v>
      </c>
      <c r="AY1030">
        <v>1029</v>
      </c>
      <c r="AZ1030">
        <f>AT1030*$BG$3+(AT1030-1)*$BG$2</f>
        <v>600</v>
      </c>
      <c r="BA1030">
        <f>BA1029+AZ1030</f>
        <v>212400</v>
      </c>
      <c r="BB1030" t="str">
        <f t="shared" si="16"/>
        <v/>
      </c>
    </row>
    <row r="1031" spans="1:54" x14ac:dyDescent="0.3">
      <c r="A1031">
        <v>4.2</v>
      </c>
      <c r="B1031">
        <v>1</v>
      </c>
      <c r="C1031">
        <v>233.19</v>
      </c>
      <c r="D1031">
        <v>4</v>
      </c>
      <c r="E1031">
        <v>7500.87</v>
      </c>
      <c r="F1031">
        <v>0</v>
      </c>
      <c r="G1031">
        <v>9</v>
      </c>
      <c r="H1031">
        <v>1</v>
      </c>
      <c r="I1031">
        <v>0</v>
      </c>
      <c r="J1031">
        <v>0</v>
      </c>
      <c r="K1031">
        <v>1</v>
      </c>
      <c r="L1031">
        <v>5</v>
      </c>
      <c r="M1031">
        <v>1</v>
      </c>
      <c r="N1031">
        <v>5574.16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1</v>
      </c>
      <c r="AI1031">
        <v>0</v>
      </c>
      <c r="AJ1031">
        <v>1</v>
      </c>
      <c r="AK1031">
        <v>0</v>
      </c>
      <c r="AL1031">
        <v>136</v>
      </c>
      <c r="AM1031">
        <v>1</v>
      </c>
      <c r="AN1031">
        <v>5</v>
      </c>
      <c r="AO1031">
        <v>159</v>
      </c>
      <c r="AP1031">
        <v>44</v>
      </c>
      <c r="AQ1031">
        <v>664</v>
      </c>
      <c r="AR1031">
        <v>0</v>
      </c>
      <c r="AS1031">
        <v>1</v>
      </c>
      <c r="AT1031">
        <v>1</v>
      </c>
      <c r="AU1031" t="s">
        <v>60</v>
      </c>
      <c r="AV1031" t="s">
        <v>56</v>
      </c>
      <c r="AW1031">
        <v>0.588785</v>
      </c>
      <c r="AX1031">
        <v>0.411215</v>
      </c>
      <c r="AY1031">
        <v>1030</v>
      </c>
      <c r="AZ1031">
        <f>AT1031*$BG$3+(AT1031-1)*$BG$2</f>
        <v>600</v>
      </c>
      <c r="BA1031">
        <f>BA1030+AZ1031</f>
        <v>213000</v>
      </c>
      <c r="BB1031" t="str">
        <f t="shared" si="16"/>
        <v/>
      </c>
    </row>
    <row r="1032" spans="1:54" x14ac:dyDescent="0.3">
      <c r="A1032">
        <v>4.0999999999999996</v>
      </c>
      <c r="B1032">
        <v>1</v>
      </c>
      <c r="C1032">
        <v>2566.63</v>
      </c>
      <c r="D1032">
        <v>2</v>
      </c>
      <c r="E1032">
        <v>5405.65</v>
      </c>
      <c r="F1032">
        <v>0</v>
      </c>
      <c r="G1032">
        <v>9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1</v>
      </c>
      <c r="N1032">
        <v>1504.39</v>
      </c>
      <c r="O1032">
        <v>1</v>
      </c>
      <c r="P1032">
        <v>414.19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1</v>
      </c>
      <c r="AI1032">
        <v>0</v>
      </c>
      <c r="AJ1032">
        <v>1</v>
      </c>
      <c r="AK1032">
        <v>0</v>
      </c>
      <c r="AL1032">
        <v>84</v>
      </c>
      <c r="AM1032">
        <v>1</v>
      </c>
      <c r="AN1032">
        <v>5.5</v>
      </c>
      <c r="AO1032">
        <v>128</v>
      </c>
      <c r="AP1032">
        <v>58</v>
      </c>
      <c r="AQ1032">
        <v>660</v>
      </c>
      <c r="AR1032">
        <v>0</v>
      </c>
      <c r="AS1032">
        <v>1</v>
      </c>
      <c r="AT1032">
        <v>1</v>
      </c>
      <c r="AU1032" t="s">
        <v>55</v>
      </c>
      <c r="AV1032" t="s">
        <v>54</v>
      </c>
      <c r="AW1032">
        <v>0.588785</v>
      </c>
      <c r="AX1032">
        <v>0.411215</v>
      </c>
      <c r="AY1032">
        <v>1031</v>
      </c>
      <c r="AZ1032">
        <f>AT1032*$BG$3+(AT1032-1)*$BG$2</f>
        <v>600</v>
      </c>
      <c r="BA1032">
        <f>BA1031+AZ1032</f>
        <v>213600</v>
      </c>
      <c r="BB1032" t="str">
        <f t="shared" si="16"/>
        <v/>
      </c>
    </row>
    <row r="1033" spans="1:54" x14ac:dyDescent="0.3">
      <c r="A1033">
        <v>15.8</v>
      </c>
      <c r="B1033">
        <v>1</v>
      </c>
      <c r="C1033">
        <v>1153.5899999999999</v>
      </c>
      <c r="D1033">
        <v>4</v>
      </c>
      <c r="E1033">
        <v>3301.57</v>
      </c>
      <c r="F1033">
        <v>0</v>
      </c>
      <c r="G1033">
        <v>12</v>
      </c>
      <c r="H1033">
        <v>1</v>
      </c>
      <c r="I1033">
        <v>0</v>
      </c>
      <c r="J1033">
        <v>0</v>
      </c>
      <c r="K1033">
        <v>0</v>
      </c>
      <c r="L1033">
        <v>10</v>
      </c>
      <c r="M1033">
        <v>1</v>
      </c>
      <c r="N1033">
        <v>2426.6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1</v>
      </c>
      <c r="AI1033">
        <v>3721.01</v>
      </c>
      <c r="AJ1033">
        <v>0</v>
      </c>
      <c r="AK1033">
        <v>0</v>
      </c>
      <c r="AL1033">
        <v>43</v>
      </c>
      <c r="AM1033">
        <v>1</v>
      </c>
      <c r="AN1033">
        <v>8.5</v>
      </c>
      <c r="AO1033">
        <v>109</v>
      </c>
      <c r="AP1033">
        <v>46</v>
      </c>
      <c r="AQ1033">
        <v>631</v>
      </c>
      <c r="AR1033">
        <v>0</v>
      </c>
      <c r="AS1033">
        <v>1</v>
      </c>
      <c r="AT1033">
        <v>0</v>
      </c>
      <c r="AU1033" t="s">
        <v>59</v>
      </c>
      <c r="AV1033" t="s">
        <v>56</v>
      </c>
      <c r="AW1033">
        <v>0.588785</v>
      </c>
      <c r="AX1033">
        <v>0.411215</v>
      </c>
      <c r="AY1033">
        <v>1032</v>
      </c>
      <c r="AZ1033">
        <f>AT1033*$BG$3+(AT1033-1)*$BG$2</f>
        <v>-400</v>
      </c>
      <c r="BA1033">
        <f>BA1032+AZ1033</f>
        <v>213200</v>
      </c>
      <c r="BB1033" t="str">
        <f t="shared" si="16"/>
        <v/>
      </c>
    </row>
    <row r="1034" spans="1:54" x14ac:dyDescent="0.3">
      <c r="A1034">
        <v>32.700000000000003</v>
      </c>
      <c r="B1034">
        <v>1</v>
      </c>
      <c r="C1034">
        <v>1743.47</v>
      </c>
      <c r="D1034">
        <v>2</v>
      </c>
      <c r="E1034">
        <v>2842.55</v>
      </c>
      <c r="F1034">
        <v>0</v>
      </c>
      <c r="G1034">
        <v>13</v>
      </c>
      <c r="H1034">
        <v>1</v>
      </c>
      <c r="I1034">
        <v>0</v>
      </c>
      <c r="J1034">
        <v>0</v>
      </c>
      <c r="K1034">
        <v>0</v>
      </c>
      <c r="L1034">
        <v>0</v>
      </c>
      <c r="M1034">
        <v>1</v>
      </c>
      <c r="N1034">
        <v>2371.61</v>
      </c>
      <c r="O1034">
        <v>1</v>
      </c>
      <c r="P1034">
        <v>23.45</v>
      </c>
      <c r="Q1034">
        <v>0</v>
      </c>
      <c r="R1034">
        <v>0</v>
      </c>
      <c r="S1034">
        <v>0</v>
      </c>
      <c r="T1034">
        <v>0</v>
      </c>
      <c r="U1034">
        <v>1</v>
      </c>
      <c r="V1034">
        <v>15913.89</v>
      </c>
      <c r="W1034">
        <v>0</v>
      </c>
      <c r="X1034">
        <v>0</v>
      </c>
      <c r="Y1034">
        <v>1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37</v>
      </c>
      <c r="AM1034">
        <v>0</v>
      </c>
      <c r="AN1034">
        <v>3.5</v>
      </c>
      <c r="AO1034">
        <v>107</v>
      </c>
      <c r="AP1034" t="s">
        <v>50</v>
      </c>
      <c r="AQ1034" t="s">
        <v>50</v>
      </c>
      <c r="AR1034">
        <v>0</v>
      </c>
      <c r="AS1034">
        <v>1</v>
      </c>
      <c r="AT1034">
        <v>1</v>
      </c>
      <c r="AU1034" t="s">
        <v>67</v>
      </c>
      <c r="AV1034" t="s">
        <v>52</v>
      </c>
      <c r="AW1034">
        <v>0.588785</v>
      </c>
      <c r="AX1034">
        <v>0.411215</v>
      </c>
      <c r="AY1034">
        <v>1033</v>
      </c>
      <c r="AZ1034">
        <f>AT1034*$BG$3+(AT1034-1)*$BG$2</f>
        <v>600</v>
      </c>
      <c r="BA1034">
        <f>BA1033+AZ1034</f>
        <v>213800</v>
      </c>
      <c r="BB1034" t="str">
        <f t="shared" si="16"/>
        <v/>
      </c>
    </row>
    <row r="1035" spans="1:54" x14ac:dyDescent="0.3">
      <c r="A1035">
        <v>6.7</v>
      </c>
      <c r="B1035">
        <v>1</v>
      </c>
      <c r="C1035">
        <v>214.58</v>
      </c>
      <c r="D1035">
        <v>5</v>
      </c>
      <c r="E1035">
        <v>1991.29</v>
      </c>
      <c r="F1035">
        <v>0</v>
      </c>
      <c r="G1035">
        <v>8</v>
      </c>
      <c r="H1035">
        <v>0</v>
      </c>
      <c r="I1035">
        <v>0</v>
      </c>
      <c r="J1035">
        <v>0</v>
      </c>
      <c r="K1035">
        <v>0</v>
      </c>
      <c r="L1035">
        <v>4</v>
      </c>
      <c r="M1035">
        <v>1</v>
      </c>
      <c r="N1035">
        <v>3483.34</v>
      </c>
      <c r="O1035">
        <v>1</v>
      </c>
      <c r="P1035">
        <v>1547.62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1</v>
      </c>
      <c r="AI1035">
        <v>479.88</v>
      </c>
      <c r="AJ1035">
        <v>0</v>
      </c>
      <c r="AK1035">
        <v>0</v>
      </c>
      <c r="AL1035">
        <v>134</v>
      </c>
      <c r="AM1035">
        <v>1</v>
      </c>
      <c r="AN1035">
        <v>8</v>
      </c>
      <c r="AO1035">
        <v>152</v>
      </c>
      <c r="AP1035">
        <v>45</v>
      </c>
      <c r="AQ1035">
        <v>625</v>
      </c>
      <c r="AR1035">
        <v>0</v>
      </c>
      <c r="AS1035">
        <v>1</v>
      </c>
      <c r="AT1035">
        <v>1</v>
      </c>
      <c r="AU1035" t="s">
        <v>53</v>
      </c>
      <c r="AV1035" t="s">
        <v>56</v>
      </c>
      <c r="AW1035">
        <v>0.588785</v>
      </c>
      <c r="AX1035">
        <v>0.411215</v>
      </c>
      <c r="AY1035">
        <v>1034</v>
      </c>
      <c r="AZ1035">
        <f>AT1035*$BG$3+(AT1035-1)*$BG$2</f>
        <v>600</v>
      </c>
      <c r="BA1035">
        <f>BA1034+AZ1035</f>
        <v>214400</v>
      </c>
      <c r="BB1035" t="str">
        <f t="shared" si="16"/>
        <v/>
      </c>
    </row>
    <row r="1036" spans="1:54" x14ac:dyDescent="0.3">
      <c r="A1036" t="s">
        <v>50</v>
      </c>
      <c r="B1036">
        <v>1</v>
      </c>
      <c r="C1036">
        <v>223.25</v>
      </c>
      <c r="D1036">
        <v>3</v>
      </c>
      <c r="E1036">
        <v>2770.72</v>
      </c>
      <c r="F1036">
        <v>0</v>
      </c>
      <c r="G1036">
        <v>8</v>
      </c>
      <c r="H1036">
        <v>1</v>
      </c>
      <c r="I1036">
        <v>1</v>
      </c>
      <c r="J1036">
        <v>3.89</v>
      </c>
      <c r="K1036">
        <v>0</v>
      </c>
      <c r="L1036">
        <v>1</v>
      </c>
      <c r="M1036">
        <v>1</v>
      </c>
      <c r="N1036">
        <v>5527.72</v>
      </c>
      <c r="O1036">
        <v>1</v>
      </c>
      <c r="P1036">
        <v>40.08</v>
      </c>
      <c r="Q1036">
        <v>2</v>
      </c>
      <c r="R1036">
        <v>104.83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1</v>
      </c>
      <c r="AI1036">
        <v>1302.4000000000001</v>
      </c>
      <c r="AJ1036">
        <v>0</v>
      </c>
      <c r="AK1036">
        <v>0</v>
      </c>
      <c r="AL1036">
        <v>7</v>
      </c>
      <c r="AM1036">
        <v>1</v>
      </c>
      <c r="AN1036">
        <v>11.5</v>
      </c>
      <c r="AO1036">
        <v>93</v>
      </c>
      <c r="AP1036">
        <v>43</v>
      </c>
      <c r="AQ1036">
        <v>670</v>
      </c>
      <c r="AR1036">
        <v>0</v>
      </c>
      <c r="AS1036">
        <v>1</v>
      </c>
      <c r="AT1036">
        <v>1</v>
      </c>
      <c r="AU1036" t="s">
        <v>53</v>
      </c>
      <c r="AV1036" t="s">
        <v>56</v>
      </c>
      <c r="AW1036">
        <v>0.588785</v>
      </c>
      <c r="AX1036">
        <v>0.411215</v>
      </c>
      <c r="AY1036">
        <v>1035</v>
      </c>
      <c r="AZ1036">
        <f>AT1036*$BG$3+(AT1036-1)*$BG$2</f>
        <v>600</v>
      </c>
      <c r="BA1036">
        <f>BA1035+AZ1036</f>
        <v>215000</v>
      </c>
      <c r="BB1036" t="str">
        <f t="shared" si="16"/>
        <v/>
      </c>
    </row>
    <row r="1037" spans="1:54" x14ac:dyDescent="0.3">
      <c r="A1037">
        <v>2.8</v>
      </c>
      <c r="B1037">
        <v>1</v>
      </c>
      <c r="C1037">
        <v>291.70999999999998</v>
      </c>
      <c r="D1037">
        <v>9</v>
      </c>
      <c r="E1037">
        <v>3191.83</v>
      </c>
      <c r="F1037">
        <v>0</v>
      </c>
      <c r="G1037">
        <v>11</v>
      </c>
      <c r="H1037">
        <v>0</v>
      </c>
      <c r="I1037">
        <v>0</v>
      </c>
      <c r="J1037">
        <v>0</v>
      </c>
      <c r="K1037">
        <v>4</v>
      </c>
      <c r="L1037">
        <v>1</v>
      </c>
      <c r="M1037">
        <v>1</v>
      </c>
      <c r="N1037">
        <v>4679.22</v>
      </c>
      <c r="O1037">
        <v>1</v>
      </c>
      <c r="P1037">
        <v>4350.92</v>
      </c>
      <c r="Q1037">
        <v>16</v>
      </c>
      <c r="R1037">
        <v>416.96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21</v>
      </c>
      <c r="AM1037">
        <v>1</v>
      </c>
      <c r="AN1037">
        <v>11</v>
      </c>
      <c r="AO1037">
        <v>107</v>
      </c>
      <c r="AP1037">
        <v>70</v>
      </c>
      <c r="AQ1037">
        <v>748</v>
      </c>
      <c r="AR1037">
        <v>0</v>
      </c>
      <c r="AS1037">
        <v>1</v>
      </c>
      <c r="AT1037">
        <v>1</v>
      </c>
      <c r="AU1037" t="s">
        <v>53</v>
      </c>
      <c r="AV1037" t="s">
        <v>56</v>
      </c>
      <c r="AW1037">
        <v>0.588785</v>
      </c>
      <c r="AX1037">
        <v>0.411215</v>
      </c>
      <c r="AY1037">
        <v>1036</v>
      </c>
      <c r="AZ1037">
        <f>AT1037*$BG$3+(AT1037-1)*$BG$2</f>
        <v>600</v>
      </c>
      <c r="BA1037">
        <f>BA1036+AZ1037</f>
        <v>215600</v>
      </c>
      <c r="BB1037" t="str">
        <f t="shared" si="16"/>
        <v/>
      </c>
    </row>
    <row r="1038" spans="1:54" x14ac:dyDescent="0.3">
      <c r="A1038" t="s">
        <v>50</v>
      </c>
      <c r="B1038">
        <v>1</v>
      </c>
      <c r="C1038">
        <v>1571.5</v>
      </c>
      <c r="D1038">
        <v>4</v>
      </c>
      <c r="E1038">
        <v>2574.0100000000002</v>
      </c>
      <c r="F1038">
        <v>0</v>
      </c>
      <c r="G1038">
        <v>16</v>
      </c>
      <c r="H1038">
        <v>1</v>
      </c>
      <c r="I1038">
        <v>0</v>
      </c>
      <c r="J1038">
        <v>0</v>
      </c>
      <c r="K1038">
        <v>0</v>
      </c>
      <c r="L1038">
        <v>0</v>
      </c>
      <c r="M1038">
        <v>1</v>
      </c>
      <c r="N1038">
        <v>5716.82</v>
      </c>
      <c r="O1038">
        <v>1</v>
      </c>
      <c r="P1038">
        <v>755.59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1</v>
      </c>
      <c r="AB1038">
        <v>10929.85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1</v>
      </c>
      <c r="AI1038">
        <v>47434.69</v>
      </c>
      <c r="AJ1038">
        <v>0</v>
      </c>
      <c r="AK1038">
        <v>0</v>
      </c>
      <c r="AL1038" t="s">
        <v>50</v>
      </c>
      <c r="AM1038" t="s">
        <v>50</v>
      </c>
      <c r="AN1038" t="s">
        <v>50</v>
      </c>
      <c r="AO1038" t="s">
        <v>50</v>
      </c>
      <c r="AP1038" t="s">
        <v>50</v>
      </c>
      <c r="AQ1038">
        <v>738</v>
      </c>
      <c r="AR1038">
        <v>0</v>
      </c>
      <c r="AS1038">
        <v>1</v>
      </c>
      <c r="AT1038">
        <v>0</v>
      </c>
      <c r="AU1038" t="s">
        <v>55</v>
      </c>
      <c r="AV1038" t="s">
        <v>54</v>
      </c>
      <c r="AW1038">
        <v>0.588785</v>
      </c>
      <c r="AX1038">
        <v>0.411215</v>
      </c>
      <c r="AY1038">
        <v>1037</v>
      </c>
      <c r="AZ1038">
        <f>AT1038*$BG$3+(AT1038-1)*$BG$2</f>
        <v>-400</v>
      </c>
      <c r="BA1038">
        <f>BA1037+AZ1038</f>
        <v>215200</v>
      </c>
      <c r="BB1038" t="str">
        <f t="shared" si="16"/>
        <v/>
      </c>
    </row>
    <row r="1039" spans="1:54" x14ac:dyDescent="0.3">
      <c r="A1039">
        <v>15</v>
      </c>
      <c r="B1039">
        <v>1</v>
      </c>
      <c r="C1039">
        <v>771.58</v>
      </c>
      <c r="D1039">
        <v>3</v>
      </c>
      <c r="E1039">
        <v>1601.3</v>
      </c>
      <c r="F1039">
        <v>0</v>
      </c>
      <c r="G1039">
        <v>7</v>
      </c>
      <c r="H1039">
        <v>0</v>
      </c>
      <c r="I1039">
        <v>0</v>
      </c>
      <c r="J1039">
        <v>0</v>
      </c>
      <c r="K1039">
        <v>0</v>
      </c>
      <c r="L1039">
        <v>5</v>
      </c>
      <c r="M1039">
        <v>1</v>
      </c>
      <c r="N1039">
        <v>2895.7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1</v>
      </c>
      <c r="AI1039">
        <v>96.01</v>
      </c>
      <c r="AJ1039">
        <v>0</v>
      </c>
      <c r="AK1039">
        <v>1</v>
      </c>
      <c r="AL1039" t="s">
        <v>50</v>
      </c>
      <c r="AM1039" t="s">
        <v>50</v>
      </c>
      <c r="AN1039" t="s">
        <v>50</v>
      </c>
      <c r="AO1039" t="s">
        <v>50</v>
      </c>
      <c r="AP1039" t="s">
        <v>50</v>
      </c>
      <c r="AQ1039">
        <v>758</v>
      </c>
      <c r="AR1039">
        <v>0</v>
      </c>
      <c r="AS1039">
        <v>1</v>
      </c>
      <c r="AT1039">
        <v>0</v>
      </c>
      <c r="AU1039" t="s">
        <v>68</v>
      </c>
      <c r="AV1039" t="s">
        <v>56</v>
      </c>
      <c r="AW1039">
        <v>0.588785</v>
      </c>
      <c r="AX1039">
        <v>0.411215</v>
      </c>
      <c r="AY1039">
        <v>1038</v>
      </c>
      <c r="AZ1039">
        <f>AT1039*$BG$3+(AT1039-1)*$BG$2</f>
        <v>-400</v>
      </c>
      <c r="BA1039">
        <f>BA1038+AZ1039</f>
        <v>214800</v>
      </c>
      <c r="BB1039" t="str">
        <f t="shared" si="16"/>
        <v/>
      </c>
    </row>
    <row r="1040" spans="1:54" x14ac:dyDescent="0.3">
      <c r="A1040" t="s">
        <v>50</v>
      </c>
      <c r="B1040">
        <v>1</v>
      </c>
      <c r="C1040">
        <v>1260.18</v>
      </c>
      <c r="D1040">
        <v>4</v>
      </c>
      <c r="E1040">
        <v>3279.47</v>
      </c>
      <c r="F1040">
        <v>0</v>
      </c>
      <c r="G1040">
        <v>18</v>
      </c>
      <c r="H1040">
        <v>0</v>
      </c>
      <c r="I1040">
        <v>0</v>
      </c>
      <c r="J1040">
        <v>0</v>
      </c>
      <c r="K1040" t="s">
        <v>50</v>
      </c>
      <c r="L1040">
        <v>3</v>
      </c>
      <c r="M1040">
        <v>1</v>
      </c>
      <c r="N1040">
        <v>1490.99</v>
      </c>
      <c r="O1040">
        <v>1</v>
      </c>
      <c r="P1040">
        <v>3894.65</v>
      </c>
      <c r="Q1040" t="s">
        <v>50</v>
      </c>
      <c r="R1040" t="s">
        <v>50</v>
      </c>
      <c r="S1040">
        <v>0</v>
      </c>
      <c r="T1040">
        <v>0</v>
      </c>
      <c r="U1040">
        <v>0</v>
      </c>
      <c r="V1040">
        <v>0</v>
      </c>
      <c r="W1040">
        <v>1</v>
      </c>
      <c r="X1040">
        <v>13952.54</v>
      </c>
      <c r="Y1040" t="s">
        <v>50</v>
      </c>
      <c r="Z1040" t="s">
        <v>50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1</v>
      </c>
      <c r="AG1040">
        <v>75496.960000000006</v>
      </c>
      <c r="AH1040" t="s">
        <v>50</v>
      </c>
      <c r="AI1040" t="s">
        <v>50</v>
      </c>
      <c r="AJ1040" t="s">
        <v>50</v>
      </c>
      <c r="AK1040">
        <v>0</v>
      </c>
      <c r="AL1040" t="s">
        <v>50</v>
      </c>
      <c r="AM1040">
        <v>1</v>
      </c>
      <c r="AN1040" t="s">
        <v>50</v>
      </c>
      <c r="AO1040" t="s">
        <v>50</v>
      </c>
      <c r="AP1040" t="s">
        <v>50</v>
      </c>
      <c r="AQ1040">
        <v>733</v>
      </c>
      <c r="AR1040">
        <v>0</v>
      </c>
      <c r="AS1040">
        <v>1</v>
      </c>
      <c r="AT1040">
        <v>0</v>
      </c>
      <c r="AU1040" t="s">
        <v>61</v>
      </c>
      <c r="AV1040" t="s">
        <v>54</v>
      </c>
      <c r="AW1040">
        <v>0.588785</v>
      </c>
      <c r="AX1040">
        <v>0.411215</v>
      </c>
      <c r="AY1040">
        <v>1039</v>
      </c>
      <c r="AZ1040">
        <f>AT1040*$BG$3+(AT1040-1)*$BG$2</f>
        <v>-400</v>
      </c>
      <c r="BA1040">
        <f>BA1039+AZ1040</f>
        <v>214400</v>
      </c>
      <c r="BB1040" t="str">
        <f t="shared" si="16"/>
        <v/>
      </c>
    </row>
    <row r="1041" spans="1:54" x14ac:dyDescent="0.3">
      <c r="A1041">
        <v>6</v>
      </c>
      <c r="B1041">
        <v>1</v>
      </c>
      <c r="C1041">
        <v>731.1</v>
      </c>
      <c r="D1041">
        <v>3</v>
      </c>
      <c r="E1041">
        <v>1726.73</v>
      </c>
      <c r="F1041">
        <v>0</v>
      </c>
      <c r="G1041">
        <v>8</v>
      </c>
      <c r="H1041">
        <v>0</v>
      </c>
      <c r="I1041">
        <v>1</v>
      </c>
      <c r="J1041">
        <v>24.18</v>
      </c>
      <c r="K1041">
        <v>0</v>
      </c>
      <c r="L1041">
        <v>8</v>
      </c>
      <c r="M1041">
        <v>1</v>
      </c>
      <c r="N1041">
        <v>7464.37</v>
      </c>
      <c r="O1041">
        <v>1</v>
      </c>
      <c r="P1041">
        <v>465.95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1</v>
      </c>
      <c r="AI1041">
        <v>253.95</v>
      </c>
      <c r="AJ1041">
        <v>0</v>
      </c>
      <c r="AK1041">
        <v>0</v>
      </c>
      <c r="AL1041">
        <v>8</v>
      </c>
      <c r="AM1041">
        <v>0</v>
      </c>
      <c r="AN1041">
        <v>6</v>
      </c>
      <c r="AO1041">
        <v>93</v>
      </c>
      <c r="AP1041">
        <v>47</v>
      </c>
      <c r="AQ1041">
        <v>669</v>
      </c>
      <c r="AR1041">
        <v>0</v>
      </c>
      <c r="AS1041">
        <v>1</v>
      </c>
      <c r="AT1041">
        <v>1</v>
      </c>
      <c r="AU1041" t="s">
        <v>53</v>
      </c>
      <c r="AV1041" t="s">
        <v>56</v>
      </c>
      <c r="AW1041">
        <v>0.588785</v>
      </c>
      <c r="AX1041">
        <v>0.411215</v>
      </c>
      <c r="AY1041">
        <v>1040</v>
      </c>
      <c r="AZ1041">
        <f>AT1041*$BG$3+(AT1041-1)*$BG$2</f>
        <v>600</v>
      </c>
      <c r="BA1041">
        <f>BA1040+AZ1041</f>
        <v>215000</v>
      </c>
      <c r="BB1041" t="str">
        <f t="shared" si="16"/>
        <v/>
      </c>
    </row>
    <row r="1042" spans="1:54" x14ac:dyDescent="0.3">
      <c r="A1042">
        <v>1.6</v>
      </c>
      <c r="B1042">
        <v>1</v>
      </c>
      <c r="C1042">
        <v>5557.77</v>
      </c>
      <c r="D1042">
        <v>2</v>
      </c>
      <c r="E1042">
        <v>7693.53</v>
      </c>
      <c r="F1042">
        <v>0</v>
      </c>
      <c r="G1042">
        <v>8</v>
      </c>
      <c r="H1042">
        <v>0</v>
      </c>
      <c r="I1042">
        <v>0</v>
      </c>
      <c r="J1042">
        <v>0</v>
      </c>
      <c r="K1042" t="s">
        <v>50</v>
      </c>
      <c r="L1042">
        <v>3</v>
      </c>
      <c r="M1042">
        <v>1</v>
      </c>
      <c r="N1042">
        <v>7745.89</v>
      </c>
      <c r="O1042">
        <v>1</v>
      </c>
      <c r="P1042">
        <v>805.7</v>
      </c>
      <c r="Q1042" t="s">
        <v>50</v>
      </c>
      <c r="R1042" t="s">
        <v>50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 t="s">
        <v>50</v>
      </c>
      <c r="Z1042" t="s">
        <v>50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 t="s">
        <v>50</v>
      </c>
      <c r="AI1042" t="s">
        <v>50</v>
      </c>
      <c r="AJ1042" t="s">
        <v>50</v>
      </c>
      <c r="AK1042">
        <v>0</v>
      </c>
      <c r="AL1042">
        <v>29</v>
      </c>
      <c r="AM1042">
        <v>1</v>
      </c>
      <c r="AN1042">
        <v>7.5</v>
      </c>
      <c r="AO1042">
        <v>98</v>
      </c>
      <c r="AP1042">
        <v>55</v>
      </c>
      <c r="AQ1042">
        <v>714</v>
      </c>
      <c r="AR1042">
        <v>0</v>
      </c>
      <c r="AS1042">
        <v>1</v>
      </c>
      <c r="AT1042">
        <v>0</v>
      </c>
      <c r="AU1042" t="s">
        <v>61</v>
      </c>
      <c r="AV1042" t="s">
        <v>52</v>
      </c>
      <c r="AW1042">
        <v>0.588785</v>
      </c>
      <c r="AX1042">
        <v>0.411215</v>
      </c>
      <c r="AY1042">
        <v>1041</v>
      </c>
      <c r="AZ1042">
        <f>AT1042*$BG$3+(AT1042-1)*$BG$2</f>
        <v>-400</v>
      </c>
      <c r="BA1042">
        <f>BA1041+AZ1042</f>
        <v>214600</v>
      </c>
      <c r="BB1042" t="str">
        <f t="shared" si="16"/>
        <v/>
      </c>
    </row>
    <row r="1043" spans="1:54" x14ac:dyDescent="0.3">
      <c r="A1043">
        <v>11.5</v>
      </c>
      <c r="B1043">
        <v>1</v>
      </c>
      <c r="C1043">
        <v>883.24</v>
      </c>
      <c r="D1043">
        <v>4</v>
      </c>
      <c r="E1043">
        <v>2482.15</v>
      </c>
      <c r="F1043">
        <v>0</v>
      </c>
      <c r="G1043">
        <v>9</v>
      </c>
      <c r="H1043">
        <v>0</v>
      </c>
      <c r="I1043">
        <v>0</v>
      </c>
      <c r="J1043">
        <v>0</v>
      </c>
      <c r="K1043">
        <v>5</v>
      </c>
      <c r="L1043">
        <v>7</v>
      </c>
      <c r="M1043">
        <v>1</v>
      </c>
      <c r="N1043">
        <v>3484.46</v>
      </c>
      <c r="O1043">
        <v>1</v>
      </c>
      <c r="P1043">
        <v>74.98</v>
      </c>
      <c r="Q1043">
        <v>1</v>
      </c>
      <c r="R1043">
        <v>133.88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1</v>
      </c>
      <c r="AI1043">
        <v>1020.09</v>
      </c>
      <c r="AJ1043">
        <v>0</v>
      </c>
      <c r="AK1043">
        <v>0</v>
      </c>
      <c r="AL1043">
        <v>16</v>
      </c>
      <c r="AM1043">
        <v>1</v>
      </c>
      <c r="AN1043">
        <v>9</v>
      </c>
      <c r="AO1043">
        <v>88</v>
      </c>
      <c r="AP1043">
        <v>42</v>
      </c>
      <c r="AQ1043">
        <v>679</v>
      </c>
      <c r="AR1043">
        <v>0</v>
      </c>
      <c r="AS1043">
        <v>1</v>
      </c>
      <c r="AT1043">
        <v>0</v>
      </c>
      <c r="AU1043" t="s">
        <v>59</v>
      </c>
      <c r="AV1043" t="s">
        <v>52</v>
      </c>
      <c r="AW1043">
        <v>0.588785</v>
      </c>
      <c r="AX1043">
        <v>0.411215</v>
      </c>
      <c r="AY1043">
        <v>1042</v>
      </c>
      <c r="AZ1043">
        <f>AT1043*$BG$3+(AT1043-1)*$BG$2</f>
        <v>-400</v>
      </c>
      <c r="BA1043">
        <f>BA1042+AZ1043</f>
        <v>214200</v>
      </c>
      <c r="BB1043" t="str">
        <f t="shared" si="16"/>
        <v/>
      </c>
    </row>
    <row r="1044" spans="1:54" x14ac:dyDescent="0.3">
      <c r="A1044">
        <v>0.7</v>
      </c>
      <c r="B1044">
        <v>1</v>
      </c>
      <c r="C1044">
        <v>1597.5</v>
      </c>
      <c r="D1044">
        <v>6</v>
      </c>
      <c r="E1044">
        <v>8029</v>
      </c>
      <c r="F1044">
        <v>1</v>
      </c>
      <c r="G1044">
        <v>12</v>
      </c>
      <c r="H1044">
        <v>1</v>
      </c>
      <c r="I1044">
        <v>0</v>
      </c>
      <c r="J1044">
        <v>0</v>
      </c>
      <c r="K1044">
        <v>5</v>
      </c>
      <c r="L1044">
        <v>5</v>
      </c>
      <c r="M1044">
        <v>1</v>
      </c>
      <c r="N1044">
        <v>3699.24</v>
      </c>
      <c r="O1044">
        <v>1</v>
      </c>
      <c r="P1044">
        <v>6953.75</v>
      </c>
      <c r="Q1044">
        <v>5</v>
      </c>
      <c r="R1044">
        <v>410.28</v>
      </c>
      <c r="S1044">
        <v>1</v>
      </c>
      <c r="T1044">
        <v>9500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22</v>
      </c>
      <c r="AM1044">
        <v>1</v>
      </c>
      <c r="AN1044">
        <v>8.5</v>
      </c>
      <c r="AO1044">
        <v>109</v>
      </c>
      <c r="AP1044">
        <v>53</v>
      </c>
      <c r="AQ1044">
        <v>672</v>
      </c>
      <c r="AR1044">
        <v>0</v>
      </c>
      <c r="AS1044">
        <v>1</v>
      </c>
      <c r="AT1044">
        <v>1</v>
      </c>
      <c r="AU1044" t="s">
        <v>58</v>
      </c>
      <c r="AV1044" t="s">
        <v>52</v>
      </c>
      <c r="AW1044">
        <v>0.588785</v>
      </c>
      <c r="AX1044">
        <v>0.411215</v>
      </c>
      <c r="AY1044">
        <v>1043</v>
      </c>
      <c r="AZ1044">
        <f>AT1044*$BG$3+(AT1044-1)*$BG$2</f>
        <v>600</v>
      </c>
      <c r="BA1044">
        <f>BA1043+AZ1044</f>
        <v>214800</v>
      </c>
      <c r="BB1044" t="str">
        <f t="shared" si="16"/>
        <v/>
      </c>
    </row>
    <row r="1045" spans="1:54" x14ac:dyDescent="0.3">
      <c r="A1045">
        <v>3.6</v>
      </c>
      <c r="B1045">
        <v>1</v>
      </c>
      <c r="C1045">
        <v>2576.4899999999998</v>
      </c>
      <c r="D1045">
        <v>4</v>
      </c>
      <c r="E1045">
        <v>4375.4399999999996</v>
      </c>
      <c r="F1045">
        <v>0</v>
      </c>
      <c r="G1045">
        <v>12</v>
      </c>
      <c r="H1045">
        <v>1</v>
      </c>
      <c r="I1045">
        <v>0</v>
      </c>
      <c r="J1045">
        <v>0</v>
      </c>
      <c r="K1045">
        <v>2</v>
      </c>
      <c r="L1045">
        <v>1</v>
      </c>
      <c r="M1045">
        <v>1</v>
      </c>
      <c r="N1045">
        <v>6900.83</v>
      </c>
      <c r="O1045">
        <v>1</v>
      </c>
      <c r="P1045">
        <v>901.6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75</v>
      </c>
      <c r="AM1045">
        <v>1</v>
      </c>
      <c r="AN1045">
        <v>6.5</v>
      </c>
      <c r="AO1045">
        <v>129</v>
      </c>
      <c r="AP1045">
        <v>60</v>
      </c>
      <c r="AQ1045">
        <v>695</v>
      </c>
      <c r="AR1045">
        <v>0</v>
      </c>
      <c r="AS1045">
        <v>1</v>
      </c>
      <c r="AT1045">
        <v>1</v>
      </c>
      <c r="AU1045" t="s">
        <v>58</v>
      </c>
      <c r="AV1045" t="s">
        <v>56</v>
      </c>
      <c r="AW1045">
        <v>0.588785</v>
      </c>
      <c r="AX1045">
        <v>0.411215</v>
      </c>
      <c r="AY1045">
        <v>1044</v>
      </c>
      <c r="AZ1045">
        <f>AT1045*$BG$3+(AT1045-1)*$BG$2</f>
        <v>600</v>
      </c>
      <c r="BA1045">
        <f>BA1044+AZ1045</f>
        <v>215400</v>
      </c>
      <c r="BB1045" t="str">
        <f t="shared" si="16"/>
        <v/>
      </c>
    </row>
    <row r="1046" spans="1:54" x14ac:dyDescent="0.3">
      <c r="A1046">
        <v>2.9</v>
      </c>
      <c r="B1046">
        <v>1</v>
      </c>
      <c r="C1046">
        <v>1904.05</v>
      </c>
      <c r="D1046">
        <v>3</v>
      </c>
      <c r="E1046">
        <v>2976.15</v>
      </c>
      <c r="F1046">
        <v>0</v>
      </c>
      <c r="G1046">
        <v>12</v>
      </c>
      <c r="H1046">
        <v>1</v>
      </c>
      <c r="I1046">
        <v>0</v>
      </c>
      <c r="J1046">
        <v>0</v>
      </c>
      <c r="K1046">
        <v>0</v>
      </c>
      <c r="L1046">
        <v>0</v>
      </c>
      <c r="M1046">
        <v>1</v>
      </c>
      <c r="N1046">
        <v>1864.4</v>
      </c>
      <c r="O1046">
        <v>1</v>
      </c>
      <c r="P1046">
        <v>204.16</v>
      </c>
      <c r="Q1046">
        <v>3</v>
      </c>
      <c r="R1046">
        <v>105.64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1</v>
      </c>
      <c r="AI1046">
        <v>3802.48</v>
      </c>
      <c r="AJ1046">
        <v>0</v>
      </c>
      <c r="AK1046">
        <v>0</v>
      </c>
      <c r="AL1046" t="s">
        <v>50</v>
      </c>
      <c r="AM1046" t="s">
        <v>50</v>
      </c>
      <c r="AN1046" t="s">
        <v>50</v>
      </c>
      <c r="AO1046" t="s">
        <v>50</v>
      </c>
      <c r="AP1046" t="s">
        <v>50</v>
      </c>
      <c r="AQ1046">
        <v>619</v>
      </c>
      <c r="AR1046">
        <v>0</v>
      </c>
      <c r="AS1046">
        <v>1</v>
      </c>
      <c r="AT1046">
        <v>0</v>
      </c>
      <c r="AU1046" t="s">
        <v>53</v>
      </c>
      <c r="AV1046" t="s">
        <v>56</v>
      </c>
      <c r="AW1046">
        <v>0.588785</v>
      </c>
      <c r="AX1046">
        <v>0.411215</v>
      </c>
      <c r="AY1046">
        <v>1045</v>
      </c>
      <c r="AZ1046">
        <f>AT1046*$BG$3+(AT1046-1)*$BG$2</f>
        <v>-400</v>
      </c>
      <c r="BA1046">
        <f>BA1045+AZ1046</f>
        <v>215000</v>
      </c>
      <c r="BB1046" t="str">
        <f t="shared" si="16"/>
        <v/>
      </c>
    </row>
    <row r="1047" spans="1:54" x14ac:dyDescent="0.3">
      <c r="A1047">
        <v>4.8</v>
      </c>
      <c r="B1047">
        <v>1</v>
      </c>
      <c r="C1047">
        <v>486.47</v>
      </c>
      <c r="D1047">
        <v>4</v>
      </c>
      <c r="E1047">
        <v>2072.5</v>
      </c>
      <c r="F1047">
        <v>0</v>
      </c>
      <c r="G1047">
        <v>13</v>
      </c>
      <c r="H1047">
        <v>0</v>
      </c>
      <c r="I1047">
        <v>0</v>
      </c>
      <c r="J1047">
        <v>0</v>
      </c>
      <c r="K1047">
        <v>3</v>
      </c>
      <c r="L1047">
        <v>1</v>
      </c>
      <c r="M1047">
        <v>1</v>
      </c>
      <c r="N1047">
        <v>2032.67</v>
      </c>
      <c r="O1047">
        <v>1</v>
      </c>
      <c r="P1047">
        <v>2532.17</v>
      </c>
      <c r="Q1047">
        <v>2</v>
      </c>
      <c r="R1047">
        <v>94.51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1</v>
      </c>
      <c r="AI1047">
        <v>4342.08</v>
      </c>
      <c r="AJ1047">
        <v>2</v>
      </c>
      <c r="AK1047">
        <v>0</v>
      </c>
      <c r="AL1047">
        <v>26</v>
      </c>
      <c r="AM1047">
        <v>0</v>
      </c>
      <c r="AN1047">
        <v>4.5</v>
      </c>
      <c r="AO1047">
        <v>116</v>
      </c>
      <c r="AP1047">
        <v>44</v>
      </c>
      <c r="AQ1047">
        <v>646</v>
      </c>
      <c r="AR1047">
        <v>0</v>
      </c>
      <c r="AS1047">
        <v>1</v>
      </c>
      <c r="AT1047">
        <v>0</v>
      </c>
      <c r="AU1047" t="s">
        <v>53</v>
      </c>
      <c r="AV1047" t="s">
        <v>56</v>
      </c>
      <c r="AW1047">
        <v>0.588785</v>
      </c>
      <c r="AX1047">
        <v>0.411215</v>
      </c>
      <c r="AY1047">
        <v>1046</v>
      </c>
      <c r="AZ1047">
        <f>AT1047*$BG$3+(AT1047-1)*$BG$2</f>
        <v>-400</v>
      </c>
      <c r="BA1047">
        <f>BA1046+AZ1047</f>
        <v>214600</v>
      </c>
      <c r="BB1047" t="str">
        <f t="shared" si="16"/>
        <v/>
      </c>
    </row>
    <row r="1048" spans="1:54" x14ac:dyDescent="0.3">
      <c r="A1048">
        <v>3.7</v>
      </c>
      <c r="B1048">
        <v>1</v>
      </c>
      <c r="C1048">
        <v>1502.24</v>
      </c>
      <c r="D1048">
        <v>7</v>
      </c>
      <c r="E1048">
        <v>4341.16</v>
      </c>
      <c r="F1048">
        <v>0</v>
      </c>
      <c r="G1048">
        <v>15</v>
      </c>
      <c r="H1048">
        <v>1</v>
      </c>
      <c r="I1048">
        <v>1</v>
      </c>
      <c r="J1048">
        <v>2.77</v>
      </c>
      <c r="K1048" t="s">
        <v>50</v>
      </c>
      <c r="L1048">
        <v>2</v>
      </c>
      <c r="M1048">
        <v>1</v>
      </c>
      <c r="N1048">
        <v>1654.39</v>
      </c>
      <c r="O1048">
        <v>1</v>
      </c>
      <c r="P1048">
        <v>1302.8</v>
      </c>
      <c r="Q1048" t="s">
        <v>50</v>
      </c>
      <c r="R1048" t="s">
        <v>50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 t="s">
        <v>50</v>
      </c>
      <c r="Z1048" t="s">
        <v>50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 t="s">
        <v>50</v>
      </c>
      <c r="AI1048" t="s">
        <v>50</v>
      </c>
      <c r="AJ1048" t="s">
        <v>50</v>
      </c>
      <c r="AK1048">
        <v>0</v>
      </c>
      <c r="AL1048" t="s">
        <v>50</v>
      </c>
      <c r="AM1048" t="s">
        <v>50</v>
      </c>
      <c r="AN1048" t="s">
        <v>50</v>
      </c>
      <c r="AO1048" t="s">
        <v>50</v>
      </c>
      <c r="AP1048" t="s">
        <v>50</v>
      </c>
      <c r="AQ1048">
        <v>631</v>
      </c>
      <c r="AR1048">
        <v>0</v>
      </c>
      <c r="AS1048">
        <v>1</v>
      </c>
      <c r="AT1048">
        <v>0</v>
      </c>
      <c r="AU1048" t="s">
        <v>61</v>
      </c>
      <c r="AV1048" t="s">
        <v>52</v>
      </c>
      <c r="AW1048">
        <v>0.588785</v>
      </c>
      <c r="AX1048">
        <v>0.411215</v>
      </c>
      <c r="AY1048">
        <v>1047</v>
      </c>
      <c r="AZ1048">
        <f>AT1048*$BG$3+(AT1048-1)*$BG$2</f>
        <v>-400</v>
      </c>
      <c r="BA1048">
        <f>BA1047+AZ1048</f>
        <v>214200</v>
      </c>
      <c r="BB1048" t="str">
        <f t="shared" si="16"/>
        <v/>
      </c>
    </row>
    <row r="1049" spans="1:54" x14ac:dyDescent="0.3">
      <c r="A1049">
        <v>4</v>
      </c>
      <c r="B1049">
        <v>1</v>
      </c>
      <c r="C1049">
        <v>2062.94</v>
      </c>
      <c r="D1049">
        <v>5</v>
      </c>
      <c r="E1049">
        <v>1660.31</v>
      </c>
      <c r="F1049">
        <v>0</v>
      </c>
      <c r="G1049">
        <v>13</v>
      </c>
      <c r="H1049">
        <v>1</v>
      </c>
      <c r="I1049">
        <v>0</v>
      </c>
      <c r="J1049">
        <v>0</v>
      </c>
      <c r="K1049">
        <v>0</v>
      </c>
      <c r="L1049">
        <v>5</v>
      </c>
      <c r="M1049">
        <v>1</v>
      </c>
      <c r="N1049">
        <v>5751.2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1</v>
      </c>
      <c r="V1049">
        <v>2773.26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 t="s">
        <v>50</v>
      </c>
      <c r="AM1049" t="s">
        <v>50</v>
      </c>
      <c r="AN1049" t="s">
        <v>50</v>
      </c>
      <c r="AO1049" t="s">
        <v>50</v>
      </c>
      <c r="AP1049" t="s">
        <v>50</v>
      </c>
      <c r="AQ1049">
        <v>614</v>
      </c>
      <c r="AR1049">
        <v>0</v>
      </c>
      <c r="AS1049">
        <v>1</v>
      </c>
      <c r="AT1049">
        <v>0</v>
      </c>
      <c r="AU1049" t="s">
        <v>60</v>
      </c>
      <c r="AV1049" t="s">
        <v>54</v>
      </c>
      <c r="AW1049">
        <v>0.588785</v>
      </c>
      <c r="AX1049">
        <v>0.411215</v>
      </c>
      <c r="AY1049">
        <v>1048</v>
      </c>
      <c r="AZ1049">
        <f>AT1049*$BG$3+(AT1049-1)*$BG$2</f>
        <v>-400</v>
      </c>
      <c r="BA1049">
        <f>BA1048+AZ1049</f>
        <v>213800</v>
      </c>
      <c r="BB1049" t="str">
        <f t="shared" si="16"/>
        <v/>
      </c>
    </row>
    <row r="1050" spans="1:54" x14ac:dyDescent="0.3">
      <c r="A1050">
        <v>23.1</v>
      </c>
      <c r="B1050">
        <v>1</v>
      </c>
      <c r="C1050">
        <v>388.05</v>
      </c>
      <c r="D1050">
        <v>5</v>
      </c>
      <c r="E1050">
        <v>2861.54</v>
      </c>
      <c r="F1050">
        <v>0</v>
      </c>
      <c r="G1050">
        <v>10</v>
      </c>
      <c r="H1050">
        <v>1</v>
      </c>
      <c r="I1050">
        <v>0</v>
      </c>
      <c r="J1050">
        <v>0</v>
      </c>
      <c r="K1050">
        <v>2</v>
      </c>
      <c r="L1050">
        <v>18</v>
      </c>
      <c r="M1050">
        <v>1</v>
      </c>
      <c r="N1050">
        <v>4457.82</v>
      </c>
      <c r="O1050">
        <v>1</v>
      </c>
      <c r="P1050">
        <v>439.44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1</v>
      </c>
      <c r="AD1050">
        <v>14735.17</v>
      </c>
      <c r="AE1050">
        <v>0</v>
      </c>
      <c r="AF1050">
        <v>0</v>
      </c>
      <c r="AG1050">
        <v>0</v>
      </c>
      <c r="AH1050">
        <v>1</v>
      </c>
      <c r="AI1050">
        <v>844.04</v>
      </c>
      <c r="AJ1050">
        <v>1</v>
      </c>
      <c r="AK1050">
        <v>1</v>
      </c>
      <c r="AL1050">
        <v>5</v>
      </c>
      <c r="AM1050">
        <v>0</v>
      </c>
      <c r="AN1050">
        <v>6.5</v>
      </c>
      <c r="AO1050">
        <v>93</v>
      </c>
      <c r="AP1050">
        <v>44</v>
      </c>
      <c r="AQ1050">
        <v>652</v>
      </c>
      <c r="AR1050">
        <v>0</v>
      </c>
      <c r="AS1050">
        <v>1</v>
      </c>
      <c r="AT1050">
        <v>1</v>
      </c>
      <c r="AU1050" t="s">
        <v>59</v>
      </c>
      <c r="AV1050" t="s">
        <v>56</v>
      </c>
      <c r="AW1050">
        <v>0.588785</v>
      </c>
      <c r="AX1050">
        <v>0.411215</v>
      </c>
      <c r="AY1050">
        <v>1049</v>
      </c>
      <c r="AZ1050">
        <f>AT1050*$BG$3+(AT1050-1)*$BG$2</f>
        <v>600</v>
      </c>
      <c r="BA1050">
        <f>BA1049+AZ1050</f>
        <v>214400</v>
      </c>
      <c r="BB1050" t="str">
        <f t="shared" si="16"/>
        <v/>
      </c>
    </row>
    <row r="1051" spans="1:54" x14ac:dyDescent="0.3">
      <c r="A1051">
        <v>3.8</v>
      </c>
      <c r="B1051">
        <v>1</v>
      </c>
      <c r="C1051">
        <v>2783.54</v>
      </c>
      <c r="D1051">
        <v>3</v>
      </c>
      <c r="E1051">
        <v>5073.05</v>
      </c>
      <c r="F1051">
        <v>0</v>
      </c>
      <c r="G1051">
        <v>8</v>
      </c>
      <c r="H1051">
        <v>0</v>
      </c>
      <c r="I1051">
        <v>0</v>
      </c>
      <c r="J1051">
        <v>0</v>
      </c>
      <c r="K1051">
        <v>1</v>
      </c>
      <c r="L1051">
        <v>0</v>
      </c>
      <c r="M1051">
        <v>1</v>
      </c>
      <c r="N1051">
        <v>6272.55</v>
      </c>
      <c r="O1051">
        <v>1</v>
      </c>
      <c r="P1051">
        <v>17525.689999999999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102</v>
      </c>
      <c r="AM1051">
        <v>0</v>
      </c>
      <c r="AN1051">
        <v>4.5</v>
      </c>
      <c r="AO1051">
        <v>158</v>
      </c>
      <c r="AP1051">
        <v>32</v>
      </c>
      <c r="AQ1051">
        <v>646</v>
      </c>
      <c r="AR1051">
        <v>0</v>
      </c>
      <c r="AS1051">
        <v>1</v>
      </c>
      <c r="AT1051">
        <v>1</v>
      </c>
      <c r="AU1051" t="s">
        <v>53</v>
      </c>
      <c r="AV1051" t="s">
        <v>52</v>
      </c>
      <c r="AW1051">
        <v>0.588785</v>
      </c>
      <c r="AX1051">
        <v>0.411215</v>
      </c>
      <c r="AY1051">
        <v>1050</v>
      </c>
      <c r="AZ1051">
        <f>AT1051*$BG$3+(AT1051-1)*$BG$2</f>
        <v>600</v>
      </c>
      <c r="BA1051">
        <f>BA1050+AZ1051</f>
        <v>215000</v>
      </c>
      <c r="BB1051" t="str">
        <f t="shared" si="16"/>
        <v/>
      </c>
    </row>
    <row r="1052" spans="1:54" x14ac:dyDescent="0.3">
      <c r="A1052">
        <v>19.5</v>
      </c>
      <c r="B1052">
        <v>1</v>
      </c>
      <c r="C1052">
        <v>1541.24</v>
      </c>
      <c r="D1052">
        <v>3</v>
      </c>
      <c r="E1052">
        <v>1806.19</v>
      </c>
      <c r="F1052">
        <v>0</v>
      </c>
      <c r="G1052">
        <v>9</v>
      </c>
      <c r="H1052">
        <v>1</v>
      </c>
      <c r="I1052">
        <v>0</v>
      </c>
      <c r="J1052">
        <v>0</v>
      </c>
      <c r="K1052" t="s">
        <v>50</v>
      </c>
      <c r="L1052">
        <v>8</v>
      </c>
      <c r="M1052">
        <v>1</v>
      </c>
      <c r="N1052">
        <v>1963.98</v>
      </c>
      <c r="O1052">
        <v>1</v>
      </c>
      <c r="P1052">
        <v>1894.74</v>
      </c>
      <c r="Q1052" t="s">
        <v>50</v>
      </c>
      <c r="R1052" t="s">
        <v>50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 t="s">
        <v>50</v>
      </c>
      <c r="Z1052" t="s">
        <v>50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 t="s">
        <v>50</v>
      </c>
      <c r="AI1052" t="s">
        <v>50</v>
      </c>
      <c r="AJ1052" t="s">
        <v>50</v>
      </c>
      <c r="AK1052">
        <v>0</v>
      </c>
      <c r="AL1052" t="s">
        <v>50</v>
      </c>
      <c r="AM1052" t="s">
        <v>50</v>
      </c>
      <c r="AN1052" t="s">
        <v>50</v>
      </c>
      <c r="AO1052" t="s">
        <v>50</v>
      </c>
      <c r="AP1052" t="s">
        <v>50</v>
      </c>
      <c r="AQ1052">
        <v>657</v>
      </c>
      <c r="AR1052">
        <v>0</v>
      </c>
      <c r="AS1052">
        <v>1</v>
      </c>
      <c r="AT1052">
        <v>0</v>
      </c>
      <c r="AU1052" t="s">
        <v>66</v>
      </c>
      <c r="AV1052" t="s">
        <v>56</v>
      </c>
      <c r="AW1052">
        <v>0.588785</v>
      </c>
      <c r="AX1052">
        <v>0.411215</v>
      </c>
      <c r="AY1052">
        <v>1051</v>
      </c>
      <c r="AZ1052">
        <f>AT1052*$BG$3+(AT1052-1)*$BG$2</f>
        <v>-400</v>
      </c>
      <c r="BA1052">
        <f>BA1051+AZ1052</f>
        <v>214600</v>
      </c>
      <c r="BB1052" t="str">
        <f t="shared" si="16"/>
        <v/>
      </c>
    </row>
    <row r="1053" spans="1:54" x14ac:dyDescent="0.3">
      <c r="A1053">
        <v>0.7</v>
      </c>
      <c r="B1053">
        <v>1</v>
      </c>
      <c r="C1053">
        <v>641.34</v>
      </c>
      <c r="D1053">
        <v>2</v>
      </c>
      <c r="E1053">
        <v>1844.54</v>
      </c>
      <c r="F1053">
        <v>0</v>
      </c>
      <c r="G1053">
        <v>8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1</v>
      </c>
      <c r="N1053">
        <v>2578.35</v>
      </c>
      <c r="O1053">
        <v>1</v>
      </c>
      <c r="P1053">
        <v>2418.86</v>
      </c>
      <c r="Q1053">
        <v>4</v>
      </c>
      <c r="R1053">
        <v>317.01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 t="s">
        <v>50</v>
      </c>
      <c r="AM1053" t="s">
        <v>50</v>
      </c>
      <c r="AN1053" t="s">
        <v>50</v>
      </c>
      <c r="AO1053" t="s">
        <v>50</v>
      </c>
      <c r="AP1053" t="s">
        <v>50</v>
      </c>
      <c r="AQ1053">
        <v>606</v>
      </c>
      <c r="AR1053">
        <v>0</v>
      </c>
      <c r="AS1053">
        <v>1</v>
      </c>
      <c r="AT1053">
        <v>0</v>
      </c>
      <c r="AU1053" t="s">
        <v>60</v>
      </c>
      <c r="AV1053" t="s">
        <v>52</v>
      </c>
      <c r="AW1053">
        <v>0.588785</v>
      </c>
      <c r="AX1053">
        <v>0.411215</v>
      </c>
      <c r="AY1053">
        <v>1052</v>
      </c>
      <c r="AZ1053">
        <f>AT1053*$BG$3+(AT1053-1)*$BG$2</f>
        <v>-400</v>
      </c>
      <c r="BA1053">
        <f>BA1052+AZ1053</f>
        <v>214200</v>
      </c>
      <c r="BB1053" t="str">
        <f t="shared" si="16"/>
        <v/>
      </c>
    </row>
    <row r="1054" spans="1:54" x14ac:dyDescent="0.3">
      <c r="A1054">
        <v>22.2</v>
      </c>
      <c r="B1054">
        <v>1</v>
      </c>
      <c r="C1054">
        <v>236.29</v>
      </c>
      <c r="D1054">
        <v>3</v>
      </c>
      <c r="E1054">
        <v>3305.04</v>
      </c>
      <c r="F1054">
        <v>0</v>
      </c>
      <c r="G1054">
        <v>12</v>
      </c>
      <c r="H1054">
        <v>1</v>
      </c>
      <c r="I1054">
        <v>0</v>
      </c>
      <c r="J1054">
        <v>0</v>
      </c>
      <c r="K1054">
        <v>0</v>
      </c>
      <c r="L1054">
        <v>1</v>
      </c>
      <c r="M1054">
        <v>1</v>
      </c>
      <c r="N1054">
        <v>5679.41</v>
      </c>
      <c r="O1054">
        <v>1</v>
      </c>
      <c r="P1054">
        <v>3064.47</v>
      </c>
      <c r="Q1054">
        <v>0</v>
      </c>
      <c r="R1054">
        <v>0</v>
      </c>
      <c r="S1054">
        <v>0</v>
      </c>
      <c r="T1054">
        <v>0</v>
      </c>
      <c r="U1054">
        <v>1</v>
      </c>
      <c r="V1054">
        <v>4815.4399999999996</v>
      </c>
      <c r="W1054">
        <v>0</v>
      </c>
      <c r="X1054">
        <v>0</v>
      </c>
      <c r="Y1054">
        <v>1</v>
      </c>
      <c r="Z1054">
        <v>8759.26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1</v>
      </c>
      <c r="AI1054">
        <v>4206</v>
      </c>
      <c r="AJ1054">
        <v>0</v>
      </c>
      <c r="AK1054">
        <v>0</v>
      </c>
      <c r="AL1054" t="s">
        <v>50</v>
      </c>
      <c r="AM1054" t="s">
        <v>50</v>
      </c>
      <c r="AN1054" t="s">
        <v>50</v>
      </c>
      <c r="AO1054" t="s">
        <v>50</v>
      </c>
      <c r="AP1054" t="s">
        <v>50</v>
      </c>
      <c r="AQ1054">
        <v>735</v>
      </c>
      <c r="AR1054">
        <v>0</v>
      </c>
      <c r="AS1054">
        <v>1</v>
      </c>
      <c r="AT1054">
        <v>1</v>
      </c>
      <c r="AU1054" t="s">
        <v>68</v>
      </c>
      <c r="AV1054" t="s">
        <v>54</v>
      </c>
      <c r="AW1054">
        <v>0.588785</v>
      </c>
      <c r="AX1054">
        <v>0.411215</v>
      </c>
      <c r="AY1054">
        <v>1053</v>
      </c>
      <c r="AZ1054">
        <f>AT1054*$BG$3+(AT1054-1)*$BG$2</f>
        <v>600</v>
      </c>
      <c r="BA1054">
        <f>BA1053+AZ1054</f>
        <v>214800</v>
      </c>
      <c r="BB1054" t="str">
        <f t="shared" si="16"/>
        <v/>
      </c>
    </row>
    <row r="1055" spans="1:54" x14ac:dyDescent="0.3">
      <c r="A1055">
        <v>3.9</v>
      </c>
      <c r="B1055">
        <v>1</v>
      </c>
      <c r="C1055">
        <v>631.69000000000005</v>
      </c>
      <c r="D1055">
        <v>1</v>
      </c>
      <c r="E1055">
        <v>1154.8599999999999</v>
      </c>
      <c r="F1055">
        <v>0</v>
      </c>
      <c r="G1055">
        <v>13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1</v>
      </c>
      <c r="N1055">
        <v>6165.13</v>
      </c>
      <c r="O1055">
        <v>0</v>
      </c>
      <c r="P1055">
        <v>0</v>
      </c>
      <c r="Q1055">
        <v>7</v>
      </c>
      <c r="R1055">
        <v>281.66000000000003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1</v>
      </c>
      <c r="AI1055">
        <v>205.65</v>
      </c>
      <c r="AJ1055">
        <v>0</v>
      </c>
      <c r="AK1055">
        <v>0</v>
      </c>
      <c r="AL1055">
        <v>36</v>
      </c>
      <c r="AM1055">
        <v>1</v>
      </c>
      <c r="AN1055">
        <v>8.5</v>
      </c>
      <c r="AO1055">
        <v>97</v>
      </c>
      <c r="AP1055">
        <v>45</v>
      </c>
      <c r="AQ1055">
        <v>708</v>
      </c>
      <c r="AR1055">
        <v>0</v>
      </c>
      <c r="AS1055">
        <v>1</v>
      </c>
      <c r="AT1055">
        <v>1</v>
      </c>
      <c r="AU1055" t="s">
        <v>58</v>
      </c>
      <c r="AV1055" t="s">
        <v>56</v>
      </c>
      <c r="AW1055">
        <v>0.588785</v>
      </c>
      <c r="AX1055">
        <v>0.411215</v>
      </c>
      <c r="AY1055">
        <v>1054</v>
      </c>
      <c r="AZ1055">
        <f>AT1055*$BG$3+(AT1055-1)*$BG$2</f>
        <v>600</v>
      </c>
      <c r="BA1055">
        <f>BA1054+AZ1055</f>
        <v>215400</v>
      </c>
      <c r="BB1055" t="str">
        <f t="shared" si="16"/>
        <v/>
      </c>
    </row>
    <row r="1056" spans="1:54" x14ac:dyDescent="0.3">
      <c r="A1056">
        <v>4.3</v>
      </c>
      <c r="B1056">
        <v>1</v>
      </c>
      <c r="C1056">
        <v>17.11</v>
      </c>
      <c r="D1056">
        <v>6</v>
      </c>
      <c r="E1056">
        <v>4194.2299999999996</v>
      </c>
      <c r="F1056">
        <v>0</v>
      </c>
      <c r="G1056">
        <v>15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1</v>
      </c>
      <c r="N1056">
        <v>5673.22</v>
      </c>
      <c r="O1056">
        <v>1</v>
      </c>
      <c r="P1056">
        <v>4690.6000000000004</v>
      </c>
      <c r="Q1056">
        <v>3</v>
      </c>
      <c r="R1056">
        <v>375.29</v>
      </c>
      <c r="S1056">
        <v>0</v>
      </c>
      <c r="T1056">
        <v>0</v>
      </c>
      <c r="U1056">
        <v>1</v>
      </c>
      <c r="V1056">
        <v>19663.66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1</v>
      </c>
      <c r="AI1056">
        <v>55.88</v>
      </c>
      <c r="AJ1056">
        <v>0</v>
      </c>
      <c r="AK1056">
        <v>0</v>
      </c>
      <c r="AL1056" t="s">
        <v>50</v>
      </c>
      <c r="AM1056" t="s">
        <v>50</v>
      </c>
      <c r="AN1056" t="s">
        <v>50</v>
      </c>
      <c r="AO1056" t="s">
        <v>50</v>
      </c>
      <c r="AP1056" t="s">
        <v>50</v>
      </c>
      <c r="AQ1056">
        <v>627</v>
      </c>
      <c r="AR1056">
        <v>0</v>
      </c>
      <c r="AS1056">
        <v>1</v>
      </c>
      <c r="AT1056">
        <v>1</v>
      </c>
      <c r="AU1056" t="s">
        <v>53</v>
      </c>
      <c r="AV1056" t="s">
        <v>56</v>
      </c>
      <c r="AW1056">
        <v>0.588785</v>
      </c>
      <c r="AX1056">
        <v>0.411215</v>
      </c>
      <c r="AY1056">
        <v>1055</v>
      </c>
      <c r="AZ1056">
        <f>AT1056*$BG$3+(AT1056-1)*$BG$2</f>
        <v>600</v>
      </c>
      <c r="BA1056">
        <f>BA1055+AZ1056</f>
        <v>216000</v>
      </c>
      <c r="BB1056" t="str">
        <f t="shared" si="16"/>
        <v/>
      </c>
    </row>
    <row r="1057" spans="1:54" x14ac:dyDescent="0.3">
      <c r="A1057">
        <v>4.3</v>
      </c>
      <c r="B1057">
        <v>1</v>
      </c>
      <c r="C1057">
        <v>5259.58</v>
      </c>
      <c r="D1057">
        <v>4</v>
      </c>
      <c r="E1057">
        <v>1627.99</v>
      </c>
      <c r="F1057">
        <v>0</v>
      </c>
      <c r="G1057">
        <v>10</v>
      </c>
      <c r="H1057">
        <v>0</v>
      </c>
      <c r="I1057">
        <v>0</v>
      </c>
      <c r="J1057">
        <v>0</v>
      </c>
      <c r="K1057" t="s">
        <v>50</v>
      </c>
      <c r="L1057">
        <v>1</v>
      </c>
      <c r="M1057">
        <v>1</v>
      </c>
      <c r="N1057">
        <v>2214</v>
      </c>
      <c r="O1057">
        <v>1</v>
      </c>
      <c r="P1057">
        <v>12005.52</v>
      </c>
      <c r="Q1057" t="s">
        <v>50</v>
      </c>
      <c r="R1057" t="s">
        <v>50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 t="s">
        <v>50</v>
      </c>
      <c r="Z1057" t="s">
        <v>50</v>
      </c>
      <c r="AA1057">
        <v>1</v>
      </c>
      <c r="AB1057">
        <v>10584.49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 t="s">
        <v>50</v>
      </c>
      <c r="AI1057" t="s">
        <v>50</v>
      </c>
      <c r="AJ1057" t="s">
        <v>50</v>
      </c>
      <c r="AK1057">
        <v>0</v>
      </c>
      <c r="AL1057" t="s">
        <v>50</v>
      </c>
      <c r="AM1057" t="s">
        <v>50</v>
      </c>
      <c r="AN1057" t="s">
        <v>50</v>
      </c>
      <c r="AO1057" t="s">
        <v>50</v>
      </c>
      <c r="AP1057" t="s">
        <v>50</v>
      </c>
      <c r="AQ1057">
        <v>628</v>
      </c>
      <c r="AR1057">
        <v>0</v>
      </c>
      <c r="AS1057">
        <v>1</v>
      </c>
      <c r="AT1057">
        <v>0</v>
      </c>
      <c r="AU1057" t="s">
        <v>61</v>
      </c>
      <c r="AV1057" t="s">
        <v>54</v>
      </c>
      <c r="AW1057">
        <v>0.588785</v>
      </c>
      <c r="AX1057">
        <v>0.411215</v>
      </c>
      <c r="AY1057">
        <v>1056</v>
      </c>
      <c r="AZ1057">
        <f>AT1057*$BG$3+(AT1057-1)*$BG$2</f>
        <v>-400</v>
      </c>
      <c r="BA1057">
        <f>BA1056+AZ1057</f>
        <v>215600</v>
      </c>
      <c r="BB1057" t="str">
        <f t="shared" si="16"/>
        <v/>
      </c>
    </row>
    <row r="1058" spans="1:54" x14ac:dyDescent="0.3">
      <c r="A1058">
        <v>3.3</v>
      </c>
      <c r="B1058">
        <v>1</v>
      </c>
      <c r="C1058">
        <v>6269.71</v>
      </c>
      <c r="D1058">
        <v>1</v>
      </c>
      <c r="E1058">
        <v>1733.5</v>
      </c>
      <c r="F1058">
        <v>0</v>
      </c>
      <c r="G1058">
        <v>9</v>
      </c>
      <c r="H1058">
        <v>1</v>
      </c>
      <c r="I1058">
        <v>0</v>
      </c>
      <c r="J1058">
        <v>0</v>
      </c>
      <c r="K1058">
        <v>0</v>
      </c>
      <c r="L1058">
        <v>2</v>
      </c>
      <c r="M1058">
        <v>1</v>
      </c>
      <c r="N1058">
        <v>7480.01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22</v>
      </c>
      <c r="AM1058">
        <v>1</v>
      </c>
      <c r="AN1058">
        <v>9.5</v>
      </c>
      <c r="AO1058">
        <v>101</v>
      </c>
      <c r="AP1058">
        <v>40</v>
      </c>
      <c r="AQ1058">
        <v>602</v>
      </c>
      <c r="AR1058">
        <v>0</v>
      </c>
      <c r="AS1058">
        <v>1</v>
      </c>
      <c r="AT1058">
        <v>1</v>
      </c>
      <c r="AU1058" t="s">
        <v>68</v>
      </c>
      <c r="AV1058" t="s">
        <v>52</v>
      </c>
      <c r="AW1058">
        <v>0.588785</v>
      </c>
      <c r="AX1058">
        <v>0.411215</v>
      </c>
      <c r="AY1058">
        <v>1057</v>
      </c>
      <c r="AZ1058">
        <f>AT1058*$BG$3+(AT1058-1)*$BG$2</f>
        <v>600</v>
      </c>
      <c r="BA1058">
        <f>BA1057+AZ1058</f>
        <v>216200</v>
      </c>
      <c r="BB1058" t="str">
        <f t="shared" si="16"/>
        <v/>
      </c>
    </row>
    <row r="1059" spans="1:54" x14ac:dyDescent="0.3">
      <c r="A1059" t="s">
        <v>50</v>
      </c>
      <c r="B1059">
        <v>1</v>
      </c>
      <c r="C1059">
        <v>96.02</v>
      </c>
      <c r="D1059">
        <v>3</v>
      </c>
      <c r="E1059">
        <v>1077.69</v>
      </c>
      <c r="F1059">
        <v>0</v>
      </c>
      <c r="G1059">
        <v>16</v>
      </c>
      <c r="H1059">
        <v>0</v>
      </c>
      <c r="I1059">
        <v>0</v>
      </c>
      <c r="J1059">
        <v>0</v>
      </c>
      <c r="K1059">
        <v>3</v>
      </c>
      <c r="L1059">
        <v>4</v>
      </c>
      <c r="M1059">
        <v>1</v>
      </c>
      <c r="N1059">
        <v>3692.52</v>
      </c>
      <c r="O1059">
        <v>1</v>
      </c>
      <c r="P1059">
        <v>777.87</v>
      </c>
      <c r="Q1059">
        <v>0</v>
      </c>
      <c r="R1059">
        <v>0</v>
      </c>
      <c r="S1059">
        <v>0</v>
      </c>
      <c r="T1059">
        <v>0</v>
      </c>
      <c r="U1059">
        <v>1</v>
      </c>
      <c r="V1059">
        <v>24.78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 t="s">
        <v>50</v>
      </c>
      <c r="AM1059" t="s">
        <v>50</v>
      </c>
      <c r="AN1059" t="s">
        <v>50</v>
      </c>
      <c r="AO1059" t="s">
        <v>50</v>
      </c>
      <c r="AP1059" t="s">
        <v>50</v>
      </c>
      <c r="AQ1059">
        <v>676</v>
      </c>
      <c r="AR1059">
        <v>0</v>
      </c>
      <c r="AS1059">
        <v>1</v>
      </c>
      <c r="AT1059">
        <v>1</v>
      </c>
      <c r="AU1059" t="s">
        <v>59</v>
      </c>
      <c r="AV1059" t="s">
        <v>56</v>
      </c>
      <c r="AW1059">
        <v>0.588785</v>
      </c>
      <c r="AX1059">
        <v>0.411215</v>
      </c>
      <c r="AY1059">
        <v>1058</v>
      </c>
      <c r="AZ1059">
        <f>AT1059*$BG$3+(AT1059-1)*$BG$2</f>
        <v>600</v>
      </c>
      <c r="BA1059">
        <f>BA1058+AZ1059</f>
        <v>216800</v>
      </c>
      <c r="BB1059" t="str">
        <f t="shared" si="16"/>
        <v/>
      </c>
    </row>
    <row r="1060" spans="1:54" x14ac:dyDescent="0.3">
      <c r="A1060">
        <v>21.7</v>
      </c>
      <c r="B1060">
        <v>1</v>
      </c>
      <c r="C1060">
        <v>2323.34</v>
      </c>
      <c r="D1060">
        <v>4</v>
      </c>
      <c r="E1060">
        <v>3324.92</v>
      </c>
      <c r="F1060">
        <v>0</v>
      </c>
      <c r="G1060">
        <v>10</v>
      </c>
      <c r="H1060">
        <v>1</v>
      </c>
      <c r="I1060">
        <v>0</v>
      </c>
      <c r="J1060">
        <v>0</v>
      </c>
      <c r="K1060">
        <v>1</v>
      </c>
      <c r="L1060">
        <v>0</v>
      </c>
      <c r="M1060">
        <v>1</v>
      </c>
      <c r="N1060">
        <v>4677.9799999999996</v>
      </c>
      <c r="O1060">
        <v>1</v>
      </c>
      <c r="P1060">
        <v>2209.41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1</v>
      </c>
      <c r="AI1060">
        <v>0</v>
      </c>
      <c r="AJ1060">
        <v>0</v>
      </c>
      <c r="AK1060">
        <v>0</v>
      </c>
      <c r="AL1060">
        <v>21</v>
      </c>
      <c r="AM1060">
        <v>1</v>
      </c>
      <c r="AN1060">
        <v>7.5</v>
      </c>
      <c r="AO1060">
        <v>93</v>
      </c>
      <c r="AP1060">
        <v>34</v>
      </c>
      <c r="AQ1060">
        <v>664</v>
      </c>
      <c r="AR1060">
        <v>0</v>
      </c>
      <c r="AS1060">
        <v>1</v>
      </c>
      <c r="AT1060">
        <v>0</v>
      </c>
      <c r="AU1060" t="s">
        <v>60</v>
      </c>
      <c r="AV1060" t="s">
        <v>52</v>
      </c>
      <c r="AW1060">
        <v>0.588785</v>
      </c>
      <c r="AX1060">
        <v>0.411215</v>
      </c>
      <c r="AY1060">
        <v>1059</v>
      </c>
      <c r="AZ1060">
        <f>AT1060*$BG$3+(AT1060-1)*$BG$2</f>
        <v>-400</v>
      </c>
      <c r="BA1060">
        <f>BA1059+AZ1060</f>
        <v>216400</v>
      </c>
      <c r="BB1060" t="str">
        <f t="shared" si="16"/>
        <v/>
      </c>
    </row>
    <row r="1061" spans="1:54" x14ac:dyDescent="0.3">
      <c r="A1061" t="s">
        <v>50</v>
      </c>
      <c r="B1061">
        <v>1</v>
      </c>
      <c r="C1061">
        <v>3751.01</v>
      </c>
      <c r="D1061">
        <v>3</v>
      </c>
      <c r="E1061">
        <v>3946.81</v>
      </c>
      <c r="F1061">
        <v>0</v>
      </c>
      <c r="G1061">
        <v>10</v>
      </c>
      <c r="H1061">
        <v>0</v>
      </c>
      <c r="I1061">
        <v>0</v>
      </c>
      <c r="J1061">
        <v>0</v>
      </c>
      <c r="K1061" t="s">
        <v>50</v>
      </c>
      <c r="L1061">
        <v>3</v>
      </c>
      <c r="M1061">
        <v>1</v>
      </c>
      <c r="N1061">
        <v>4297.33</v>
      </c>
      <c r="O1061">
        <v>1</v>
      </c>
      <c r="P1061">
        <v>12398.4</v>
      </c>
      <c r="Q1061" t="s">
        <v>50</v>
      </c>
      <c r="R1061" t="s">
        <v>50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 t="s">
        <v>50</v>
      </c>
      <c r="Z1061" t="s">
        <v>50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 t="s">
        <v>50</v>
      </c>
      <c r="AI1061" t="s">
        <v>50</v>
      </c>
      <c r="AJ1061" t="s">
        <v>50</v>
      </c>
      <c r="AK1061">
        <v>0</v>
      </c>
      <c r="AL1061">
        <v>68</v>
      </c>
      <c r="AM1061">
        <v>1</v>
      </c>
      <c r="AN1061">
        <v>9.5</v>
      </c>
      <c r="AO1061">
        <v>121</v>
      </c>
      <c r="AP1061" t="s">
        <v>50</v>
      </c>
      <c r="AQ1061" t="s">
        <v>50</v>
      </c>
      <c r="AR1061">
        <v>0</v>
      </c>
      <c r="AS1061">
        <v>1</v>
      </c>
      <c r="AT1061">
        <v>0</v>
      </c>
      <c r="AU1061" t="s">
        <v>61</v>
      </c>
      <c r="AV1061" t="s">
        <v>56</v>
      </c>
      <c r="AW1061">
        <v>0.588785</v>
      </c>
      <c r="AX1061">
        <v>0.411215</v>
      </c>
      <c r="AY1061">
        <v>1060</v>
      </c>
      <c r="AZ1061">
        <f>AT1061*$BG$3+(AT1061-1)*$BG$2</f>
        <v>-400</v>
      </c>
      <c r="BA1061">
        <f>BA1060+AZ1061</f>
        <v>216000</v>
      </c>
      <c r="BB1061" t="str">
        <f t="shared" si="16"/>
        <v/>
      </c>
    </row>
    <row r="1062" spans="1:54" x14ac:dyDescent="0.3">
      <c r="A1062">
        <v>21.5</v>
      </c>
      <c r="B1062">
        <v>1</v>
      </c>
      <c r="C1062">
        <v>1970.51</v>
      </c>
      <c r="D1062">
        <v>4</v>
      </c>
      <c r="E1062">
        <v>5814.79</v>
      </c>
      <c r="F1062">
        <v>0</v>
      </c>
      <c r="G1062">
        <v>13</v>
      </c>
      <c r="H1062">
        <v>1</v>
      </c>
      <c r="I1062">
        <v>0</v>
      </c>
      <c r="J1062">
        <v>0</v>
      </c>
      <c r="K1062">
        <v>0</v>
      </c>
      <c r="L1062">
        <v>5</v>
      </c>
      <c r="M1062">
        <v>1</v>
      </c>
      <c r="N1062">
        <v>2832.44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1</v>
      </c>
      <c r="V1062">
        <v>14536.06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1</v>
      </c>
      <c r="AI1062">
        <v>204.03</v>
      </c>
      <c r="AJ1062">
        <v>0</v>
      </c>
      <c r="AK1062">
        <v>0</v>
      </c>
      <c r="AL1062">
        <v>6</v>
      </c>
      <c r="AM1062">
        <v>1</v>
      </c>
      <c r="AN1062">
        <v>10</v>
      </c>
      <c r="AO1062">
        <v>90</v>
      </c>
      <c r="AP1062">
        <v>51</v>
      </c>
      <c r="AQ1062">
        <v>647</v>
      </c>
      <c r="AR1062">
        <v>0</v>
      </c>
      <c r="AS1062">
        <v>1</v>
      </c>
      <c r="AT1062">
        <v>0</v>
      </c>
      <c r="AU1062" t="s">
        <v>53</v>
      </c>
      <c r="AV1062" t="s">
        <v>54</v>
      </c>
      <c r="AW1062">
        <v>0.588785</v>
      </c>
      <c r="AX1062">
        <v>0.411215</v>
      </c>
      <c r="AY1062">
        <v>1061</v>
      </c>
      <c r="AZ1062">
        <f>AT1062*$BG$3+(AT1062-1)*$BG$2</f>
        <v>-400</v>
      </c>
      <c r="BA1062">
        <f>BA1061+AZ1062</f>
        <v>215600</v>
      </c>
      <c r="BB1062" t="str">
        <f t="shared" si="16"/>
        <v/>
      </c>
    </row>
    <row r="1063" spans="1:54" x14ac:dyDescent="0.3">
      <c r="A1063">
        <v>27.8</v>
      </c>
      <c r="B1063">
        <v>1</v>
      </c>
      <c r="C1063">
        <v>6206.98</v>
      </c>
      <c r="D1063">
        <v>4</v>
      </c>
      <c r="E1063">
        <v>7571.16</v>
      </c>
      <c r="F1063">
        <v>0</v>
      </c>
      <c r="G1063">
        <v>10</v>
      </c>
      <c r="H1063">
        <v>1</v>
      </c>
      <c r="I1063">
        <v>0</v>
      </c>
      <c r="J1063">
        <v>0</v>
      </c>
      <c r="K1063">
        <v>1</v>
      </c>
      <c r="L1063">
        <v>1</v>
      </c>
      <c r="M1063">
        <v>1</v>
      </c>
      <c r="N1063">
        <v>3237.97</v>
      </c>
      <c r="O1063">
        <v>1</v>
      </c>
      <c r="P1063">
        <v>3161.23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1</v>
      </c>
      <c r="Z1063">
        <v>9071.92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1</v>
      </c>
      <c r="AG1063">
        <v>113423</v>
      </c>
      <c r="AH1063">
        <v>1</v>
      </c>
      <c r="AI1063">
        <v>103223.85</v>
      </c>
      <c r="AJ1063">
        <v>1</v>
      </c>
      <c r="AK1063">
        <v>0</v>
      </c>
      <c r="AL1063" t="s">
        <v>50</v>
      </c>
      <c r="AM1063">
        <v>1</v>
      </c>
      <c r="AN1063" t="s">
        <v>50</v>
      </c>
      <c r="AO1063" t="s">
        <v>50</v>
      </c>
      <c r="AP1063" t="s">
        <v>50</v>
      </c>
      <c r="AQ1063">
        <v>713</v>
      </c>
      <c r="AR1063">
        <v>0</v>
      </c>
      <c r="AS1063">
        <v>1</v>
      </c>
      <c r="AT1063">
        <v>1</v>
      </c>
      <c r="AU1063" t="s">
        <v>58</v>
      </c>
      <c r="AV1063" t="s">
        <v>54</v>
      </c>
      <c r="AW1063">
        <v>0.588785</v>
      </c>
      <c r="AX1063">
        <v>0.411215</v>
      </c>
      <c r="AY1063">
        <v>1062</v>
      </c>
      <c r="AZ1063">
        <f>AT1063*$BG$3+(AT1063-1)*$BG$2</f>
        <v>600</v>
      </c>
      <c r="BA1063">
        <f>BA1062+AZ1063</f>
        <v>216200</v>
      </c>
      <c r="BB1063" t="str">
        <f t="shared" si="16"/>
        <v/>
      </c>
    </row>
    <row r="1064" spans="1:54" x14ac:dyDescent="0.3">
      <c r="A1064">
        <v>15</v>
      </c>
      <c r="B1064">
        <v>1</v>
      </c>
      <c r="C1064">
        <v>828.92</v>
      </c>
      <c r="D1064">
        <v>3</v>
      </c>
      <c r="E1064">
        <v>4995.76</v>
      </c>
      <c r="F1064">
        <v>0</v>
      </c>
      <c r="G1064">
        <v>7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1</v>
      </c>
      <c r="N1064">
        <v>2126.9899999999998</v>
      </c>
      <c r="O1064">
        <v>1</v>
      </c>
      <c r="P1064">
        <v>726.32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1</v>
      </c>
      <c r="AI1064">
        <v>0</v>
      </c>
      <c r="AJ1064">
        <v>1</v>
      </c>
      <c r="AK1064">
        <v>0</v>
      </c>
      <c r="AL1064">
        <v>52</v>
      </c>
      <c r="AM1064">
        <v>1</v>
      </c>
      <c r="AN1064">
        <v>10.5</v>
      </c>
      <c r="AO1064">
        <v>113</v>
      </c>
      <c r="AP1064">
        <v>58</v>
      </c>
      <c r="AQ1064">
        <v>721</v>
      </c>
      <c r="AR1064">
        <v>0</v>
      </c>
      <c r="AS1064">
        <v>1</v>
      </c>
      <c r="AT1064">
        <v>0</v>
      </c>
      <c r="AU1064" t="s">
        <v>70</v>
      </c>
      <c r="AV1064" t="s">
        <v>56</v>
      </c>
      <c r="AW1064">
        <v>0.588785</v>
      </c>
      <c r="AX1064">
        <v>0.411215</v>
      </c>
      <c r="AY1064">
        <v>1063</v>
      </c>
      <c r="AZ1064">
        <f>AT1064*$BG$3+(AT1064-1)*$BG$2</f>
        <v>-400</v>
      </c>
      <c r="BA1064">
        <f>BA1063+AZ1064</f>
        <v>215800</v>
      </c>
      <c r="BB1064" t="str">
        <f t="shared" si="16"/>
        <v/>
      </c>
    </row>
    <row r="1065" spans="1:54" x14ac:dyDescent="0.3">
      <c r="A1065">
        <v>0.6</v>
      </c>
      <c r="B1065">
        <v>1</v>
      </c>
      <c r="C1065">
        <v>34504.879999999997</v>
      </c>
      <c r="D1065">
        <v>3</v>
      </c>
      <c r="E1065">
        <v>6545.74</v>
      </c>
      <c r="F1065">
        <v>1</v>
      </c>
      <c r="G1065">
        <v>15</v>
      </c>
      <c r="H1065">
        <v>0</v>
      </c>
      <c r="I1065">
        <v>0</v>
      </c>
      <c r="J1065">
        <v>0</v>
      </c>
      <c r="K1065">
        <v>0</v>
      </c>
      <c r="L1065">
        <v>2</v>
      </c>
      <c r="M1065">
        <v>1</v>
      </c>
      <c r="N1065">
        <v>3436.1</v>
      </c>
      <c r="O1065">
        <v>1</v>
      </c>
      <c r="P1065">
        <v>16670.57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21</v>
      </c>
      <c r="AM1065">
        <v>1</v>
      </c>
      <c r="AN1065">
        <v>12</v>
      </c>
      <c r="AO1065">
        <v>151</v>
      </c>
      <c r="AP1065">
        <v>58</v>
      </c>
      <c r="AQ1065">
        <v>685</v>
      </c>
      <c r="AR1065">
        <v>0</v>
      </c>
      <c r="AS1065">
        <v>1</v>
      </c>
      <c r="AT1065">
        <v>1</v>
      </c>
      <c r="AU1065" t="s">
        <v>60</v>
      </c>
      <c r="AV1065" t="s">
        <v>54</v>
      </c>
      <c r="AW1065">
        <v>0.588785</v>
      </c>
      <c r="AX1065">
        <v>0.411215</v>
      </c>
      <c r="AY1065">
        <v>1064</v>
      </c>
      <c r="AZ1065">
        <f>AT1065*$BG$3+(AT1065-1)*$BG$2</f>
        <v>600</v>
      </c>
      <c r="BA1065">
        <f>BA1064+AZ1065</f>
        <v>216400</v>
      </c>
      <c r="BB1065" t="str">
        <f t="shared" si="16"/>
        <v/>
      </c>
    </row>
    <row r="1066" spans="1:54" x14ac:dyDescent="0.3">
      <c r="A1066">
        <v>6.3</v>
      </c>
      <c r="B1066">
        <v>1</v>
      </c>
      <c r="C1066">
        <v>3013.84</v>
      </c>
      <c r="D1066">
        <v>2</v>
      </c>
      <c r="E1066">
        <v>3059.77</v>
      </c>
      <c r="F1066">
        <v>0</v>
      </c>
      <c r="G1066">
        <v>19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1</v>
      </c>
      <c r="N1066">
        <v>2413.23</v>
      </c>
      <c r="O1066">
        <v>1</v>
      </c>
      <c r="P1066">
        <v>3945.89</v>
      </c>
      <c r="Q1066">
        <v>0</v>
      </c>
      <c r="R1066">
        <v>0</v>
      </c>
      <c r="S1066">
        <v>0</v>
      </c>
      <c r="T1066">
        <v>0</v>
      </c>
      <c r="U1066">
        <v>1</v>
      </c>
      <c r="V1066">
        <v>1342.97</v>
      </c>
      <c r="W1066">
        <v>0</v>
      </c>
      <c r="X1066">
        <v>0</v>
      </c>
      <c r="Y1066">
        <v>0</v>
      </c>
      <c r="Z1066">
        <v>0</v>
      </c>
      <c r="AA1066">
        <v>1</v>
      </c>
      <c r="AB1066">
        <v>10212.56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1</v>
      </c>
      <c r="AI1066">
        <v>2219.9299999999998</v>
      </c>
      <c r="AJ1066">
        <v>0</v>
      </c>
      <c r="AK1066">
        <v>0</v>
      </c>
      <c r="AL1066" t="s">
        <v>50</v>
      </c>
      <c r="AM1066" t="s">
        <v>50</v>
      </c>
      <c r="AN1066" t="s">
        <v>50</v>
      </c>
      <c r="AO1066" t="s">
        <v>50</v>
      </c>
      <c r="AP1066" t="s">
        <v>50</v>
      </c>
      <c r="AQ1066">
        <v>639</v>
      </c>
      <c r="AR1066">
        <v>0</v>
      </c>
      <c r="AS1066">
        <v>1</v>
      </c>
      <c r="AT1066">
        <v>0</v>
      </c>
      <c r="AU1066" t="s">
        <v>59</v>
      </c>
      <c r="AV1066" t="s">
        <v>52</v>
      </c>
      <c r="AW1066">
        <v>0.588785</v>
      </c>
      <c r="AX1066">
        <v>0.411215</v>
      </c>
      <c r="AY1066">
        <v>1065</v>
      </c>
      <c r="AZ1066">
        <f>AT1066*$BG$3+(AT1066-1)*$BG$2</f>
        <v>-400</v>
      </c>
      <c r="BA1066">
        <f>BA1065+AZ1066</f>
        <v>216000</v>
      </c>
      <c r="BB1066" t="str">
        <f t="shared" si="16"/>
        <v/>
      </c>
    </row>
    <row r="1067" spans="1:54" x14ac:dyDescent="0.3">
      <c r="A1067">
        <v>4.5</v>
      </c>
      <c r="B1067">
        <v>1</v>
      </c>
      <c r="C1067">
        <v>1268.25</v>
      </c>
      <c r="D1067">
        <v>5</v>
      </c>
      <c r="E1067">
        <v>5531.02</v>
      </c>
      <c r="F1067">
        <v>0</v>
      </c>
      <c r="G1067">
        <v>17</v>
      </c>
      <c r="H1067">
        <v>0</v>
      </c>
      <c r="I1067">
        <v>0</v>
      </c>
      <c r="J1067">
        <v>0</v>
      </c>
      <c r="K1067" t="s">
        <v>50</v>
      </c>
      <c r="L1067">
        <v>11</v>
      </c>
      <c r="M1067">
        <v>1</v>
      </c>
      <c r="N1067">
        <v>6188.78</v>
      </c>
      <c r="O1067">
        <v>0</v>
      </c>
      <c r="P1067">
        <v>0</v>
      </c>
      <c r="Q1067" t="s">
        <v>50</v>
      </c>
      <c r="R1067" t="s">
        <v>50</v>
      </c>
      <c r="S1067">
        <v>0</v>
      </c>
      <c r="T1067">
        <v>0</v>
      </c>
      <c r="U1067">
        <v>0</v>
      </c>
      <c r="V1067">
        <v>0</v>
      </c>
      <c r="W1067">
        <v>1</v>
      </c>
      <c r="X1067">
        <v>9496.2999999999993</v>
      </c>
      <c r="Y1067" t="s">
        <v>50</v>
      </c>
      <c r="Z1067" t="s">
        <v>50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 t="s">
        <v>50</v>
      </c>
      <c r="AI1067" t="s">
        <v>50</v>
      </c>
      <c r="AJ1067" t="s">
        <v>50</v>
      </c>
      <c r="AK1067">
        <v>1</v>
      </c>
      <c r="AL1067">
        <v>20</v>
      </c>
      <c r="AM1067">
        <v>1</v>
      </c>
      <c r="AN1067">
        <v>9.5</v>
      </c>
      <c r="AO1067">
        <v>88</v>
      </c>
      <c r="AP1067">
        <v>38</v>
      </c>
      <c r="AQ1067">
        <v>608</v>
      </c>
      <c r="AR1067">
        <v>0</v>
      </c>
      <c r="AS1067">
        <v>1</v>
      </c>
      <c r="AT1067">
        <v>0</v>
      </c>
      <c r="AU1067" t="s">
        <v>66</v>
      </c>
      <c r="AV1067" t="s">
        <v>52</v>
      </c>
      <c r="AW1067">
        <v>0.588785</v>
      </c>
      <c r="AX1067">
        <v>0.411215</v>
      </c>
      <c r="AY1067">
        <v>1066</v>
      </c>
      <c r="AZ1067">
        <f>AT1067*$BG$3+(AT1067-1)*$BG$2</f>
        <v>-400</v>
      </c>
      <c r="BA1067">
        <f>BA1066+AZ1067</f>
        <v>215600</v>
      </c>
      <c r="BB1067" t="str">
        <f t="shared" si="16"/>
        <v/>
      </c>
    </row>
    <row r="1068" spans="1:54" x14ac:dyDescent="0.3">
      <c r="A1068">
        <v>9.9</v>
      </c>
      <c r="B1068">
        <v>1</v>
      </c>
      <c r="C1068">
        <v>694.4</v>
      </c>
      <c r="D1068">
        <v>3</v>
      </c>
      <c r="E1068">
        <v>2430.6</v>
      </c>
      <c r="F1068">
        <v>0</v>
      </c>
      <c r="G1068">
        <v>13</v>
      </c>
      <c r="H1068">
        <v>0</v>
      </c>
      <c r="I1068">
        <v>0</v>
      </c>
      <c r="J1068">
        <v>0</v>
      </c>
      <c r="K1068">
        <v>0</v>
      </c>
      <c r="L1068">
        <v>5</v>
      </c>
      <c r="M1068">
        <v>1</v>
      </c>
      <c r="N1068">
        <v>6017.09</v>
      </c>
      <c r="O1068">
        <v>1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1</v>
      </c>
      <c r="AI1068">
        <v>26.77</v>
      </c>
      <c r="AJ1068">
        <v>0</v>
      </c>
      <c r="AK1068">
        <v>0</v>
      </c>
      <c r="AL1068">
        <v>7</v>
      </c>
      <c r="AM1068">
        <v>1</v>
      </c>
      <c r="AN1068">
        <v>14.5</v>
      </c>
      <c r="AO1068">
        <v>90</v>
      </c>
      <c r="AP1068">
        <v>56</v>
      </c>
      <c r="AQ1068">
        <v>667</v>
      </c>
      <c r="AR1068">
        <v>0</v>
      </c>
      <c r="AS1068">
        <v>1</v>
      </c>
      <c r="AT1068">
        <v>0</v>
      </c>
      <c r="AU1068" t="s">
        <v>53</v>
      </c>
      <c r="AV1068" t="s">
        <v>52</v>
      </c>
      <c r="AW1068">
        <v>0.588785</v>
      </c>
      <c r="AX1068">
        <v>0.411215</v>
      </c>
      <c r="AY1068">
        <v>1067</v>
      </c>
      <c r="AZ1068">
        <f>AT1068*$BG$3+(AT1068-1)*$BG$2</f>
        <v>-400</v>
      </c>
      <c r="BA1068">
        <f>BA1067+AZ1068</f>
        <v>215200</v>
      </c>
      <c r="BB1068" t="str">
        <f t="shared" si="16"/>
        <v/>
      </c>
    </row>
    <row r="1069" spans="1:54" x14ac:dyDescent="0.3">
      <c r="A1069">
        <v>0.4</v>
      </c>
      <c r="B1069">
        <v>1</v>
      </c>
      <c r="C1069">
        <v>146.01</v>
      </c>
      <c r="D1069">
        <v>3</v>
      </c>
      <c r="E1069">
        <v>3586.69</v>
      </c>
      <c r="F1069">
        <v>0</v>
      </c>
      <c r="G1069">
        <v>10</v>
      </c>
      <c r="H1069">
        <v>1</v>
      </c>
      <c r="I1069">
        <v>1</v>
      </c>
      <c r="J1069">
        <v>2.84</v>
      </c>
      <c r="K1069" t="s">
        <v>50</v>
      </c>
      <c r="L1069">
        <v>9</v>
      </c>
      <c r="M1069">
        <v>1</v>
      </c>
      <c r="N1069">
        <v>7728.1</v>
      </c>
      <c r="O1069">
        <v>0</v>
      </c>
      <c r="P1069">
        <v>0</v>
      </c>
      <c r="Q1069" t="s">
        <v>50</v>
      </c>
      <c r="R1069" t="s">
        <v>50</v>
      </c>
      <c r="S1069">
        <v>0</v>
      </c>
      <c r="T1069">
        <v>0</v>
      </c>
      <c r="U1069">
        <v>0</v>
      </c>
      <c r="V1069">
        <v>0</v>
      </c>
      <c r="W1069">
        <v>1</v>
      </c>
      <c r="X1069">
        <v>3084.32</v>
      </c>
      <c r="Y1069" t="s">
        <v>50</v>
      </c>
      <c r="Z1069" t="s">
        <v>50</v>
      </c>
      <c r="AA1069">
        <v>1</v>
      </c>
      <c r="AB1069">
        <v>10059.81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 t="s">
        <v>50</v>
      </c>
      <c r="AI1069" t="s">
        <v>50</v>
      </c>
      <c r="AJ1069" t="s">
        <v>50</v>
      </c>
      <c r="AK1069">
        <v>0</v>
      </c>
      <c r="AL1069">
        <v>20</v>
      </c>
      <c r="AM1069">
        <v>0</v>
      </c>
      <c r="AN1069">
        <v>4.5</v>
      </c>
      <c r="AO1069">
        <v>104</v>
      </c>
      <c r="AP1069">
        <v>57</v>
      </c>
      <c r="AQ1069">
        <v>673</v>
      </c>
      <c r="AR1069">
        <v>0</v>
      </c>
      <c r="AS1069">
        <v>1</v>
      </c>
      <c r="AT1069">
        <v>0</v>
      </c>
      <c r="AU1069" t="s">
        <v>61</v>
      </c>
      <c r="AV1069" t="s">
        <v>56</v>
      </c>
      <c r="AW1069">
        <v>0.588785</v>
      </c>
      <c r="AX1069">
        <v>0.411215</v>
      </c>
      <c r="AY1069">
        <v>1068</v>
      </c>
      <c r="AZ1069">
        <f>AT1069*$BG$3+(AT1069-1)*$BG$2</f>
        <v>-400</v>
      </c>
      <c r="BA1069">
        <f>BA1068+AZ1069</f>
        <v>214800</v>
      </c>
      <c r="BB1069" t="str">
        <f t="shared" si="16"/>
        <v/>
      </c>
    </row>
    <row r="1070" spans="1:54" x14ac:dyDescent="0.3">
      <c r="A1070" t="s">
        <v>50</v>
      </c>
      <c r="B1070">
        <v>1</v>
      </c>
      <c r="C1070">
        <v>5023.87</v>
      </c>
      <c r="D1070">
        <v>3</v>
      </c>
      <c r="E1070">
        <v>6411.7</v>
      </c>
      <c r="F1070">
        <v>0</v>
      </c>
      <c r="G1070">
        <v>8</v>
      </c>
      <c r="H1070">
        <v>1</v>
      </c>
      <c r="I1070">
        <v>0</v>
      </c>
      <c r="J1070">
        <v>0</v>
      </c>
      <c r="K1070">
        <v>0</v>
      </c>
      <c r="L1070">
        <v>0</v>
      </c>
      <c r="M1070">
        <v>1</v>
      </c>
      <c r="N1070">
        <v>5304.05</v>
      </c>
      <c r="O1070">
        <v>1</v>
      </c>
      <c r="P1070">
        <v>978.39</v>
      </c>
      <c r="Q1070">
        <v>1</v>
      </c>
      <c r="R1070">
        <v>38.44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 t="s">
        <v>50</v>
      </c>
      <c r="AM1070" t="s">
        <v>50</v>
      </c>
      <c r="AN1070" t="s">
        <v>50</v>
      </c>
      <c r="AO1070" t="s">
        <v>50</v>
      </c>
      <c r="AP1070" t="s">
        <v>50</v>
      </c>
      <c r="AQ1070">
        <v>640</v>
      </c>
      <c r="AR1070">
        <v>0</v>
      </c>
      <c r="AS1070">
        <v>1</v>
      </c>
      <c r="AT1070">
        <v>1</v>
      </c>
      <c r="AU1070" t="s">
        <v>67</v>
      </c>
      <c r="AV1070" t="s">
        <v>54</v>
      </c>
      <c r="AW1070">
        <v>0.588785</v>
      </c>
      <c r="AX1070">
        <v>0.411215</v>
      </c>
      <c r="AY1070">
        <v>1069</v>
      </c>
      <c r="AZ1070">
        <f>AT1070*$BG$3+(AT1070-1)*$BG$2</f>
        <v>600</v>
      </c>
      <c r="BA1070">
        <f>BA1069+AZ1070</f>
        <v>215400</v>
      </c>
      <c r="BB1070" t="str">
        <f t="shared" si="16"/>
        <v/>
      </c>
    </row>
    <row r="1071" spans="1:54" x14ac:dyDescent="0.3">
      <c r="A1071">
        <v>1.1000000000000001</v>
      </c>
      <c r="B1071">
        <v>1</v>
      </c>
      <c r="C1071">
        <v>709.25</v>
      </c>
      <c r="D1071">
        <v>3</v>
      </c>
      <c r="E1071">
        <v>2370.12</v>
      </c>
      <c r="F1071">
        <v>0</v>
      </c>
      <c r="G1071">
        <v>7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1</v>
      </c>
      <c r="N1071">
        <v>2700.86</v>
      </c>
      <c r="O1071">
        <v>1</v>
      </c>
      <c r="P1071">
        <v>4187.03</v>
      </c>
      <c r="Q1071">
        <v>5</v>
      </c>
      <c r="R1071">
        <v>260.72000000000003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1</v>
      </c>
      <c r="AI1071">
        <v>30.25</v>
      </c>
      <c r="AJ1071">
        <v>0</v>
      </c>
      <c r="AK1071">
        <v>0</v>
      </c>
      <c r="AL1071">
        <v>62</v>
      </c>
      <c r="AM1071">
        <v>1</v>
      </c>
      <c r="AN1071">
        <v>9</v>
      </c>
      <c r="AO1071">
        <v>121</v>
      </c>
      <c r="AP1071">
        <v>65</v>
      </c>
      <c r="AQ1071">
        <v>665</v>
      </c>
      <c r="AR1071">
        <v>0</v>
      </c>
      <c r="AS1071">
        <v>1</v>
      </c>
      <c r="AT1071">
        <v>1</v>
      </c>
      <c r="AU1071" t="s">
        <v>62</v>
      </c>
      <c r="AV1071" t="s">
        <v>56</v>
      </c>
      <c r="AW1071">
        <v>0.588785</v>
      </c>
      <c r="AX1071">
        <v>0.411215</v>
      </c>
      <c r="AY1071">
        <v>1070</v>
      </c>
      <c r="AZ1071">
        <f>AT1071*$BG$3+(AT1071-1)*$BG$2</f>
        <v>600</v>
      </c>
      <c r="BA1071">
        <f>BA1070+AZ1071</f>
        <v>216000</v>
      </c>
      <c r="BB1071" t="str">
        <f t="shared" si="16"/>
        <v/>
      </c>
    </row>
    <row r="1072" spans="1:54" x14ac:dyDescent="0.3">
      <c r="A1072">
        <v>6.3</v>
      </c>
      <c r="B1072">
        <v>1</v>
      </c>
      <c r="C1072">
        <v>1764.06</v>
      </c>
      <c r="D1072">
        <v>3</v>
      </c>
      <c r="E1072">
        <v>3722.04</v>
      </c>
      <c r="F1072">
        <v>0</v>
      </c>
      <c r="G1072">
        <v>8</v>
      </c>
      <c r="H1072">
        <v>1</v>
      </c>
      <c r="I1072">
        <v>0</v>
      </c>
      <c r="J1072">
        <v>0</v>
      </c>
      <c r="K1072">
        <v>0</v>
      </c>
      <c r="L1072">
        <v>0</v>
      </c>
      <c r="M1072">
        <v>1</v>
      </c>
      <c r="N1072">
        <v>3782.27</v>
      </c>
      <c r="O1072">
        <v>1</v>
      </c>
      <c r="P1072">
        <v>844.59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1</v>
      </c>
      <c r="AI1072">
        <v>0</v>
      </c>
      <c r="AJ1072">
        <v>1</v>
      </c>
      <c r="AK1072">
        <v>0</v>
      </c>
      <c r="AL1072">
        <v>8</v>
      </c>
      <c r="AM1072">
        <v>0</v>
      </c>
      <c r="AN1072">
        <v>5</v>
      </c>
      <c r="AO1072">
        <v>101</v>
      </c>
      <c r="AP1072">
        <v>43</v>
      </c>
      <c r="AQ1072">
        <v>633</v>
      </c>
      <c r="AR1072">
        <v>0</v>
      </c>
      <c r="AS1072">
        <v>1</v>
      </c>
      <c r="AT1072">
        <v>0</v>
      </c>
      <c r="AU1072" t="s">
        <v>59</v>
      </c>
      <c r="AV1072" t="s">
        <v>56</v>
      </c>
      <c r="AW1072">
        <v>0.588785</v>
      </c>
      <c r="AX1072">
        <v>0.411215</v>
      </c>
      <c r="AY1072">
        <v>1071</v>
      </c>
      <c r="AZ1072">
        <f>AT1072*$BG$3+(AT1072-1)*$BG$2</f>
        <v>-400</v>
      </c>
      <c r="BA1072">
        <f>BA1071+AZ1072</f>
        <v>215600</v>
      </c>
      <c r="BB1072" t="str">
        <f t="shared" si="16"/>
        <v/>
      </c>
    </row>
    <row r="1073" spans="1:54" x14ac:dyDescent="0.3">
      <c r="A1073">
        <v>4.3</v>
      </c>
      <c r="B1073">
        <v>1</v>
      </c>
      <c r="C1073">
        <v>7020.39</v>
      </c>
      <c r="D1073">
        <v>2</v>
      </c>
      <c r="E1073">
        <v>2225.0300000000002</v>
      </c>
      <c r="F1073">
        <v>0</v>
      </c>
      <c r="G1073">
        <v>12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1</v>
      </c>
      <c r="N1073">
        <v>6942.12</v>
      </c>
      <c r="O1073">
        <v>1</v>
      </c>
      <c r="P1073">
        <v>80.89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1</v>
      </c>
      <c r="AI1073">
        <v>2.9</v>
      </c>
      <c r="AJ1073">
        <v>0</v>
      </c>
      <c r="AK1073">
        <v>0</v>
      </c>
      <c r="AL1073" t="s">
        <v>50</v>
      </c>
      <c r="AM1073" t="s">
        <v>50</v>
      </c>
      <c r="AN1073" t="s">
        <v>50</v>
      </c>
      <c r="AO1073" t="s">
        <v>50</v>
      </c>
      <c r="AP1073" t="s">
        <v>50</v>
      </c>
      <c r="AQ1073">
        <v>693</v>
      </c>
      <c r="AR1073">
        <v>0</v>
      </c>
      <c r="AS1073">
        <v>1</v>
      </c>
      <c r="AT1073">
        <v>1</v>
      </c>
      <c r="AU1073" t="s">
        <v>51</v>
      </c>
      <c r="AV1073" t="s">
        <v>54</v>
      </c>
      <c r="AW1073">
        <v>0.588785</v>
      </c>
      <c r="AX1073">
        <v>0.411215</v>
      </c>
      <c r="AY1073">
        <v>1072</v>
      </c>
      <c r="AZ1073">
        <f>AT1073*$BG$3+(AT1073-1)*$BG$2</f>
        <v>600</v>
      </c>
      <c r="BA1073">
        <f>BA1072+AZ1073</f>
        <v>216200</v>
      </c>
      <c r="BB1073" t="str">
        <f t="shared" si="16"/>
        <v/>
      </c>
    </row>
    <row r="1074" spans="1:54" x14ac:dyDescent="0.3">
      <c r="A1074">
        <v>4.5</v>
      </c>
      <c r="B1074">
        <v>1</v>
      </c>
      <c r="C1074">
        <v>1834.17</v>
      </c>
      <c r="D1074">
        <v>8</v>
      </c>
      <c r="E1074">
        <v>4530.37</v>
      </c>
      <c r="F1074">
        <v>0</v>
      </c>
      <c r="G1074">
        <v>9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1</v>
      </c>
      <c r="N1074">
        <v>5037.7299999999996</v>
      </c>
      <c r="O1074">
        <v>1</v>
      </c>
      <c r="P1074">
        <v>3590.13</v>
      </c>
      <c r="Q1074">
        <v>9</v>
      </c>
      <c r="R1074">
        <v>604.99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1</v>
      </c>
      <c r="AI1074">
        <v>170.58</v>
      </c>
      <c r="AJ1074">
        <v>0</v>
      </c>
      <c r="AK1074">
        <v>0</v>
      </c>
      <c r="AL1074">
        <v>16</v>
      </c>
      <c r="AM1074">
        <v>1</v>
      </c>
      <c r="AN1074">
        <v>7.5</v>
      </c>
      <c r="AO1074">
        <v>89</v>
      </c>
      <c r="AP1074">
        <v>55</v>
      </c>
      <c r="AQ1074">
        <v>636</v>
      </c>
      <c r="AR1074">
        <v>0</v>
      </c>
      <c r="AS1074">
        <v>1</v>
      </c>
      <c r="AT1074">
        <v>1</v>
      </c>
      <c r="AU1074" t="s">
        <v>58</v>
      </c>
      <c r="AV1074" t="s">
        <v>54</v>
      </c>
      <c r="AW1074">
        <v>0.588785</v>
      </c>
      <c r="AX1074">
        <v>0.411215</v>
      </c>
      <c r="AY1074">
        <v>1073</v>
      </c>
      <c r="AZ1074">
        <f>AT1074*$BG$3+(AT1074-1)*$BG$2</f>
        <v>600</v>
      </c>
      <c r="BA1074">
        <f>BA1073+AZ1074</f>
        <v>216800</v>
      </c>
      <c r="BB1074" t="str">
        <f t="shared" si="16"/>
        <v/>
      </c>
    </row>
    <row r="1075" spans="1:54" x14ac:dyDescent="0.3">
      <c r="A1075">
        <v>1.8</v>
      </c>
      <c r="B1075">
        <v>1</v>
      </c>
      <c r="C1075">
        <v>298.36</v>
      </c>
      <c r="D1075">
        <v>6</v>
      </c>
      <c r="E1075">
        <v>6263.96</v>
      </c>
      <c r="F1075">
        <v>0</v>
      </c>
      <c r="G1075">
        <v>13</v>
      </c>
      <c r="H1075">
        <v>0</v>
      </c>
      <c r="I1075">
        <v>0</v>
      </c>
      <c r="J1075">
        <v>0</v>
      </c>
      <c r="K1075">
        <v>3</v>
      </c>
      <c r="L1075">
        <v>1</v>
      </c>
      <c r="M1075">
        <v>1</v>
      </c>
      <c r="N1075">
        <v>2964.24</v>
      </c>
      <c r="O1075">
        <v>1</v>
      </c>
      <c r="P1075">
        <v>6726.92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1</v>
      </c>
      <c r="X1075">
        <v>22426.14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1</v>
      </c>
      <c r="AG1075">
        <v>52416.52</v>
      </c>
      <c r="AH1075">
        <v>1</v>
      </c>
      <c r="AI1075">
        <v>75006.73</v>
      </c>
      <c r="AJ1075">
        <v>0</v>
      </c>
      <c r="AK1075">
        <v>0</v>
      </c>
      <c r="AL1075">
        <v>10</v>
      </c>
      <c r="AM1075">
        <v>1</v>
      </c>
      <c r="AN1075">
        <v>3.5</v>
      </c>
      <c r="AO1075">
        <v>97</v>
      </c>
      <c r="AP1075">
        <v>29</v>
      </c>
      <c r="AQ1075">
        <v>656</v>
      </c>
      <c r="AR1075">
        <v>0</v>
      </c>
      <c r="AS1075">
        <v>1</v>
      </c>
      <c r="AT1075">
        <v>1</v>
      </c>
      <c r="AU1075" t="s">
        <v>53</v>
      </c>
      <c r="AV1075" t="s">
        <v>56</v>
      </c>
      <c r="AW1075">
        <v>0.588785</v>
      </c>
      <c r="AX1075">
        <v>0.411215</v>
      </c>
      <c r="AY1075">
        <v>1074</v>
      </c>
      <c r="AZ1075">
        <f>AT1075*$BG$3+(AT1075-1)*$BG$2</f>
        <v>600</v>
      </c>
      <c r="BA1075">
        <f>BA1074+AZ1075</f>
        <v>217400</v>
      </c>
      <c r="BB1075" t="str">
        <f t="shared" si="16"/>
        <v/>
      </c>
    </row>
    <row r="1076" spans="1:54" x14ac:dyDescent="0.3">
      <c r="A1076">
        <v>1.8</v>
      </c>
      <c r="B1076">
        <v>1</v>
      </c>
      <c r="C1076">
        <v>1968.19</v>
      </c>
      <c r="D1076">
        <v>3</v>
      </c>
      <c r="E1076">
        <v>4992</v>
      </c>
      <c r="F1076">
        <v>0</v>
      </c>
      <c r="G1076">
        <v>8</v>
      </c>
      <c r="H1076">
        <v>0</v>
      </c>
      <c r="I1076">
        <v>0</v>
      </c>
      <c r="J1076">
        <v>0</v>
      </c>
      <c r="K1076">
        <v>1</v>
      </c>
      <c r="L1076">
        <v>6</v>
      </c>
      <c r="M1076">
        <v>1</v>
      </c>
      <c r="N1076">
        <v>5787.49</v>
      </c>
      <c r="O1076">
        <v>1</v>
      </c>
      <c r="P1076">
        <v>3691.91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1</v>
      </c>
      <c r="AI1076">
        <v>74.44</v>
      </c>
      <c r="AJ1076">
        <v>0</v>
      </c>
      <c r="AK1076">
        <v>0</v>
      </c>
      <c r="AL1076">
        <v>16</v>
      </c>
      <c r="AM1076">
        <v>0</v>
      </c>
      <c r="AN1076">
        <v>7.5</v>
      </c>
      <c r="AO1076">
        <v>103</v>
      </c>
      <c r="AP1076">
        <v>58</v>
      </c>
      <c r="AQ1076">
        <v>678</v>
      </c>
      <c r="AR1076">
        <v>0</v>
      </c>
      <c r="AS1076">
        <v>1</v>
      </c>
      <c r="AT1076">
        <v>0</v>
      </c>
      <c r="AU1076" t="s">
        <v>60</v>
      </c>
      <c r="AV1076" t="s">
        <v>56</v>
      </c>
      <c r="AW1076">
        <v>0.588785</v>
      </c>
      <c r="AX1076">
        <v>0.411215</v>
      </c>
      <c r="AY1076">
        <v>1075</v>
      </c>
      <c r="AZ1076">
        <f>AT1076*$BG$3+(AT1076-1)*$BG$2</f>
        <v>-400</v>
      </c>
      <c r="BA1076">
        <f>BA1075+AZ1076</f>
        <v>217000</v>
      </c>
      <c r="BB1076" t="str">
        <f t="shared" si="16"/>
        <v/>
      </c>
    </row>
    <row r="1077" spans="1:54" x14ac:dyDescent="0.3">
      <c r="A1077">
        <v>4.5</v>
      </c>
      <c r="B1077">
        <v>1</v>
      </c>
      <c r="C1077">
        <v>1771.79</v>
      </c>
      <c r="D1077">
        <v>2</v>
      </c>
      <c r="E1077">
        <v>3980.11</v>
      </c>
      <c r="F1077">
        <v>0</v>
      </c>
      <c r="G1077">
        <v>18</v>
      </c>
      <c r="H1077">
        <v>0</v>
      </c>
      <c r="I1077">
        <v>0</v>
      </c>
      <c r="J1077">
        <v>0</v>
      </c>
      <c r="K1077">
        <v>2</v>
      </c>
      <c r="L1077">
        <v>1</v>
      </c>
      <c r="M1077">
        <v>1</v>
      </c>
      <c r="N1077">
        <v>2088.4299999999998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1</v>
      </c>
      <c r="AL1077">
        <v>84</v>
      </c>
      <c r="AM1077">
        <v>0</v>
      </c>
      <c r="AN1077">
        <v>5.5</v>
      </c>
      <c r="AO1077">
        <v>134</v>
      </c>
      <c r="AP1077">
        <v>38</v>
      </c>
      <c r="AQ1077">
        <v>680</v>
      </c>
      <c r="AR1077">
        <v>0</v>
      </c>
      <c r="AS1077">
        <v>1</v>
      </c>
      <c r="AT1077">
        <v>0</v>
      </c>
      <c r="AU1077" t="s">
        <v>53</v>
      </c>
      <c r="AV1077" t="s">
        <v>52</v>
      </c>
      <c r="AW1077">
        <v>0.588785</v>
      </c>
      <c r="AX1077">
        <v>0.411215</v>
      </c>
      <c r="AY1077">
        <v>1076</v>
      </c>
      <c r="AZ1077">
        <f>AT1077*$BG$3+(AT1077-1)*$BG$2</f>
        <v>-400</v>
      </c>
      <c r="BA1077">
        <f>BA1076+AZ1077</f>
        <v>216600</v>
      </c>
      <c r="BB1077" t="str">
        <f t="shared" si="16"/>
        <v/>
      </c>
    </row>
    <row r="1078" spans="1:54" x14ac:dyDescent="0.3">
      <c r="A1078">
        <v>4.5</v>
      </c>
      <c r="B1078">
        <v>1</v>
      </c>
      <c r="C1078">
        <v>681.87</v>
      </c>
      <c r="D1078">
        <v>3</v>
      </c>
      <c r="E1078">
        <v>3525.01</v>
      </c>
      <c r="F1078">
        <v>0</v>
      </c>
      <c r="G1078">
        <v>9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1</v>
      </c>
      <c r="N1078">
        <v>3373.43</v>
      </c>
      <c r="O1078">
        <v>1</v>
      </c>
      <c r="P1078">
        <v>5971.69</v>
      </c>
      <c r="Q1078">
        <v>10</v>
      </c>
      <c r="R1078">
        <v>551.70000000000005</v>
      </c>
      <c r="S1078">
        <v>0</v>
      </c>
      <c r="T1078">
        <v>0</v>
      </c>
      <c r="U1078">
        <v>0</v>
      </c>
      <c r="V1078">
        <v>0</v>
      </c>
      <c r="W1078">
        <v>1</v>
      </c>
      <c r="X1078">
        <v>1609.13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1</v>
      </c>
      <c r="AI1078">
        <v>1878.47</v>
      </c>
      <c r="AJ1078">
        <v>1</v>
      </c>
      <c r="AK1078">
        <v>0</v>
      </c>
      <c r="AL1078">
        <v>40</v>
      </c>
      <c r="AM1078">
        <v>0</v>
      </c>
      <c r="AN1078">
        <v>5</v>
      </c>
      <c r="AO1078">
        <v>110</v>
      </c>
      <c r="AP1078">
        <v>38</v>
      </c>
      <c r="AQ1078">
        <v>657</v>
      </c>
      <c r="AR1078">
        <v>0</v>
      </c>
      <c r="AS1078">
        <v>1</v>
      </c>
      <c r="AT1078">
        <v>1</v>
      </c>
      <c r="AU1078" t="s">
        <v>60</v>
      </c>
      <c r="AV1078" t="s">
        <v>54</v>
      </c>
      <c r="AW1078">
        <v>0.588785</v>
      </c>
      <c r="AX1078">
        <v>0.411215</v>
      </c>
      <c r="AY1078">
        <v>1077</v>
      </c>
      <c r="AZ1078">
        <f>AT1078*$BG$3+(AT1078-1)*$BG$2</f>
        <v>600</v>
      </c>
      <c r="BA1078">
        <f>BA1077+AZ1078</f>
        <v>217200</v>
      </c>
      <c r="BB1078" t="str">
        <f t="shared" si="16"/>
        <v/>
      </c>
    </row>
    <row r="1079" spans="1:54" x14ac:dyDescent="0.3">
      <c r="A1079">
        <v>2.6</v>
      </c>
      <c r="B1079">
        <v>1</v>
      </c>
      <c r="C1079">
        <v>2278.4299999999998</v>
      </c>
      <c r="D1079">
        <v>5</v>
      </c>
      <c r="E1079">
        <v>3335.85</v>
      </c>
      <c r="F1079">
        <v>0</v>
      </c>
      <c r="G1079">
        <v>11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1</v>
      </c>
      <c r="N1079">
        <v>3710.08</v>
      </c>
      <c r="O1079">
        <v>1</v>
      </c>
      <c r="P1079">
        <v>4053.22</v>
      </c>
      <c r="Q1079">
        <v>0</v>
      </c>
      <c r="R1079">
        <v>0</v>
      </c>
      <c r="S1079">
        <v>0</v>
      </c>
      <c r="T1079">
        <v>0</v>
      </c>
      <c r="U1079">
        <v>1</v>
      </c>
      <c r="V1079">
        <v>21728.62</v>
      </c>
      <c r="W1079">
        <v>1</v>
      </c>
      <c r="X1079">
        <v>386.03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1</v>
      </c>
      <c r="AI1079">
        <v>422.41</v>
      </c>
      <c r="AJ1079">
        <v>1</v>
      </c>
      <c r="AK1079">
        <v>0</v>
      </c>
      <c r="AL1079" t="s">
        <v>50</v>
      </c>
      <c r="AM1079" t="s">
        <v>50</v>
      </c>
      <c r="AN1079" t="s">
        <v>50</v>
      </c>
      <c r="AO1079" t="s">
        <v>50</v>
      </c>
      <c r="AP1079" t="s">
        <v>50</v>
      </c>
      <c r="AQ1079">
        <v>714</v>
      </c>
      <c r="AR1079">
        <v>0</v>
      </c>
      <c r="AS1079">
        <v>1</v>
      </c>
      <c r="AT1079">
        <v>0</v>
      </c>
      <c r="AU1079" t="s">
        <v>51</v>
      </c>
      <c r="AV1079" t="s">
        <v>56</v>
      </c>
      <c r="AW1079">
        <v>0.588785</v>
      </c>
      <c r="AX1079">
        <v>0.411215</v>
      </c>
      <c r="AY1079">
        <v>1078</v>
      </c>
      <c r="AZ1079">
        <f>AT1079*$BG$3+(AT1079-1)*$BG$2</f>
        <v>-400</v>
      </c>
      <c r="BA1079">
        <f>BA1078+AZ1079</f>
        <v>216800</v>
      </c>
      <c r="BB1079" t="str">
        <f t="shared" si="16"/>
        <v/>
      </c>
    </row>
    <row r="1080" spans="1:54" x14ac:dyDescent="0.3">
      <c r="A1080">
        <v>10.4</v>
      </c>
      <c r="B1080">
        <v>1</v>
      </c>
      <c r="C1080">
        <v>5625.21</v>
      </c>
      <c r="D1080">
        <v>2</v>
      </c>
      <c r="E1080">
        <v>4812.09</v>
      </c>
      <c r="F1080">
        <v>0</v>
      </c>
      <c r="G1080">
        <v>12</v>
      </c>
      <c r="H1080">
        <v>0</v>
      </c>
      <c r="I1080">
        <v>0</v>
      </c>
      <c r="J1080">
        <v>0</v>
      </c>
      <c r="K1080">
        <v>0</v>
      </c>
      <c r="L1080">
        <v>7</v>
      </c>
      <c r="M1080">
        <v>1</v>
      </c>
      <c r="N1080">
        <v>2369.66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1</v>
      </c>
      <c r="AI1080">
        <v>72.38</v>
      </c>
      <c r="AJ1080">
        <v>0</v>
      </c>
      <c r="AK1080">
        <v>0</v>
      </c>
      <c r="AL1080">
        <v>19</v>
      </c>
      <c r="AM1080">
        <v>0</v>
      </c>
      <c r="AN1080">
        <v>5.5</v>
      </c>
      <c r="AO1080">
        <v>104</v>
      </c>
      <c r="AP1080">
        <v>44</v>
      </c>
      <c r="AQ1080">
        <v>643</v>
      </c>
      <c r="AR1080">
        <v>0</v>
      </c>
      <c r="AS1080">
        <v>1</v>
      </c>
      <c r="AT1080">
        <v>1</v>
      </c>
      <c r="AU1080" t="s">
        <v>68</v>
      </c>
      <c r="AV1080" t="s">
        <v>52</v>
      </c>
      <c r="AW1080">
        <v>0.588785</v>
      </c>
      <c r="AX1080">
        <v>0.411215</v>
      </c>
      <c r="AY1080">
        <v>1079</v>
      </c>
      <c r="AZ1080">
        <f>AT1080*$BG$3+(AT1080-1)*$BG$2</f>
        <v>600</v>
      </c>
      <c r="BA1080">
        <f>BA1079+AZ1080</f>
        <v>217400</v>
      </c>
      <c r="BB1080" t="str">
        <f t="shared" si="16"/>
        <v/>
      </c>
    </row>
    <row r="1081" spans="1:54" x14ac:dyDescent="0.3">
      <c r="A1081">
        <v>3.4</v>
      </c>
      <c r="B1081">
        <v>1</v>
      </c>
      <c r="C1081">
        <v>607.02</v>
      </c>
      <c r="D1081">
        <v>5</v>
      </c>
      <c r="E1081">
        <v>3176.4</v>
      </c>
      <c r="F1081">
        <v>0</v>
      </c>
      <c r="G1081">
        <v>7</v>
      </c>
      <c r="H1081">
        <v>1</v>
      </c>
      <c r="I1081">
        <v>0</v>
      </c>
      <c r="J1081">
        <v>0</v>
      </c>
      <c r="K1081" t="s">
        <v>50</v>
      </c>
      <c r="L1081">
        <v>1</v>
      </c>
      <c r="M1081">
        <v>1</v>
      </c>
      <c r="N1081">
        <v>1986.77</v>
      </c>
      <c r="O1081">
        <v>1</v>
      </c>
      <c r="P1081">
        <v>2967.75</v>
      </c>
      <c r="Q1081" t="s">
        <v>50</v>
      </c>
      <c r="R1081" t="s">
        <v>50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 t="s">
        <v>50</v>
      </c>
      <c r="Z1081" t="s">
        <v>50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 t="s">
        <v>50</v>
      </c>
      <c r="AI1081" t="s">
        <v>50</v>
      </c>
      <c r="AJ1081" t="s">
        <v>50</v>
      </c>
      <c r="AK1081">
        <v>0</v>
      </c>
      <c r="AL1081">
        <v>10</v>
      </c>
      <c r="AM1081">
        <v>1</v>
      </c>
      <c r="AN1081">
        <v>12</v>
      </c>
      <c r="AO1081">
        <v>95</v>
      </c>
      <c r="AP1081">
        <v>78</v>
      </c>
      <c r="AQ1081">
        <v>674</v>
      </c>
      <c r="AR1081">
        <v>1</v>
      </c>
      <c r="AS1081">
        <v>1</v>
      </c>
      <c r="AT1081">
        <v>0</v>
      </c>
      <c r="AU1081" t="s">
        <v>61</v>
      </c>
      <c r="AV1081" t="s">
        <v>56</v>
      </c>
      <c r="AW1081">
        <v>0.588785</v>
      </c>
      <c r="AX1081">
        <v>0.411215</v>
      </c>
      <c r="AY1081">
        <v>1080</v>
      </c>
      <c r="AZ1081">
        <f>AT1081*$BG$3+(AT1081-1)*$BG$2</f>
        <v>-400</v>
      </c>
      <c r="BA1081">
        <f>BA1080+AZ1081</f>
        <v>217000</v>
      </c>
      <c r="BB1081" t="str">
        <f t="shared" si="16"/>
        <v/>
      </c>
    </row>
    <row r="1082" spans="1:54" x14ac:dyDescent="0.3">
      <c r="A1082" t="s">
        <v>50</v>
      </c>
      <c r="B1082">
        <v>1</v>
      </c>
      <c r="C1082">
        <v>2847.05</v>
      </c>
      <c r="D1082">
        <v>3</v>
      </c>
      <c r="E1082">
        <v>7220.91</v>
      </c>
      <c r="F1082">
        <v>0</v>
      </c>
      <c r="G1082">
        <v>7</v>
      </c>
      <c r="H1082">
        <v>1</v>
      </c>
      <c r="I1082">
        <v>0</v>
      </c>
      <c r="J1082">
        <v>0</v>
      </c>
      <c r="K1082">
        <v>0</v>
      </c>
      <c r="L1082">
        <v>3</v>
      </c>
      <c r="M1082">
        <v>1</v>
      </c>
      <c r="N1082">
        <v>5873.89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1</v>
      </c>
      <c r="AI1082">
        <v>646.55999999999995</v>
      </c>
      <c r="AJ1082">
        <v>0</v>
      </c>
      <c r="AK1082">
        <v>0</v>
      </c>
      <c r="AL1082">
        <v>15</v>
      </c>
      <c r="AM1082">
        <v>0</v>
      </c>
      <c r="AN1082">
        <v>4.5</v>
      </c>
      <c r="AO1082">
        <v>96</v>
      </c>
      <c r="AP1082">
        <v>58</v>
      </c>
      <c r="AQ1082">
        <v>698</v>
      </c>
      <c r="AR1082">
        <v>0</v>
      </c>
      <c r="AS1082">
        <v>1</v>
      </c>
      <c r="AT1082">
        <v>0</v>
      </c>
      <c r="AU1082" t="s">
        <v>51</v>
      </c>
      <c r="AV1082" t="s">
        <v>56</v>
      </c>
      <c r="AW1082">
        <v>0.588785</v>
      </c>
      <c r="AX1082">
        <v>0.411215</v>
      </c>
      <c r="AY1082">
        <v>1081</v>
      </c>
      <c r="AZ1082">
        <f>AT1082*$BG$3+(AT1082-1)*$BG$2</f>
        <v>-400</v>
      </c>
      <c r="BA1082">
        <f>BA1081+AZ1082</f>
        <v>216600</v>
      </c>
      <c r="BB1082" t="str">
        <f t="shared" si="16"/>
        <v/>
      </c>
    </row>
    <row r="1083" spans="1:54" x14ac:dyDescent="0.3">
      <c r="A1083" t="s">
        <v>50</v>
      </c>
      <c r="B1083">
        <v>1</v>
      </c>
      <c r="C1083">
        <v>562.66</v>
      </c>
      <c r="D1083">
        <v>8</v>
      </c>
      <c r="E1083">
        <v>1705.54</v>
      </c>
      <c r="F1083">
        <v>0</v>
      </c>
      <c r="G1083">
        <v>8</v>
      </c>
      <c r="H1083">
        <v>1</v>
      </c>
      <c r="I1083">
        <v>0</v>
      </c>
      <c r="J1083">
        <v>0</v>
      </c>
      <c r="K1083">
        <v>8</v>
      </c>
      <c r="L1083">
        <v>2</v>
      </c>
      <c r="M1083">
        <v>1</v>
      </c>
      <c r="N1083">
        <v>4066.71</v>
      </c>
      <c r="O1083">
        <v>1</v>
      </c>
      <c r="P1083">
        <v>2752.66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1</v>
      </c>
      <c r="AI1083">
        <v>49.66</v>
      </c>
      <c r="AJ1083">
        <v>0</v>
      </c>
      <c r="AK1083">
        <v>0</v>
      </c>
      <c r="AL1083">
        <v>34</v>
      </c>
      <c r="AM1083">
        <v>1</v>
      </c>
      <c r="AN1083">
        <v>8.5</v>
      </c>
      <c r="AO1083">
        <v>100</v>
      </c>
      <c r="AP1083" t="s">
        <v>50</v>
      </c>
      <c r="AQ1083" t="s">
        <v>50</v>
      </c>
      <c r="AR1083">
        <v>0</v>
      </c>
      <c r="AS1083">
        <v>1</v>
      </c>
      <c r="AT1083">
        <v>1</v>
      </c>
      <c r="AU1083" t="s">
        <v>58</v>
      </c>
      <c r="AV1083" t="s">
        <v>52</v>
      </c>
      <c r="AW1083">
        <v>0.588785</v>
      </c>
      <c r="AX1083">
        <v>0.411215</v>
      </c>
      <c r="AY1083">
        <v>1082</v>
      </c>
      <c r="AZ1083">
        <f>AT1083*$BG$3+(AT1083-1)*$BG$2</f>
        <v>600</v>
      </c>
      <c r="BA1083">
        <f>BA1082+AZ1083</f>
        <v>217200</v>
      </c>
      <c r="BB1083" t="str">
        <f t="shared" si="16"/>
        <v/>
      </c>
    </row>
    <row r="1084" spans="1:54" x14ac:dyDescent="0.3">
      <c r="A1084">
        <v>10.9</v>
      </c>
      <c r="B1084">
        <v>1</v>
      </c>
      <c r="C1084">
        <v>1069.8599999999999</v>
      </c>
      <c r="D1084">
        <v>2</v>
      </c>
      <c r="E1084">
        <v>1663.69</v>
      </c>
      <c r="F1084">
        <v>0</v>
      </c>
      <c r="G1084">
        <v>9</v>
      </c>
      <c r="H1084">
        <v>1</v>
      </c>
      <c r="I1084">
        <v>0</v>
      </c>
      <c r="J1084">
        <v>0</v>
      </c>
      <c r="K1084">
        <v>0</v>
      </c>
      <c r="L1084">
        <v>0</v>
      </c>
      <c r="M1084">
        <v>1</v>
      </c>
      <c r="N1084">
        <v>1676.27</v>
      </c>
      <c r="O1084">
        <v>1</v>
      </c>
      <c r="P1084">
        <v>589.44000000000005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85</v>
      </c>
      <c r="AM1084">
        <v>0</v>
      </c>
      <c r="AN1084">
        <v>5</v>
      </c>
      <c r="AO1084">
        <v>133</v>
      </c>
      <c r="AP1084">
        <v>38</v>
      </c>
      <c r="AQ1084">
        <v>698</v>
      </c>
      <c r="AR1084">
        <v>0</v>
      </c>
      <c r="AS1084">
        <v>1</v>
      </c>
      <c r="AT1084">
        <v>0</v>
      </c>
      <c r="AU1084" t="s">
        <v>67</v>
      </c>
      <c r="AV1084" t="s">
        <v>52</v>
      </c>
      <c r="AW1084">
        <v>0.588785</v>
      </c>
      <c r="AX1084">
        <v>0.411215</v>
      </c>
      <c r="AY1084">
        <v>1083</v>
      </c>
      <c r="AZ1084">
        <f>AT1084*$BG$3+(AT1084-1)*$BG$2</f>
        <v>-400</v>
      </c>
      <c r="BA1084">
        <f>BA1083+AZ1084</f>
        <v>216800</v>
      </c>
      <c r="BB1084" t="str">
        <f t="shared" si="16"/>
        <v/>
      </c>
    </row>
    <row r="1085" spans="1:54" x14ac:dyDescent="0.3">
      <c r="A1085">
        <v>1.9</v>
      </c>
      <c r="B1085">
        <v>1</v>
      </c>
      <c r="C1085">
        <v>27694.95</v>
      </c>
      <c r="D1085">
        <v>3</v>
      </c>
      <c r="E1085">
        <v>11143.17</v>
      </c>
      <c r="F1085">
        <v>0</v>
      </c>
      <c r="G1085">
        <v>7</v>
      </c>
      <c r="H1085">
        <v>1</v>
      </c>
      <c r="I1085">
        <v>0</v>
      </c>
      <c r="J1085">
        <v>0</v>
      </c>
      <c r="K1085" t="s">
        <v>50</v>
      </c>
      <c r="L1085">
        <v>7</v>
      </c>
      <c r="M1085">
        <v>1</v>
      </c>
      <c r="N1085">
        <v>3003.11</v>
      </c>
      <c r="O1085">
        <v>0</v>
      </c>
      <c r="P1085">
        <v>0</v>
      </c>
      <c r="Q1085" t="s">
        <v>50</v>
      </c>
      <c r="R1085" t="s">
        <v>50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 t="s">
        <v>50</v>
      </c>
      <c r="Z1085" t="s">
        <v>50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 t="s">
        <v>50</v>
      </c>
      <c r="AI1085" t="s">
        <v>50</v>
      </c>
      <c r="AJ1085" t="s">
        <v>50</v>
      </c>
      <c r="AK1085">
        <v>0</v>
      </c>
      <c r="AL1085">
        <v>42</v>
      </c>
      <c r="AM1085">
        <v>0</v>
      </c>
      <c r="AN1085">
        <v>4</v>
      </c>
      <c r="AO1085">
        <v>163</v>
      </c>
      <c r="AP1085">
        <v>51</v>
      </c>
      <c r="AQ1085">
        <v>645</v>
      </c>
      <c r="AR1085">
        <v>0</v>
      </c>
      <c r="AS1085">
        <v>1</v>
      </c>
      <c r="AT1085">
        <v>0</v>
      </c>
      <c r="AU1085" t="s">
        <v>66</v>
      </c>
      <c r="AV1085" t="s">
        <v>52</v>
      </c>
      <c r="AW1085">
        <v>0.588785</v>
      </c>
      <c r="AX1085">
        <v>0.411215</v>
      </c>
      <c r="AY1085">
        <v>1084</v>
      </c>
      <c r="AZ1085">
        <f>AT1085*$BG$3+(AT1085-1)*$BG$2</f>
        <v>-400</v>
      </c>
      <c r="BA1085">
        <f>BA1084+AZ1085</f>
        <v>216400</v>
      </c>
      <c r="BB1085" t="str">
        <f t="shared" si="16"/>
        <v/>
      </c>
    </row>
    <row r="1086" spans="1:54" x14ac:dyDescent="0.3">
      <c r="A1086" t="s">
        <v>50</v>
      </c>
      <c r="B1086">
        <v>1</v>
      </c>
      <c r="C1086">
        <v>3774.44</v>
      </c>
      <c r="D1086">
        <v>3</v>
      </c>
      <c r="E1086">
        <v>1893.25</v>
      </c>
      <c r="F1086">
        <v>0</v>
      </c>
      <c r="G1086">
        <v>10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1</v>
      </c>
      <c r="N1086">
        <v>1755.08</v>
      </c>
      <c r="O1086">
        <v>1</v>
      </c>
      <c r="P1086">
        <v>975.66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1</v>
      </c>
      <c r="AG1086">
        <v>1980.19</v>
      </c>
      <c r="AH1086">
        <v>1</v>
      </c>
      <c r="AI1086">
        <v>2105.17</v>
      </c>
      <c r="AJ1086">
        <v>1</v>
      </c>
      <c r="AK1086">
        <v>0</v>
      </c>
      <c r="AL1086" t="s">
        <v>50</v>
      </c>
      <c r="AM1086">
        <v>1</v>
      </c>
      <c r="AN1086" t="s">
        <v>50</v>
      </c>
      <c r="AO1086" t="s">
        <v>50</v>
      </c>
      <c r="AP1086" t="s">
        <v>50</v>
      </c>
      <c r="AQ1086">
        <v>708</v>
      </c>
      <c r="AR1086">
        <v>0</v>
      </c>
      <c r="AS1086">
        <v>1</v>
      </c>
      <c r="AT1086">
        <v>0</v>
      </c>
      <c r="AU1086" t="s">
        <v>68</v>
      </c>
      <c r="AV1086" t="s">
        <v>52</v>
      </c>
      <c r="AW1086">
        <v>0.588785</v>
      </c>
      <c r="AX1086">
        <v>0.411215</v>
      </c>
      <c r="AY1086">
        <v>1085</v>
      </c>
      <c r="AZ1086">
        <f>AT1086*$BG$3+(AT1086-1)*$BG$2</f>
        <v>-400</v>
      </c>
      <c r="BA1086">
        <f>BA1085+AZ1086</f>
        <v>216000</v>
      </c>
      <c r="BB1086" t="str">
        <f t="shared" si="16"/>
        <v/>
      </c>
    </row>
    <row r="1087" spans="1:54" x14ac:dyDescent="0.3">
      <c r="A1087">
        <v>21.3</v>
      </c>
      <c r="B1087">
        <v>1</v>
      </c>
      <c r="C1087">
        <v>5580.35</v>
      </c>
      <c r="D1087">
        <v>3</v>
      </c>
      <c r="E1087">
        <v>2124.6799999999998</v>
      </c>
      <c r="F1087">
        <v>0</v>
      </c>
      <c r="G1087">
        <v>11</v>
      </c>
      <c r="H1087">
        <v>1</v>
      </c>
      <c r="I1087">
        <v>0</v>
      </c>
      <c r="J1087">
        <v>0</v>
      </c>
      <c r="K1087">
        <v>0</v>
      </c>
      <c r="L1087">
        <v>3</v>
      </c>
      <c r="M1087">
        <v>1</v>
      </c>
      <c r="N1087">
        <v>6565.61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1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1</v>
      </c>
      <c r="AI1087">
        <v>9.4499999999999993</v>
      </c>
      <c r="AJ1087">
        <v>0</v>
      </c>
      <c r="AK1087">
        <v>0</v>
      </c>
      <c r="AL1087" t="s">
        <v>50</v>
      </c>
      <c r="AM1087" t="s">
        <v>50</v>
      </c>
      <c r="AN1087" t="s">
        <v>50</v>
      </c>
      <c r="AO1087" t="s">
        <v>50</v>
      </c>
      <c r="AP1087" t="s">
        <v>50</v>
      </c>
      <c r="AQ1087">
        <v>677</v>
      </c>
      <c r="AR1087">
        <v>0</v>
      </c>
      <c r="AS1087">
        <v>1</v>
      </c>
      <c r="AT1087">
        <v>0</v>
      </c>
      <c r="AU1087" t="s">
        <v>71</v>
      </c>
      <c r="AV1087" t="s">
        <v>54</v>
      </c>
      <c r="AW1087">
        <v>0.588785</v>
      </c>
      <c r="AX1087">
        <v>0.411215</v>
      </c>
      <c r="AY1087">
        <v>1086</v>
      </c>
      <c r="AZ1087">
        <f>AT1087*$BG$3+(AT1087-1)*$BG$2</f>
        <v>-400</v>
      </c>
      <c r="BA1087">
        <f>BA1086+AZ1087</f>
        <v>215600</v>
      </c>
      <c r="BB1087" t="str">
        <f t="shared" si="16"/>
        <v/>
      </c>
    </row>
    <row r="1088" spans="1:54" x14ac:dyDescent="0.3">
      <c r="A1088">
        <v>3.3</v>
      </c>
      <c r="B1088">
        <v>1</v>
      </c>
      <c r="C1088">
        <v>53.72</v>
      </c>
      <c r="D1088">
        <v>6</v>
      </c>
      <c r="E1088">
        <v>6992.83</v>
      </c>
      <c r="F1088">
        <v>0</v>
      </c>
      <c r="G1088">
        <v>13</v>
      </c>
      <c r="H1088">
        <v>0</v>
      </c>
      <c r="I1088">
        <v>0</v>
      </c>
      <c r="J1088">
        <v>0</v>
      </c>
      <c r="K1088">
        <v>2</v>
      </c>
      <c r="L1088">
        <v>5</v>
      </c>
      <c r="M1088">
        <v>1</v>
      </c>
      <c r="N1088">
        <v>8179.21</v>
      </c>
      <c r="O1088">
        <v>1</v>
      </c>
      <c r="P1088">
        <v>82.5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27</v>
      </c>
      <c r="AM1088">
        <v>1</v>
      </c>
      <c r="AN1088">
        <v>6</v>
      </c>
      <c r="AO1088">
        <v>90</v>
      </c>
      <c r="AP1088">
        <v>51</v>
      </c>
      <c r="AQ1088">
        <v>642</v>
      </c>
      <c r="AR1088">
        <v>0</v>
      </c>
      <c r="AS1088">
        <v>1</v>
      </c>
      <c r="AT1088">
        <v>1</v>
      </c>
      <c r="AU1088" t="s">
        <v>51</v>
      </c>
      <c r="AV1088" t="s">
        <v>52</v>
      </c>
      <c r="AW1088">
        <v>0.588785</v>
      </c>
      <c r="AX1088">
        <v>0.411215</v>
      </c>
      <c r="AY1088">
        <v>1087</v>
      </c>
      <c r="AZ1088">
        <f>AT1088*$BG$3+(AT1088-1)*$BG$2</f>
        <v>600</v>
      </c>
      <c r="BA1088">
        <f>BA1087+AZ1088</f>
        <v>216200</v>
      </c>
      <c r="BB1088" t="str">
        <f t="shared" si="16"/>
        <v/>
      </c>
    </row>
    <row r="1089" spans="1:54" x14ac:dyDescent="0.3">
      <c r="A1089">
        <v>3.8</v>
      </c>
      <c r="B1089">
        <v>1</v>
      </c>
      <c r="C1089">
        <v>3589.47</v>
      </c>
      <c r="D1089">
        <v>2</v>
      </c>
      <c r="E1089">
        <v>1891.32</v>
      </c>
      <c r="F1089">
        <v>0</v>
      </c>
      <c r="G1089">
        <v>10</v>
      </c>
      <c r="H1089">
        <v>0</v>
      </c>
      <c r="I1089">
        <v>0</v>
      </c>
      <c r="J1089">
        <v>0</v>
      </c>
      <c r="K1089">
        <v>0</v>
      </c>
      <c r="L1089">
        <v>2</v>
      </c>
      <c r="M1089">
        <v>1</v>
      </c>
      <c r="N1089">
        <v>2802.69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1</v>
      </c>
      <c r="AB1089">
        <v>10306.89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1</v>
      </c>
      <c r="AI1089">
        <v>14367.36</v>
      </c>
      <c r="AJ1089">
        <v>0</v>
      </c>
      <c r="AK1089">
        <v>0</v>
      </c>
      <c r="AL1089">
        <v>30</v>
      </c>
      <c r="AM1089">
        <v>0</v>
      </c>
      <c r="AN1089">
        <v>5.5</v>
      </c>
      <c r="AO1089">
        <v>117</v>
      </c>
      <c r="AP1089">
        <v>59</v>
      </c>
      <c r="AQ1089">
        <v>696</v>
      </c>
      <c r="AR1089">
        <v>0</v>
      </c>
      <c r="AS1089">
        <v>1</v>
      </c>
      <c r="AT1089">
        <v>1</v>
      </c>
      <c r="AU1089" t="s">
        <v>51</v>
      </c>
      <c r="AV1089" t="s">
        <v>56</v>
      </c>
      <c r="AW1089">
        <v>0.588785</v>
      </c>
      <c r="AX1089">
        <v>0.411215</v>
      </c>
      <c r="AY1089">
        <v>1088</v>
      </c>
      <c r="AZ1089">
        <f>AT1089*$BG$3+(AT1089-1)*$BG$2</f>
        <v>600</v>
      </c>
      <c r="BA1089">
        <f>BA1088+AZ1089</f>
        <v>216800</v>
      </c>
      <c r="BB1089" t="str">
        <f t="shared" si="16"/>
        <v/>
      </c>
    </row>
    <row r="1090" spans="1:54" x14ac:dyDescent="0.3">
      <c r="A1090">
        <v>3.8</v>
      </c>
      <c r="B1090">
        <v>1</v>
      </c>
      <c r="C1090">
        <v>1189.9100000000001</v>
      </c>
      <c r="D1090">
        <v>2</v>
      </c>
      <c r="E1090">
        <v>1391.57</v>
      </c>
      <c r="F1090">
        <v>0</v>
      </c>
      <c r="G1090">
        <v>9</v>
      </c>
      <c r="H1090">
        <v>1</v>
      </c>
      <c r="I1090">
        <v>0</v>
      </c>
      <c r="J1090">
        <v>0</v>
      </c>
      <c r="K1090">
        <v>0</v>
      </c>
      <c r="L1090">
        <v>1</v>
      </c>
      <c r="M1090">
        <v>1</v>
      </c>
      <c r="N1090">
        <v>7529.41</v>
      </c>
      <c r="O1090">
        <v>1</v>
      </c>
      <c r="P1090">
        <v>834.27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 t="s">
        <v>50</v>
      </c>
      <c r="AM1090" t="s">
        <v>50</v>
      </c>
      <c r="AN1090" t="s">
        <v>50</v>
      </c>
      <c r="AO1090" t="s">
        <v>50</v>
      </c>
      <c r="AP1090" t="s">
        <v>50</v>
      </c>
      <c r="AQ1090">
        <v>700</v>
      </c>
      <c r="AR1090">
        <v>0</v>
      </c>
      <c r="AS1090">
        <v>1</v>
      </c>
      <c r="AT1090">
        <v>0</v>
      </c>
      <c r="AU1090" t="s">
        <v>70</v>
      </c>
      <c r="AV1090" t="s">
        <v>56</v>
      </c>
      <c r="AW1090">
        <v>0.588785</v>
      </c>
      <c r="AX1090">
        <v>0.411215</v>
      </c>
      <c r="AY1090">
        <v>1089</v>
      </c>
      <c r="AZ1090">
        <f>AT1090*$BG$3+(AT1090-1)*$BG$2</f>
        <v>-400</v>
      </c>
      <c r="BA1090">
        <f>BA1089+AZ1090</f>
        <v>216400</v>
      </c>
      <c r="BB1090" t="str">
        <f t="shared" si="16"/>
        <v/>
      </c>
    </row>
    <row r="1091" spans="1:54" x14ac:dyDescent="0.3">
      <c r="A1091">
        <v>4.3</v>
      </c>
      <c r="B1091">
        <v>1</v>
      </c>
      <c r="C1091">
        <v>1113.03</v>
      </c>
      <c r="D1091">
        <v>6</v>
      </c>
      <c r="E1091">
        <v>5308.83</v>
      </c>
      <c r="F1091">
        <v>0</v>
      </c>
      <c r="G1091">
        <v>16</v>
      </c>
      <c r="H1091">
        <v>1</v>
      </c>
      <c r="I1091">
        <v>0</v>
      </c>
      <c r="J1091">
        <v>0</v>
      </c>
      <c r="K1091">
        <v>0</v>
      </c>
      <c r="L1091">
        <v>1</v>
      </c>
      <c r="M1091">
        <v>1</v>
      </c>
      <c r="N1091">
        <v>5899.51</v>
      </c>
      <c r="O1091">
        <v>1</v>
      </c>
      <c r="P1091">
        <v>2445.2399999999998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168</v>
      </c>
      <c r="AM1091">
        <v>1</v>
      </c>
      <c r="AN1091">
        <v>7.5</v>
      </c>
      <c r="AO1091">
        <v>170</v>
      </c>
      <c r="AP1091">
        <v>40</v>
      </c>
      <c r="AQ1091">
        <v>650</v>
      </c>
      <c r="AR1091">
        <v>0</v>
      </c>
      <c r="AS1091">
        <v>1</v>
      </c>
      <c r="AT1091">
        <v>0</v>
      </c>
      <c r="AU1091" t="s">
        <v>53</v>
      </c>
      <c r="AV1091" t="s">
        <v>56</v>
      </c>
      <c r="AW1091">
        <v>0.588785</v>
      </c>
      <c r="AX1091">
        <v>0.411215</v>
      </c>
      <c r="AY1091">
        <v>1090</v>
      </c>
      <c r="AZ1091">
        <f>AT1091*$BG$3+(AT1091-1)*$BG$2</f>
        <v>-400</v>
      </c>
      <c r="BA1091">
        <f>BA1090+AZ1091</f>
        <v>216000</v>
      </c>
      <c r="BB1091" t="str">
        <f t="shared" ref="BB1091:BB1154" si="17">IF(BA1091=$BF$7,1,"")</f>
        <v/>
      </c>
    </row>
    <row r="1092" spans="1:54" x14ac:dyDescent="0.3">
      <c r="A1092">
        <v>4.8</v>
      </c>
      <c r="B1092">
        <v>1</v>
      </c>
      <c r="C1092">
        <v>1033.76</v>
      </c>
      <c r="D1092">
        <v>3</v>
      </c>
      <c r="E1092">
        <v>1498.4</v>
      </c>
      <c r="F1092">
        <v>0</v>
      </c>
      <c r="G1092">
        <v>10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1</v>
      </c>
      <c r="N1092">
        <v>4520.3900000000003</v>
      </c>
      <c r="O1092">
        <v>1</v>
      </c>
      <c r="P1092">
        <v>1783.66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1</v>
      </c>
      <c r="AG1092">
        <v>52355.53</v>
      </c>
      <c r="AH1092">
        <v>1</v>
      </c>
      <c r="AI1092">
        <v>51500.4</v>
      </c>
      <c r="AJ1092">
        <v>0</v>
      </c>
      <c r="AK1092">
        <v>0</v>
      </c>
      <c r="AL1092">
        <v>20</v>
      </c>
      <c r="AM1092">
        <v>1</v>
      </c>
      <c r="AN1092">
        <v>4</v>
      </c>
      <c r="AO1092">
        <v>108</v>
      </c>
      <c r="AP1092">
        <v>48</v>
      </c>
      <c r="AQ1092">
        <v>674</v>
      </c>
      <c r="AR1092">
        <v>0</v>
      </c>
      <c r="AS1092">
        <v>1</v>
      </c>
      <c r="AT1092">
        <v>0</v>
      </c>
      <c r="AU1092" t="s">
        <v>68</v>
      </c>
      <c r="AV1092" t="s">
        <v>54</v>
      </c>
      <c r="AW1092">
        <v>0.588785</v>
      </c>
      <c r="AX1092">
        <v>0.411215</v>
      </c>
      <c r="AY1092">
        <v>1091</v>
      </c>
      <c r="AZ1092">
        <f>AT1092*$BG$3+(AT1092-1)*$BG$2</f>
        <v>-400</v>
      </c>
      <c r="BA1092">
        <f>BA1091+AZ1092</f>
        <v>215600</v>
      </c>
      <c r="BB1092" t="str">
        <f t="shared" si="17"/>
        <v/>
      </c>
    </row>
    <row r="1093" spans="1:54" x14ac:dyDescent="0.3">
      <c r="A1093">
        <v>12.1</v>
      </c>
      <c r="B1093">
        <v>1</v>
      </c>
      <c r="C1093">
        <v>3373.2</v>
      </c>
      <c r="D1093">
        <v>5</v>
      </c>
      <c r="E1093">
        <v>6232.73</v>
      </c>
      <c r="F1093">
        <v>0</v>
      </c>
      <c r="G1093">
        <v>14</v>
      </c>
      <c r="H1093">
        <v>1</v>
      </c>
      <c r="I1093">
        <v>0</v>
      </c>
      <c r="J1093">
        <v>0</v>
      </c>
      <c r="K1093">
        <v>0</v>
      </c>
      <c r="L1093">
        <v>3</v>
      </c>
      <c r="M1093">
        <v>1</v>
      </c>
      <c r="N1093">
        <v>4323.54</v>
      </c>
      <c r="O1093">
        <v>1</v>
      </c>
      <c r="P1093">
        <v>3381.8</v>
      </c>
      <c r="Q1093">
        <v>6</v>
      </c>
      <c r="R1093">
        <v>207.25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1</v>
      </c>
      <c r="AI1093">
        <v>0</v>
      </c>
      <c r="AJ1093">
        <v>1</v>
      </c>
      <c r="AK1093">
        <v>0</v>
      </c>
      <c r="AL1093">
        <v>28</v>
      </c>
      <c r="AM1093">
        <v>1</v>
      </c>
      <c r="AN1093">
        <v>11</v>
      </c>
      <c r="AO1093">
        <v>101</v>
      </c>
      <c r="AP1093">
        <v>68</v>
      </c>
      <c r="AQ1093">
        <v>677</v>
      </c>
      <c r="AR1093">
        <v>0</v>
      </c>
      <c r="AS1093">
        <v>1</v>
      </c>
      <c r="AT1093">
        <v>0</v>
      </c>
      <c r="AU1093" t="s">
        <v>53</v>
      </c>
      <c r="AV1093" t="s">
        <v>56</v>
      </c>
      <c r="AW1093">
        <v>0.588785</v>
      </c>
      <c r="AX1093">
        <v>0.411215</v>
      </c>
      <c r="AY1093">
        <v>1092</v>
      </c>
      <c r="AZ1093">
        <f>AT1093*$BG$3+(AT1093-1)*$BG$2</f>
        <v>-400</v>
      </c>
      <c r="BA1093">
        <f>BA1092+AZ1093</f>
        <v>215200</v>
      </c>
      <c r="BB1093" t="str">
        <f t="shared" si="17"/>
        <v/>
      </c>
    </row>
    <row r="1094" spans="1:54" x14ac:dyDescent="0.3">
      <c r="A1094">
        <v>3.9</v>
      </c>
      <c r="B1094">
        <v>1</v>
      </c>
      <c r="C1094">
        <v>653.51</v>
      </c>
      <c r="D1094">
        <v>3</v>
      </c>
      <c r="E1094">
        <v>2027.26</v>
      </c>
      <c r="F1094">
        <v>0</v>
      </c>
      <c r="G1094">
        <v>15</v>
      </c>
      <c r="H1094">
        <v>0</v>
      </c>
      <c r="I1094">
        <v>0</v>
      </c>
      <c r="J1094">
        <v>0</v>
      </c>
      <c r="K1094">
        <v>0</v>
      </c>
      <c r="L1094">
        <v>4</v>
      </c>
      <c r="M1094">
        <v>1</v>
      </c>
      <c r="N1094">
        <v>2559.2199999999998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1</v>
      </c>
      <c r="AI1094">
        <v>3160.56</v>
      </c>
      <c r="AJ1094">
        <v>0</v>
      </c>
      <c r="AK1094">
        <v>0</v>
      </c>
      <c r="AL1094">
        <v>7</v>
      </c>
      <c r="AM1094">
        <v>0</v>
      </c>
      <c r="AN1094">
        <v>7</v>
      </c>
      <c r="AO1094">
        <v>95</v>
      </c>
      <c r="AP1094">
        <v>44</v>
      </c>
      <c r="AQ1094">
        <v>640</v>
      </c>
      <c r="AR1094">
        <v>0</v>
      </c>
      <c r="AS1094">
        <v>1</v>
      </c>
      <c r="AT1094">
        <v>0</v>
      </c>
      <c r="AU1094" t="s">
        <v>53</v>
      </c>
      <c r="AV1094" t="s">
        <v>54</v>
      </c>
      <c r="AW1094">
        <v>0.588785</v>
      </c>
      <c r="AX1094">
        <v>0.411215</v>
      </c>
      <c r="AY1094">
        <v>1093</v>
      </c>
      <c r="AZ1094">
        <f>AT1094*$BG$3+(AT1094-1)*$BG$2</f>
        <v>-400</v>
      </c>
      <c r="BA1094">
        <f>BA1093+AZ1094</f>
        <v>214800</v>
      </c>
      <c r="BB1094" t="str">
        <f t="shared" si="17"/>
        <v/>
      </c>
    </row>
    <row r="1095" spans="1:54" x14ac:dyDescent="0.3">
      <c r="A1095">
        <v>8.3000000000000007</v>
      </c>
      <c r="B1095">
        <v>1</v>
      </c>
      <c r="C1095">
        <v>791.53</v>
      </c>
      <c r="D1095">
        <v>3</v>
      </c>
      <c r="E1095">
        <v>2051.19</v>
      </c>
      <c r="F1095">
        <v>0</v>
      </c>
      <c r="G1095">
        <v>8</v>
      </c>
      <c r="H1095">
        <v>0</v>
      </c>
      <c r="I1095">
        <v>1</v>
      </c>
      <c r="J1095">
        <v>17.36</v>
      </c>
      <c r="K1095">
        <v>1</v>
      </c>
      <c r="L1095">
        <v>11</v>
      </c>
      <c r="M1095">
        <v>1</v>
      </c>
      <c r="N1095">
        <v>5346.65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 t="s">
        <v>50</v>
      </c>
      <c r="AM1095" t="s">
        <v>50</v>
      </c>
      <c r="AN1095" t="s">
        <v>50</v>
      </c>
      <c r="AO1095" t="s">
        <v>50</v>
      </c>
      <c r="AP1095" t="s">
        <v>50</v>
      </c>
      <c r="AQ1095">
        <v>640</v>
      </c>
      <c r="AR1095">
        <v>0</v>
      </c>
      <c r="AS1095">
        <v>1</v>
      </c>
      <c r="AT1095">
        <v>1</v>
      </c>
      <c r="AU1095" t="s">
        <v>53</v>
      </c>
      <c r="AV1095" t="s">
        <v>52</v>
      </c>
      <c r="AW1095">
        <v>0.588785</v>
      </c>
      <c r="AX1095">
        <v>0.411215</v>
      </c>
      <c r="AY1095">
        <v>1094</v>
      </c>
      <c r="AZ1095">
        <f>AT1095*$BG$3+(AT1095-1)*$BG$2</f>
        <v>600</v>
      </c>
      <c r="BA1095">
        <f>BA1094+AZ1095</f>
        <v>215400</v>
      </c>
      <c r="BB1095" t="str">
        <f t="shared" si="17"/>
        <v/>
      </c>
    </row>
    <row r="1096" spans="1:54" x14ac:dyDescent="0.3">
      <c r="A1096">
        <v>9.4</v>
      </c>
      <c r="B1096">
        <v>1</v>
      </c>
      <c r="C1096">
        <v>1009.72</v>
      </c>
      <c r="D1096">
        <v>7</v>
      </c>
      <c r="E1096">
        <v>26989.61</v>
      </c>
      <c r="F1096">
        <v>0</v>
      </c>
      <c r="G1096">
        <v>15</v>
      </c>
      <c r="H1096">
        <v>0</v>
      </c>
      <c r="I1096">
        <v>1</v>
      </c>
      <c r="J1096">
        <v>8.33</v>
      </c>
      <c r="K1096" t="s">
        <v>50</v>
      </c>
      <c r="L1096">
        <v>0</v>
      </c>
      <c r="M1096">
        <v>1</v>
      </c>
      <c r="N1096">
        <v>4264.42</v>
      </c>
      <c r="O1096">
        <v>1</v>
      </c>
      <c r="P1096">
        <v>56046.91</v>
      </c>
      <c r="Q1096" t="s">
        <v>50</v>
      </c>
      <c r="R1096" t="s">
        <v>50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 t="s">
        <v>50</v>
      </c>
      <c r="Z1096" t="s">
        <v>50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 t="s">
        <v>50</v>
      </c>
      <c r="AI1096" t="s">
        <v>50</v>
      </c>
      <c r="AJ1096" t="s">
        <v>50</v>
      </c>
      <c r="AK1096">
        <v>0</v>
      </c>
      <c r="AL1096">
        <v>46</v>
      </c>
      <c r="AM1096">
        <v>1</v>
      </c>
      <c r="AN1096">
        <v>6</v>
      </c>
      <c r="AO1096">
        <v>112</v>
      </c>
      <c r="AP1096">
        <v>39</v>
      </c>
      <c r="AQ1096">
        <v>666</v>
      </c>
      <c r="AR1096">
        <v>1</v>
      </c>
      <c r="AS1096">
        <v>1</v>
      </c>
      <c r="AT1096">
        <v>1</v>
      </c>
      <c r="AU1096" t="s">
        <v>61</v>
      </c>
      <c r="AV1096" t="s">
        <v>56</v>
      </c>
      <c r="AW1096">
        <v>0.588785</v>
      </c>
      <c r="AX1096">
        <v>0.411215</v>
      </c>
      <c r="AY1096">
        <v>1095</v>
      </c>
      <c r="AZ1096">
        <f>AT1096*$BG$3+(AT1096-1)*$BG$2</f>
        <v>600</v>
      </c>
      <c r="BA1096">
        <f>BA1095+AZ1096</f>
        <v>216000</v>
      </c>
      <c r="BB1096" t="str">
        <f t="shared" si="17"/>
        <v/>
      </c>
    </row>
    <row r="1097" spans="1:54" x14ac:dyDescent="0.3">
      <c r="A1097">
        <v>14.1</v>
      </c>
      <c r="B1097">
        <v>1</v>
      </c>
      <c r="C1097">
        <v>1448.98</v>
      </c>
      <c r="D1097">
        <v>2</v>
      </c>
      <c r="E1097">
        <v>2205.14</v>
      </c>
      <c r="F1097">
        <v>0</v>
      </c>
      <c r="G1097">
        <v>7</v>
      </c>
      <c r="H1097">
        <v>0</v>
      </c>
      <c r="I1097">
        <v>0</v>
      </c>
      <c r="J1097">
        <v>0</v>
      </c>
      <c r="K1097">
        <v>0</v>
      </c>
      <c r="L1097">
        <v>3</v>
      </c>
      <c r="M1097">
        <v>1</v>
      </c>
      <c r="N1097">
        <v>6219.24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38</v>
      </c>
      <c r="AM1097">
        <v>0</v>
      </c>
      <c r="AN1097">
        <v>5.5</v>
      </c>
      <c r="AO1097">
        <v>103</v>
      </c>
      <c r="AP1097">
        <v>55</v>
      </c>
      <c r="AQ1097">
        <v>641</v>
      </c>
      <c r="AR1097">
        <v>0</v>
      </c>
      <c r="AS1097">
        <v>1</v>
      </c>
      <c r="AT1097">
        <v>1</v>
      </c>
      <c r="AU1097" t="s">
        <v>53</v>
      </c>
      <c r="AV1097" t="s">
        <v>56</v>
      </c>
      <c r="AW1097">
        <v>0.588785</v>
      </c>
      <c r="AX1097">
        <v>0.411215</v>
      </c>
      <c r="AY1097">
        <v>1096</v>
      </c>
      <c r="AZ1097">
        <f>AT1097*$BG$3+(AT1097-1)*$BG$2</f>
        <v>600</v>
      </c>
      <c r="BA1097">
        <f>BA1096+AZ1097</f>
        <v>216600</v>
      </c>
      <c r="BB1097" t="str">
        <f t="shared" si="17"/>
        <v/>
      </c>
    </row>
    <row r="1098" spans="1:54" x14ac:dyDescent="0.3">
      <c r="A1098">
        <v>1.2</v>
      </c>
      <c r="B1098">
        <v>1</v>
      </c>
      <c r="C1098">
        <v>84.81</v>
      </c>
      <c r="D1098">
        <v>3</v>
      </c>
      <c r="E1098">
        <v>2538.4899999999998</v>
      </c>
      <c r="F1098">
        <v>0</v>
      </c>
      <c r="G1098">
        <v>11</v>
      </c>
      <c r="H1098">
        <v>0</v>
      </c>
      <c r="I1098">
        <v>0</v>
      </c>
      <c r="J1098">
        <v>0</v>
      </c>
      <c r="K1098">
        <v>0</v>
      </c>
      <c r="L1098">
        <v>4</v>
      </c>
      <c r="M1098">
        <v>1</v>
      </c>
      <c r="N1098">
        <v>3537.47</v>
      </c>
      <c r="O1098">
        <v>1</v>
      </c>
      <c r="P1098">
        <v>1460.69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1</v>
      </c>
      <c r="AD1098">
        <v>14181.84</v>
      </c>
      <c r="AE1098">
        <v>1</v>
      </c>
      <c r="AF1098">
        <v>1</v>
      </c>
      <c r="AG1098">
        <v>108810.33</v>
      </c>
      <c r="AH1098">
        <v>1</v>
      </c>
      <c r="AI1098">
        <v>104075.14</v>
      </c>
      <c r="AJ1098">
        <v>0</v>
      </c>
      <c r="AK1098">
        <v>0</v>
      </c>
      <c r="AL1098">
        <v>20</v>
      </c>
      <c r="AM1098">
        <v>1</v>
      </c>
      <c r="AN1098">
        <v>7</v>
      </c>
      <c r="AO1098">
        <v>113</v>
      </c>
      <c r="AP1098" t="s">
        <v>50</v>
      </c>
      <c r="AQ1098" t="s">
        <v>50</v>
      </c>
      <c r="AR1098">
        <v>0</v>
      </c>
      <c r="AS1098">
        <v>1</v>
      </c>
      <c r="AT1098">
        <v>1</v>
      </c>
      <c r="AU1098" t="s">
        <v>68</v>
      </c>
      <c r="AV1098" t="s">
        <v>52</v>
      </c>
      <c r="AW1098">
        <v>0.588785</v>
      </c>
      <c r="AX1098">
        <v>0.411215</v>
      </c>
      <c r="AY1098">
        <v>1097</v>
      </c>
      <c r="AZ1098">
        <f>AT1098*$BG$3+(AT1098-1)*$BG$2</f>
        <v>600</v>
      </c>
      <c r="BA1098">
        <f>BA1097+AZ1098</f>
        <v>217200</v>
      </c>
      <c r="BB1098" t="str">
        <f t="shared" si="17"/>
        <v/>
      </c>
    </row>
    <row r="1099" spans="1:54" x14ac:dyDescent="0.3">
      <c r="A1099">
        <v>20.2</v>
      </c>
      <c r="B1099">
        <v>1</v>
      </c>
      <c r="C1099">
        <v>6766.59</v>
      </c>
      <c r="D1099">
        <v>2</v>
      </c>
      <c r="E1099">
        <v>6290.96</v>
      </c>
      <c r="F1099">
        <v>0</v>
      </c>
      <c r="G1099">
        <v>10</v>
      </c>
      <c r="H1099">
        <v>1</v>
      </c>
      <c r="I1099">
        <v>0</v>
      </c>
      <c r="J1099">
        <v>0</v>
      </c>
      <c r="K1099">
        <v>0</v>
      </c>
      <c r="L1099">
        <v>1</v>
      </c>
      <c r="M1099">
        <v>1</v>
      </c>
      <c r="N1099">
        <v>1759.01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1</v>
      </c>
      <c r="AI1099">
        <v>0</v>
      </c>
      <c r="AJ1099">
        <v>0</v>
      </c>
      <c r="AK1099">
        <v>1</v>
      </c>
      <c r="AL1099">
        <v>20</v>
      </c>
      <c r="AM1099">
        <v>0</v>
      </c>
      <c r="AN1099">
        <v>3</v>
      </c>
      <c r="AO1099">
        <v>109</v>
      </c>
      <c r="AP1099">
        <v>40</v>
      </c>
      <c r="AQ1099">
        <v>659</v>
      </c>
      <c r="AR1099">
        <v>0</v>
      </c>
      <c r="AS1099">
        <v>1</v>
      </c>
      <c r="AT1099">
        <v>1</v>
      </c>
      <c r="AU1099" t="s">
        <v>51</v>
      </c>
      <c r="AV1099" t="s">
        <v>52</v>
      </c>
      <c r="AW1099">
        <v>0.588785</v>
      </c>
      <c r="AX1099">
        <v>0.411215</v>
      </c>
      <c r="AY1099">
        <v>1098</v>
      </c>
      <c r="AZ1099">
        <f>AT1099*$BG$3+(AT1099-1)*$BG$2</f>
        <v>600</v>
      </c>
      <c r="BA1099">
        <f>BA1098+AZ1099</f>
        <v>217800</v>
      </c>
      <c r="BB1099" t="str">
        <f t="shared" si="17"/>
        <v/>
      </c>
    </row>
    <row r="1100" spans="1:54" x14ac:dyDescent="0.3">
      <c r="A1100">
        <v>9.1999999999999993</v>
      </c>
      <c r="B1100">
        <v>1</v>
      </c>
      <c r="C1100">
        <v>5000.63</v>
      </c>
      <c r="D1100">
        <v>4</v>
      </c>
      <c r="E1100">
        <v>3899.67</v>
      </c>
      <c r="F1100">
        <v>0</v>
      </c>
      <c r="G1100">
        <v>13</v>
      </c>
      <c r="H1100">
        <v>1</v>
      </c>
      <c r="I1100">
        <v>0</v>
      </c>
      <c r="J1100">
        <v>0</v>
      </c>
      <c r="K1100" t="s">
        <v>50</v>
      </c>
      <c r="L1100">
        <v>1</v>
      </c>
      <c r="M1100">
        <v>1</v>
      </c>
      <c r="N1100">
        <v>8283.7199999999993</v>
      </c>
      <c r="O1100">
        <v>1</v>
      </c>
      <c r="P1100">
        <v>62.6</v>
      </c>
      <c r="Q1100" t="s">
        <v>50</v>
      </c>
      <c r="R1100" t="s">
        <v>50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 t="s">
        <v>50</v>
      </c>
      <c r="Z1100" t="s">
        <v>50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1</v>
      </c>
      <c r="AG1100">
        <v>170643.55</v>
      </c>
      <c r="AH1100" t="s">
        <v>50</v>
      </c>
      <c r="AI1100" t="s">
        <v>50</v>
      </c>
      <c r="AJ1100" t="s">
        <v>50</v>
      </c>
      <c r="AK1100">
        <v>0</v>
      </c>
      <c r="AL1100">
        <v>185</v>
      </c>
      <c r="AM1100">
        <v>1</v>
      </c>
      <c r="AN1100">
        <v>7</v>
      </c>
      <c r="AO1100">
        <v>189</v>
      </c>
      <c r="AP1100">
        <v>39</v>
      </c>
      <c r="AQ1100">
        <v>651</v>
      </c>
      <c r="AR1100">
        <v>0</v>
      </c>
      <c r="AS1100">
        <v>1</v>
      </c>
      <c r="AT1100">
        <v>0</v>
      </c>
      <c r="AU1100" t="s">
        <v>61</v>
      </c>
      <c r="AV1100" t="s">
        <v>56</v>
      </c>
      <c r="AW1100">
        <v>0.588785</v>
      </c>
      <c r="AX1100">
        <v>0.411215</v>
      </c>
      <c r="AY1100">
        <v>1099</v>
      </c>
      <c r="AZ1100">
        <f>AT1100*$BG$3+(AT1100-1)*$BG$2</f>
        <v>-400</v>
      </c>
      <c r="BA1100">
        <f>BA1099+AZ1100</f>
        <v>217400</v>
      </c>
      <c r="BB1100" t="str">
        <f t="shared" si="17"/>
        <v/>
      </c>
    </row>
    <row r="1101" spans="1:54" x14ac:dyDescent="0.3">
      <c r="A1101">
        <v>7</v>
      </c>
      <c r="B1101">
        <v>1</v>
      </c>
      <c r="C1101">
        <v>553.92999999999995</v>
      </c>
      <c r="D1101">
        <v>5</v>
      </c>
      <c r="E1101">
        <v>3420.03</v>
      </c>
      <c r="F1101">
        <v>0</v>
      </c>
      <c r="G1101">
        <v>12</v>
      </c>
      <c r="H1101">
        <v>1</v>
      </c>
      <c r="I1101">
        <v>0</v>
      </c>
      <c r="J1101">
        <v>0</v>
      </c>
      <c r="K1101">
        <v>0</v>
      </c>
      <c r="L1101">
        <v>2</v>
      </c>
      <c r="M1101">
        <v>1</v>
      </c>
      <c r="N1101">
        <v>4729.51</v>
      </c>
      <c r="O1101">
        <v>1</v>
      </c>
      <c r="P1101">
        <v>1374.73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1</v>
      </c>
      <c r="AI1101">
        <v>0</v>
      </c>
      <c r="AJ1101">
        <v>1</v>
      </c>
      <c r="AK1101">
        <v>1</v>
      </c>
      <c r="AL1101">
        <v>12</v>
      </c>
      <c r="AM1101">
        <v>1</v>
      </c>
      <c r="AN1101">
        <v>12</v>
      </c>
      <c r="AO1101">
        <v>84</v>
      </c>
      <c r="AP1101">
        <v>67</v>
      </c>
      <c r="AQ1101">
        <v>667</v>
      </c>
      <c r="AR1101">
        <v>0</v>
      </c>
      <c r="AS1101">
        <v>1</v>
      </c>
      <c r="AT1101">
        <v>1</v>
      </c>
      <c r="AU1101" t="s">
        <v>72</v>
      </c>
      <c r="AV1101" t="s">
        <v>54</v>
      </c>
      <c r="AW1101">
        <v>0.588785</v>
      </c>
      <c r="AX1101">
        <v>0.411215</v>
      </c>
      <c r="AY1101">
        <v>1100</v>
      </c>
      <c r="AZ1101">
        <f>AT1101*$BG$3+(AT1101-1)*$BG$2</f>
        <v>600</v>
      </c>
      <c r="BA1101">
        <f>BA1100+AZ1101</f>
        <v>218000</v>
      </c>
      <c r="BB1101" t="str">
        <f t="shared" si="17"/>
        <v/>
      </c>
    </row>
    <row r="1102" spans="1:54" x14ac:dyDescent="0.3">
      <c r="A1102">
        <v>3.9</v>
      </c>
      <c r="B1102">
        <v>1</v>
      </c>
      <c r="C1102">
        <v>1311.36</v>
      </c>
      <c r="D1102">
        <v>3</v>
      </c>
      <c r="E1102">
        <v>3910.62</v>
      </c>
      <c r="F1102">
        <v>0</v>
      </c>
      <c r="G1102">
        <v>7</v>
      </c>
      <c r="H1102">
        <v>0</v>
      </c>
      <c r="I1102">
        <v>0</v>
      </c>
      <c r="J1102">
        <v>0</v>
      </c>
      <c r="K1102">
        <v>0</v>
      </c>
      <c r="L1102">
        <v>4</v>
      </c>
      <c r="M1102">
        <v>1</v>
      </c>
      <c r="N1102">
        <v>4754.83</v>
      </c>
      <c r="O1102">
        <v>1</v>
      </c>
      <c r="P1102">
        <v>1437.09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1</v>
      </c>
      <c r="AG1102">
        <v>217048.67</v>
      </c>
      <c r="AH1102">
        <v>1</v>
      </c>
      <c r="AI1102">
        <v>203150.25</v>
      </c>
      <c r="AJ1102">
        <v>2</v>
      </c>
      <c r="AK1102">
        <v>0</v>
      </c>
      <c r="AL1102">
        <v>25</v>
      </c>
      <c r="AM1102">
        <v>1</v>
      </c>
      <c r="AN1102">
        <v>6.5</v>
      </c>
      <c r="AO1102">
        <v>120</v>
      </c>
      <c r="AP1102">
        <v>26</v>
      </c>
      <c r="AQ1102">
        <v>624</v>
      </c>
      <c r="AR1102">
        <v>0</v>
      </c>
      <c r="AS1102">
        <v>1</v>
      </c>
      <c r="AT1102">
        <v>0</v>
      </c>
      <c r="AU1102" t="s">
        <v>55</v>
      </c>
      <c r="AV1102" t="s">
        <v>54</v>
      </c>
      <c r="AW1102">
        <v>0.588785</v>
      </c>
      <c r="AX1102">
        <v>0.411215</v>
      </c>
      <c r="AY1102">
        <v>1101</v>
      </c>
      <c r="AZ1102">
        <f>AT1102*$BG$3+(AT1102-1)*$BG$2</f>
        <v>-400</v>
      </c>
      <c r="BA1102">
        <f>BA1101+AZ1102</f>
        <v>217600</v>
      </c>
      <c r="BB1102" t="str">
        <f t="shared" si="17"/>
        <v/>
      </c>
    </row>
    <row r="1103" spans="1:54" x14ac:dyDescent="0.3">
      <c r="A1103">
        <v>12.3</v>
      </c>
      <c r="B1103">
        <v>1</v>
      </c>
      <c r="C1103">
        <v>1785.07</v>
      </c>
      <c r="D1103">
        <v>3</v>
      </c>
      <c r="E1103">
        <v>3545.74</v>
      </c>
      <c r="F1103">
        <v>0</v>
      </c>
      <c r="G1103">
        <v>14</v>
      </c>
      <c r="H1103">
        <v>1</v>
      </c>
      <c r="I1103">
        <v>0</v>
      </c>
      <c r="J1103">
        <v>0</v>
      </c>
      <c r="K1103">
        <v>1</v>
      </c>
      <c r="L1103">
        <v>1</v>
      </c>
      <c r="M1103">
        <v>1</v>
      </c>
      <c r="N1103">
        <v>2198.92</v>
      </c>
      <c r="O1103">
        <v>1</v>
      </c>
      <c r="P1103">
        <v>207.4</v>
      </c>
      <c r="Q1103">
        <v>0</v>
      </c>
      <c r="R1103">
        <v>0</v>
      </c>
      <c r="S1103">
        <v>1</v>
      </c>
      <c r="T1103">
        <v>26600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11</v>
      </c>
      <c r="AM1103">
        <v>1</v>
      </c>
      <c r="AN1103">
        <v>7.5</v>
      </c>
      <c r="AO1103">
        <v>94</v>
      </c>
      <c r="AP1103">
        <v>73</v>
      </c>
      <c r="AQ1103">
        <v>718</v>
      </c>
      <c r="AR1103">
        <v>0</v>
      </c>
      <c r="AS1103">
        <v>1</v>
      </c>
      <c r="AT1103">
        <v>0</v>
      </c>
      <c r="AU1103" t="s">
        <v>72</v>
      </c>
      <c r="AV1103" t="s">
        <v>56</v>
      </c>
      <c r="AW1103">
        <v>0.588785</v>
      </c>
      <c r="AX1103">
        <v>0.411215</v>
      </c>
      <c r="AY1103">
        <v>1102</v>
      </c>
      <c r="AZ1103">
        <f>AT1103*$BG$3+(AT1103-1)*$BG$2</f>
        <v>-400</v>
      </c>
      <c r="BA1103">
        <f>BA1102+AZ1103</f>
        <v>217200</v>
      </c>
      <c r="BB1103" t="str">
        <f t="shared" si="17"/>
        <v/>
      </c>
    </row>
    <row r="1104" spans="1:54" x14ac:dyDescent="0.3">
      <c r="A1104">
        <v>1</v>
      </c>
      <c r="B1104">
        <v>1</v>
      </c>
      <c r="C1104">
        <v>122.39</v>
      </c>
      <c r="D1104">
        <v>4</v>
      </c>
      <c r="E1104">
        <v>2742.8</v>
      </c>
      <c r="F1104">
        <v>0</v>
      </c>
      <c r="G1104">
        <v>7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1</v>
      </c>
      <c r="N1104">
        <v>2671.48</v>
      </c>
      <c r="O1104">
        <v>1</v>
      </c>
      <c r="P1104">
        <v>5379.65</v>
      </c>
      <c r="Q1104">
        <v>10</v>
      </c>
      <c r="R1104">
        <v>206.93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21</v>
      </c>
      <c r="AM1104">
        <v>1</v>
      </c>
      <c r="AN1104">
        <v>9.5</v>
      </c>
      <c r="AO1104">
        <v>87</v>
      </c>
      <c r="AP1104">
        <v>56</v>
      </c>
      <c r="AQ1104">
        <v>698</v>
      </c>
      <c r="AR1104">
        <v>0</v>
      </c>
      <c r="AS1104">
        <v>1</v>
      </c>
      <c r="AT1104">
        <v>1</v>
      </c>
      <c r="AU1104" t="s">
        <v>51</v>
      </c>
      <c r="AV1104" t="s">
        <v>56</v>
      </c>
      <c r="AW1104">
        <v>0.588785</v>
      </c>
      <c r="AX1104">
        <v>0.411215</v>
      </c>
      <c r="AY1104">
        <v>1103</v>
      </c>
      <c r="AZ1104">
        <f>AT1104*$BG$3+(AT1104-1)*$BG$2</f>
        <v>600</v>
      </c>
      <c r="BA1104">
        <f>BA1103+AZ1104</f>
        <v>217800</v>
      </c>
      <c r="BB1104" t="str">
        <f t="shared" si="17"/>
        <v/>
      </c>
    </row>
    <row r="1105" spans="1:54" x14ac:dyDescent="0.3">
      <c r="A1105" t="s">
        <v>50</v>
      </c>
      <c r="B1105">
        <v>1</v>
      </c>
      <c r="C1105">
        <v>2395.7199999999998</v>
      </c>
      <c r="D1105">
        <v>5</v>
      </c>
      <c r="E1105">
        <v>4017.49</v>
      </c>
      <c r="F1105">
        <v>0</v>
      </c>
      <c r="G1105">
        <v>15</v>
      </c>
      <c r="H1105">
        <v>1</v>
      </c>
      <c r="I1105">
        <v>0</v>
      </c>
      <c r="J1105">
        <v>0</v>
      </c>
      <c r="K1105">
        <v>0</v>
      </c>
      <c r="L1105">
        <v>0</v>
      </c>
      <c r="M1105">
        <v>1</v>
      </c>
      <c r="N1105">
        <v>1716.81</v>
      </c>
      <c r="O1105">
        <v>1</v>
      </c>
      <c r="P1105">
        <v>4301.4399999999996</v>
      </c>
      <c r="Q1105">
        <v>11</v>
      </c>
      <c r="R1105">
        <v>777.32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1</v>
      </c>
      <c r="AI1105">
        <v>0</v>
      </c>
      <c r="AJ1105">
        <v>0</v>
      </c>
      <c r="AK1105">
        <v>0</v>
      </c>
      <c r="AL1105" t="s">
        <v>50</v>
      </c>
      <c r="AM1105" t="s">
        <v>50</v>
      </c>
      <c r="AN1105" t="s">
        <v>50</v>
      </c>
      <c r="AO1105" t="s">
        <v>50</v>
      </c>
      <c r="AP1105" t="s">
        <v>50</v>
      </c>
      <c r="AQ1105">
        <v>679</v>
      </c>
      <c r="AR1105">
        <v>0</v>
      </c>
      <c r="AS1105">
        <v>1</v>
      </c>
      <c r="AT1105">
        <v>0</v>
      </c>
      <c r="AU1105" t="s">
        <v>58</v>
      </c>
      <c r="AV1105" t="s">
        <v>54</v>
      </c>
      <c r="AW1105">
        <v>0.588785</v>
      </c>
      <c r="AX1105">
        <v>0.411215</v>
      </c>
      <c r="AY1105">
        <v>1104</v>
      </c>
      <c r="AZ1105">
        <f>AT1105*$BG$3+(AT1105-1)*$BG$2</f>
        <v>-400</v>
      </c>
      <c r="BA1105">
        <f>BA1104+AZ1105</f>
        <v>217400</v>
      </c>
      <c r="BB1105" t="str">
        <f t="shared" si="17"/>
        <v/>
      </c>
    </row>
    <row r="1106" spans="1:54" x14ac:dyDescent="0.3">
      <c r="A1106">
        <v>0.3</v>
      </c>
      <c r="B1106">
        <v>1</v>
      </c>
      <c r="C1106">
        <v>16127.25</v>
      </c>
      <c r="D1106">
        <v>3</v>
      </c>
      <c r="E1106">
        <v>5792.04</v>
      </c>
      <c r="F1106">
        <v>0</v>
      </c>
      <c r="G1106">
        <v>16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1</v>
      </c>
      <c r="N1106">
        <v>6391.47</v>
      </c>
      <c r="O1106">
        <v>1</v>
      </c>
      <c r="P1106">
        <v>6847.25</v>
      </c>
      <c r="Q1106">
        <v>9</v>
      </c>
      <c r="R1106">
        <v>741.77</v>
      </c>
      <c r="S1106">
        <v>1</v>
      </c>
      <c r="T1106">
        <v>11500</v>
      </c>
      <c r="U1106">
        <v>0</v>
      </c>
      <c r="V1106">
        <v>0</v>
      </c>
      <c r="W1106">
        <v>1</v>
      </c>
      <c r="X1106">
        <v>243.27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1</v>
      </c>
      <c r="AI1106">
        <v>276.01</v>
      </c>
      <c r="AJ1106">
        <v>0</v>
      </c>
      <c r="AK1106">
        <v>0</v>
      </c>
      <c r="AL1106">
        <v>15</v>
      </c>
      <c r="AM1106">
        <v>1</v>
      </c>
      <c r="AN1106">
        <v>10</v>
      </c>
      <c r="AO1106">
        <v>108</v>
      </c>
      <c r="AP1106" t="s">
        <v>50</v>
      </c>
      <c r="AQ1106" t="s">
        <v>50</v>
      </c>
      <c r="AR1106">
        <v>0</v>
      </c>
      <c r="AS1106">
        <v>1</v>
      </c>
      <c r="AT1106">
        <v>0</v>
      </c>
      <c r="AU1106" t="s">
        <v>53</v>
      </c>
      <c r="AV1106" t="s">
        <v>52</v>
      </c>
      <c r="AW1106">
        <v>0.588785</v>
      </c>
      <c r="AX1106">
        <v>0.411215</v>
      </c>
      <c r="AY1106">
        <v>1105</v>
      </c>
      <c r="AZ1106">
        <f>AT1106*$BG$3+(AT1106-1)*$BG$2</f>
        <v>-400</v>
      </c>
      <c r="BA1106">
        <f>BA1105+AZ1106</f>
        <v>217000</v>
      </c>
      <c r="BB1106" t="str">
        <f t="shared" si="17"/>
        <v/>
      </c>
    </row>
    <row r="1107" spans="1:54" x14ac:dyDescent="0.3">
      <c r="A1107">
        <v>7.7</v>
      </c>
      <c r="B1107">
        <v>1</v>
      </c>
      <c r="C1107">
        <v>8260.4</v>
      </c>
      <c r="D1107">
        <v>4</v>
      </c>
      <c r="E1107">
        <v>6989.85</v>
      </c>
      <c r="F1107">
        <v>0</v>
      </c>
      <c r="G1107">
        <v>13</v>
      </c>
      <c r="H1107">
        <v>1</v>
      </c>
      <c r="I1107">
        <v>0</v>
      </c>
      <c r="J1107">
        <v>0</v>
      </c>
      <c r="K1107">
        <v>0</v>
      </c>
      <c r="L1107">
        <v>0</v>
      </c>
      <c r="M1107">
        <v>1</v>
      </c>
      <c r="N1107">
        <v>1426.02</v>
      </c>
      <c r="O1107">
        <v>1</v>
      </c>
      <c r="P1107">
        <v>539.36</v>
      </c>
      <c r="Q1107">
        <v>0</v>
      </c>
      <c r="R1107">
        <v>0</v>
      </c>
      <c r="S1107">
        <v>0</v>
      </c>
      <c r="T1107">
        <v>0</v>
      </c>
      <c r="U1107">
        <v>1</v>
      </c>
      <c r="V1107">
        <v>9158.57</v>
      </c>
      <c r="W1107">
        <v>0</v>
      </c>
      <c r="X1107">
        <v>0</v>
      </c>
      <c r="Y1107">
        <v>1</v>
      </c>
      <c r="Z1107">
        <v>2689.1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1</v>
      </c>
      <c r="AG1107">
        <v>166072.95999999999</v>
      </c>
      <c r="AH1107">
        <v>1</v>
      </c>
      <c r="AI1107">
        <v>170018.58</v>
      </c>
      <c r="AJ1107">
        <v>0</v>
      </c>
      <c r="AK1107">
        <v>0</v>
      </c>
      <c r="AL1107">
        <v>40</v>
      </c>
      <c r="AM1107">
        <v>1</v>
      </c>
      <c r="AN1107">
        <v>4</v>
      </c>
      <c r="AO1107">
        <v>132</v>
      </c>
      <c r="AP1107">
        <v>50</v>
      </c>
      <c r="AQ1107">
        <v>720</v>
      </c>
      <c r="AR1107">
        <v>0</v>
      </c>
      <c r="AS1107">
        <v>1</v>
      </c>
      <c r="AT1107">
        <v>0</v>
      </c>
      <c r="AU1107" t="s">
        <v>51</v>
      </c>
      <c r="AV1107" t="s">
        <v>56</v>
      </c>
      <c r="AW1107">
        <v>0.588785</v>
      </c>
      <c r="AX1107">
        <v>0.411215</v>
      </c>
      <c r="AY1107">
        <v>1106</v>
      </c>
      <c r="AZ1107">
        <f>AT1107*$BG$3+(AT1107-1)*$BG$2</f>
        <v>-400</v>
      </c>
      <c r="BA1107">
        <f>BA1106+AZ1107</f>
        <v>216600</v>
      </c>
      <c r="BB1107" t="str">
        <f t="shared" si="17"/>
        <v/>
      </c>
    </row>
    <row r="1108" spans="1:54" x14ac:dyDescent="0.3">
      <c r="A1108">
        <v>1.1000000000000001</v>
      </c>
      <c r="B1108">
        <v>1</v>
      </c>
      <c r="C1108">
        <v>3322.55</v>
      </c>
      <c r="D1108">
        <v>4</v>
      </c>
      <c r="E1108">
        <v>8958.07</v>
      </c>
      <c r="F1108">
        <v>0</v>
      </c>
      <c r="G1108">
        <v>24</v>
      </c>
      <c r="H1108">
        <v>0</v>
      </c>
      <c r="I1108">
        <v>0</v>
      </c>
      <c r="J1108">
        <v>0</v>
      </c>
      <c r="K1108" t="s">
        <v>50</v>
      </c>
      <c r="L1108">
        <v>5</v>
      </c>
      <c r="M1108">
        <v>1</v>
      </c>
      <c r="N1108">
        <v>6594.41</v>
      </c>
      <c r="O1108">
        <v>1</v>
      </c>
      <c r="P1108">
        <v>7992.28</v>
      </c>
      <c r="Q1108" t="s">
        <v>50</v>
      </c>
      <c r="R1108" t="s">
        <v>50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 t="s">
        <v>50</v>
      </c>
      <c r="Z1108" t="s">
        <v>50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 t="s">
        <v>50</v>
      </c>
      <c r="AI1108" t="s">
        <v>50</v>
      </c>
      <c r="AJ1108" t="s">
        <v>50</v>
      </c>
      <c r="AK1108">
        <v>0</v>
      </c>
      <c r="AL1108">
        <v>32</v>
      </c>
      <c r="AM1108">
        <v>1</v>
      </c>
      <c r="AN1108">
        <v>8</v>
      </c>
      <c r="AO1108">
        <v>93</v>
      </c>
      <c r="AP1108">
        <v>72</v>
      </c>
      <c r="AQ1108">
        <v>695</v>
      </c>
      <c r="AR1108">
        <v>0</v>
      </c>
      <c r="AS1108">
        <v>1</v>
      </c>
      <c r="AT1108">
        <v>0</v>
      </c>
      <c r="AU1108" t="s">
        <v>66</v>
      </c>
      <c r="AV1108" t="s">
        <v>56</v>
      </c>
      <c r="AW1108">
        <v>0.588785</v>
      </c>
      <c r="AX1108">
        <v>0.411215</v>
      </c>
      <c r="AY1108">
        <v>1107</v>
      </c>
      <c r="AZ1108">
        <f>AT1108*$BG$3+(AT1108-1)*$BG$2</f>
        <v>-400</v>
      </c>
      <c r="BA1108">
        <f>BA1107+AZ1108</f>
        <v>216200</v>
      </c>
      <c r="BB1108" t="str">
        <f t="shared" si="17"/>
        <v/>
      </c>
    </row>
    <row r="1109" spans="1:54" x14ac:dyDescent="0.3">
      <c r="A1109">
        <v>20.7</v>
      </c>
      <c r="B1109">
        <v>1</v>
      </c>
      <c r="C1109">
        <v>8332.08</v>
      </c>
      <c r="D1109">
        <v>2</v>
      </c>
      <c r="E1109">
        <v>1165.1199999999999</v>
      </c>
      <c r="F1109">
        <v>0</v>
      </c>
      <c r="G1109">
        <v>7</v>
      </c>
      <c r="H1109">
        <v>1</v>
      </c>
      <c r="I1109">
        <v>0</v>
      </c>
      <c r="J1109">
        <v>0</v>
      </c>
      <c r="K1109">
        <v>0</v>
      </c>
      <c r="L1109">
        <v>5</v>
      </c>
      <c r="M1109">
        <v>1</v>
      </c>
      <c r="N1109">
        <v>4261.5200000000004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1</v>
      </c>
      <c r="AI1109">
        <v>11</v>
      </c>
      <c r="AJ1109">
        <v>0</v>
      </c>
      <c r="AK1109">
        <v>0</v>
      </c>
      <c r="AL1109">
        <v>16</v>
      </c>
      <c r="AM1109">
        <v>1</v>
      </c>
      <c r="AN1109">
        <v>10.5</v>
      </c>
      <c r="AO1109">
        <v>96</v>
      </c>
      <c r="AP1109">
        <v>42</v>
      </c>
      <c r="AQ1109">
        <v>672</v>
      </c>
      <c r="AR1109">
        <v>0</v>
      </c>
      <c r="AS1109">
        <v>1</v>
      </c>
      <c r="AT1109">
        <v>1</v>
      </c>
      <c r="AU1109" t="s">
        <v>55</v>
      </c>
      <c r="AV1109" t="s">
        <v>54</v>
      </c>
      <c r="AW1109">
        <v>0.588785</v>
      </c>
      <c r="AX1109">
        <v>0.411215</v>
      </c>
      <c r="AY1109">
        <v>1108</v>
      </c>
      <c r="AZ1109">
        <f>AT1109*$BG$3+(AT1109-1)*$BG$2</f>
        <v>600</v>
      </c>
      <c r="BA1109">
        <f>BA1108+AZ1109</f>
        <v>216800</v>
      </c>
      <c r="BB1109" t="str">
        <f t="shared" si="17"/>
        <v/>
      </c>
    </row>
    <row r="1110" spans="1:54" x14ac:dyDescent="0.3">
      <c r="A1110">
        <v>10.3</v>
      </c>
      <c r="B1110">
        <v>1</v>
      </c>
      <c r="C1110">
        <v>1230.1500000000001</v>
      </c>
      <c r="D1110">
        <v>4</v>
      </c>
      <c r="E1110">
        <v>4410.33</v>
      </c>
      <c r="F1110">
        <v>0</v>
      </c>
      <c r="G1110">
        <v>12</v>
      </c>
      <c r="H1110">
        <v>1</v>
      </c>
      <c r="I1110">
        <v>0</v>
      </c>
      <c r="J1110">
        <v>0</v>
      </c>
      <c r="K1110">
        <v>1</v>
      </c>
      <c r="L1110">
        <v>0</v>
      </c>
      <c r="M1110">
        <v>1</v>
      </c>
      <c r="N1110">
        <v>2549.1999999999998</v>
      </c>
      <c r="O1110">
        <v>1</v>
      </c>
      <c r="P1110">
        <v>142.43</v>
      </c>
      <c r="Q1110">
        <v>2</v>
      </c>
      <c r="R1110">
        <v>54.46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25</v>
      </c>
      <c r="AM1110">
        <v>1</v>
      </c>
      <c r="AN1110">
        <v>8</v>
      </c>
      <c r="AO1110">
        <v>122</v>
      </c>
      <c r="AP1110">
        <v>33</v>
      </c>
      <c r="AQ1110">
        <v>616</v>
      </c>
      <c r="AR1110">
        <v>0</v>
      </c>
      <c r="AS1110">
        <v>1</v>
      </c>
      <c r="AT1110">
        <v>0</v>
      </c>
      <c r="AU1110" t="s">
        <v>60</v>
      </c>
      <c r="AV1110" t="s">
        <v>54</v>
      </c>
      <c r="AW1110">
        <v>0.588785</v>
      </c>
      <c r="AX1110">
        <v>0.411215</v>
      </c>
      <c r="AY1110">
        <v>1109</v>
      </c>
      <c r="AZ1110">
        <f>AT1110*$BG$3+(AT1110-1)*$BG$2</f>
        <v>-400</v>
      </c>
      <c r="BA1110">
        <f>BA1109+AZ1110</f>
        <v>216400</v>
      </c>
      <c r="BB1110" t="str">
        <f t="shared" si="17"/>
        <v/>
      </c>
    </row>
    <row r="1111" spans="1:54" x14ac:dyDescent="0.3">
      <c r="A1111">
        <v>9.8000000000000007</v>
      </c>
      <c r="B1111">
        <v>1</v>
      </c>
      <c r="C1111">
        <v>3325.96</v>
      </c>
      <c r="D1111">
        <v>3</v>
      </c>
      <c r="E1111">
        <v>3196.12</v>
      </c>
      <c r="F1111">
        <v>0</v>
      </c>
      <c r="G1111">
        <v>9</v>
      </c>
      <c r="H1111">
        <v>0</v>
      </c>
      <c r="I1111">
        <v>0</v>
      </c>
      <c r="J1111">
        <v>0</v>
      </c>
      <c r="K1111">
        <v>0</v>
      </c>
      <c r="L1111">
        <v>7</v>
      </c>
      <c r="M1111">
        <v>1</v>
      </c>
      <c r="N1111">
        <v>3342.52</v>
      </c>
      <c r="O1111">
        <v>1</v>
      </c>
      <c r="P1111">
        <v>43.75</v>
      </c>
      <c r="Q1111">
        <v>7</v>
      </c>
      <c r="R1111">
        <v>354.96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1</v>
      </c>
      <c r="AI1111">
        <v>1623.94</v>
      </c>
      <c r="AJ1111">
        <v>1</v>
      </c>
      <c r="AK1111">
        <v>1</v>
      </c>
      <c r="AL1111">
        <v>42</v>
      </c>
      <c r="AM1111">
        <v>0</v>
      </c>
      <c r="AN1111">
        <v>6</v>
      </c>
      <c r="AO1111">
        <v>123</v>
      </c>
      <c r="AP1111">
        <v>28</v>
      </c>
      <c r="AQ1111">
        <v>649</v>
      </c>
      <c r="AR1111">
        <v>0</v>
      </c>
      <c r="AS1111">
        <v>1</v>
      </c>
      <c r="AT1111">
        <v>0</v>
      </c>
      <c r="AU1111" t="s">
        <v>71</v>
      </c>
      <c r="AV1111" t="s">
        <v>54</v>
      </c>
      <c r="AW1111">
        <v>0.588785</v>
      </c>
      <c r="AX1111">
        <v>0.411215</v>
      </c>
      <c r="AY1111">
        <v>1110</v>
      </c>
      <c r="AZ1111">
        <f>AT1111*$BG$3+(AT1111-1)*$BG$2</f>
        <v>-400</v>
      </c>
      <c r="BA1111">
        <f>BA1110+AZ1111</f>
        <v>216000</v>
      </c>
      <c r="BB1111" t="str">
        <f t="shared" si="17"/>
        <v/>
      </c>
    </row>
    <row r="1112" spans="1:54" x14ac:dyDescent="0.3">
      <c r="A1112">
        <v>3.4</v>
      </c>
      <c r="B1112">
        <v>1</v>
      </c>
      <c r="C1112">
        <v>939.01</v>
      </c>
      <c r="D1112">
        <v>4</v>
      </c>
      <c r="E1112">
        <v>2428.9699999999998</v>
      </c>
      <c r="F1112">
        <v>0</v>
      </c>
      <c r="G1112">
        <v>12</v>
      </c>
      <c r="H1112">
        <v>0</v>
      </c>
      <c r="I1112">
        <v>1</v>
      </c>
      <c r="J1112">
        <v>1.74</v>
      </c>
      <c r="K1112">
        <v>0</v>
      </c>
      <c r="L1112">
        <v>3</v>
      </c>
      <c r="M1112">
        <v>1</v>
      </c>
      <c r="N1112">
        <v>2870.9</v>
      </c>
      <c r="O1112">
        <v>1</v>
      </c>
      <c r="P1112">
        <v>2309.8200000000002</v>
      </c>
      <c r="Q1112">
        <v>3</v>
      </c>
      <c r="R1112">
        <v>193.58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1</v>
      </c>
      <c r="Z1112">
        <v>18567.849999999999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15</v>
      </c>
      <c r="AM1112">
        <v>1</v>
      </c>
      <c r="AN1112">
        <v>11.5</v>
      </c>
      <c r="AO1112">
        <v>87</v>
      </c>
      <c r="AP1112">
        <v>43</v>
      </c>
      <c r="AQ1112">
        <v>666</v>
      </c>
      <c r="AR1112">
        <v>0</v>
      </c>
      <c r="AS1112">
        <v>1</v>
      </c>
      <c r="AT1112">
        <v>1</v>
      </c>
      <c r="AU1112" t="s">
        <v>67</v>
      </c>
      <c r="AV1112" t="s">
        <v>56</v>
      </c>
      <c r="AW1112">
        <v>0.588785</v>
      </c>
      <c r="AX1112">
        <v>0.411215</v>
      </c>
      <c r="AY1112">
        <v>1111</v>
      </c>
      <c r="AZ1112">
        <f>AT1112*$BG$3+(AT1112-1)*$BG$2</f>
        <v>600</v>
      </c>
      <c r="BA1112">
        <f>BA1111+AZ1112</f>
        <v>216600</v>
      </c>
      <c r="BB1112" t="str">
        <f t="shared" si="17"/>
        <v/>
      </c>
    </row>
    <row r="1113" spans="1:54" x14ac:dyDescent="0.3">
      <c r="A1113">
        <v>4.5999999999999996</v>
      </c>
      <c r="B1113">
        <v>1</v>
      </c>
      <c r="C1113">
        <v>1234.2</v>
      </c>
      <c r="D1113">
        <v>3</v>
      </c>
      <c r="E1113">
        <v>3086.84</v>
      </c>
      <c r="F1113">
        <v>0</v>
      </c>
      <c r="G1113">
        <v>8</v>
      </c>
      <c r="H1113">
        <v>0</v>
      </c>
      <c r="I1113">
        <v>1</v>
      </c>
      <c r="J1113">
        <v>1.1599999999999999</v>
      </c>
      <c r="K1113">
        <v>1</v>
      </c>
      <c r="L1113">
        <v>2</v>
      </c>
      <c r="M1113">
        <v>1</v>
      </c>
      <c r="N1113">
        <v>7761</v>
      </c>
      <c r="O1113">
        <v>1</v>
      </c>
      <c r="P1113">
        <v>1454.04</v>
      </c>
      <c r="Q1113">
        <v>2</v>
      </c>
      <c r="R1113">
        <v>209.4</v>
      </c>
      <c r="S1113">
        <v>0</v>
      </c>
      <c r="T1113">
        <v>0</v>
      </c>
      <c r="U1113">
        <v>0</v>
      </c>
      <c r="V1113">
        <v>0</v>
      </c>
      <c r="W1113">
        <v>1</v>
      </c>
      <c r="X1113">
        <v>3512.54</v>
      </c>
      <c r="Y1113">
        <v>0</v>
      </c>
      <c r="Z1113">
        <v>0</v>
      </c>
      <c r="AA1113">
        <v>1</v>
      </c>
      <c r="AB1113">
        <v>10235.07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1</v>
      </c>
      <c r="AI1113">
        <v>124482.36</v>
      </c>
      <c r="AJ1113">
        <v>0</v>
      </c>
      <c r="AK1113">
        <v>0</v>
      </c>
      <c r="AL1113">
        <v>40</v>
      </c>
      <c r="AM1113">
        <v>1</v>
      </c>
      <c r="AN1113">
        <v>10.5</v>
      </c>
      <c r="AO1113">
        <v>112</v>
      </c>
      <c r="AP1113">
        <v>61</v>
      </c>
      <c r="AQ1113">
        <v>692</v>
      </c>
      <c r="AR1113">
        <v>0</v>
      </c>
      <c r="AS1113">
        <v>1</v>
      </c>
      <c r="AT1113">
        <v>1</v>
      </c>
      <c r="AU1113" t="s">
        <v>53</v>
      </c>
      <c r="AV1113" t="s">
        <v>54</v>
      </c>
      <c r="AW1113">
        <v>0.588785</v>
      </c>
      <c r="AX1113">
        <v>0.411215</v>
      </c>
      <c r="AY1113">
        <v>1112</v>
      </c>
      <c r="AZ1113">
        <f>AT1113*$BG$3+(AT1113-1)*$BG$2</f>
        <v>600</v>
      </c>
      <c r="BA1113">
        <f>BA1112+AZ1113</f>
        <v>217200</v>
      </c>
      <c r="BB1113" t="str">
        <f t="shared" si="17"/>
        <v/>
      </c>
    </row>
    <row r="1114" spans="1:54" x14ac:dyDescent="0.3">
      <c r="A1114">
        <v>2.1</v>
      </c>
      <c r="B1114">
        <v>1</v>
      </c>
      <c r="C1114">
        <v>1172.08</v>
      </c>
      <c r="D1114">
        <v>2</v>
      </c>
      <c r="E1114">
        <v>1961.56</v>
      </c>
      <c r="F1114">
        <v>0</v>
      </c>
      <c r="G1114">
        <v>15</v>
      </c>
      <c r="H1114">
        <v>1</v>
      </c>
      <c r="I1114">
        <v>0</v>
      </c>
      <c r="J1114">
        <v>0</v>
      </c>
      <c r="K1114">
        <v>1</v>
      </c>
      <c r="L1114">
        <v>2</v>
      </c>
      <c r="M1114">
        <v>1</v>
      </c>
      <c r="N1114">
        <v>2772.07</v>
      </c>
      <c r="O1114">
        <v>1</v>
      </c>
      <c r="P1114">
        <v>727.43</v>
      </c>
      <c r="Q1114">
        <v>8</v>
      </c>
      <c r="R1114">
        <v>357.92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25</v>
      </c>
      <c r="AM1114">
        <v>0</v>
      </c>
      <c r="AN1114">
        <v>7</v>
      </c>
      <c r="AO1114">
        <v>102</v>
      </c>
      <c r="AP1114">
        <v>51</v>
      </c>
      <c r="AQ1114">
        <v>711</v>
      </c>
      <c r="AR1114">
        <v>0</v>
      </c>
      <c r="AS1114">
        <v>1</v>
      </c>
      <c r="AT1114">
        <v>0</v>
      </c>
      <c r="AU1114" t="s">
        <v>70</v>
      </c>
      <c r="AV1114" t="s">
        <v>56</v>
      </c>
      <c r="AW1114">
        <v>0.588785</v>
      </c>
      <c r="AX1114">
        <v>0.411215</v>
      </c>
      <c r="AY1114">
        <v>1113</v>
      </c>
      <c r="AZ1114">
        <f>AT1114*$BG$3+(AT1114-1)*$BG$2</f>
        <v>-400</v>
      </c>
      <c r="BA1114">
        <f>BA1113+AZ1114</f>
        <v>216800</v>
      </c>
      <c r="BB1114" t="str">
        <f t="shared" si="17"/>
        <v/>
      </c>
    </row>
    <row r="1115" spans="1:54" x14ac:dyDescent="0.3">
      <c r="A1115">
        <v>10.3</v>
      </c>
      <c r="B1115">
        <v>1</v>
      </c>
      <c r="C1115">
        <v>1123.99</v>
      </c>
      <c r="D1115">
        <v>4</v>
      </c>
      <c r="E1115">
        <v>2985.81</v>
      </c>
      <c r="F1115">
        <v>0</v>
      </c>
      <c r="G1115">
        <v>7</v>
      </c>
      <c r="H1115">
        <v>1</v>
      </c>
      <c r="I1115">
        <v>0</v>
      </c>
      <c r="J1115">
        <v>0</v>
      </c>
      <c r="K1115">
        <v>2</v>
      </c>
      <c r="L1115">
        <v>0</v>
      </c>
      <c r="M1115">
        <v>1</v>
      </c>
      <c r="N1115">
        <v>1945.8</v>
      </c>
      <c r="O1115">
        <v>1</v>
      </c>
      <c r="P1115">
        <v>458.96</v>
      </c>
      <c r="Q1115">
        <v>13</v>
      </c>
      <c r="R1115">
        <v>664.04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46</v>
      </c>
      <c r="AM1115">
        <v>1</v>
      </c>
      <c r="AN1115">
        <v>9</v>
      </c>
      <c r="AO1115">
        <v>121</v>
      </c>
      <c r="AP1115">
        <v>51</v>
      </c>
      <c r="AQ1115">
        <v>632</v>
      </c>
      <c r="AR1115">
        <v>0</v>
      </c>
      <c r="AS1115">
        <v>1</v>
      </c>
      <c r="AT1115">
        <v>0</v>
      </c>
      <c r="AU1115" t="s">
        <v>58</v>
      </c>
      <c r="AV1115" t="s">
        <v>56</v>
      </c>
      <c r="AW1115">
        <v>0.588785</v>
      </c>
      <c r="AX1115">
        <v>0.411215</v>
      </c>
      <c r="AY1115">
        <v>1114</v>
      </c>
      <c r="AZ1115">
        <f>AT1115*$BG$3+(AT1115-1)*$BG$2</f>
        <v>-400</v>
      </c>
      <c r="BA1115">
        <f>BA1114+AZ1115</f>
        <v>216400</v>
      </c>
      <c r="BB1115" t="str">
        <f t="shared" si="17"/>
        <v/>
      </c>
    </row>
    <row r="1116" spans="1:54" x14ac:dyDescent="0.3">
      <c r="A1116">
        <v>4.5</v>
      </c>
      <c r="B1116">
        <v>1</v>
      </c>
      <c r="C1116">
        <v>1414.47</v>
      </c>
      <c r="D1116">
        <v>2</v>
      </c>
      <c r="E1116">
        <v>1616.78</v>
      </c>
      <c r="F1116">
        <v>0</v>
      </c>
      <c r="G1116">
        <v>7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1</v>
      </c>
      <c r="N1116">
        <v>2584.6799999999998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1</v>
      </c>
      <c r="AI1116">
        <v>0</v>
      </c>
      <c r="AJ1116">
        <v>0</v>
      </c>
      <c r="AK1116">
        <v>1</v>
      </c>
      <c r="AL1116">
        <v>39</v>
      </c>
      <c r="AM1116">
        <v>0</v>
      </c>
      <c r="AN1116">
        <v>8.5</v>
      </c>
      <c r="AO1116">
        <v>111</v>
      </c>
      <c r="AP1116">
        <v>44</v>
      </c>
      <c r="AQ1116">
        <v>657</v>
      </c>
      <c r="AR1116">
        <v>0</v>
      </c>
      <c r="AS1116">
        <v>1</v>
      </c>
      <c r="AT1116">
        <v>1</v>
      </c>
      <c r="AU1116" t="s">
        <v>53</v>
      </c>
      <c r="AV1116" t="s">
        <v>54</v>
      </c>
      <c r="AW1116">
        <v>0.588785</v>
      </c>
      <c r="AX1116">
        <v>0.411215</v>
      </c>
      <c r="AY1116">
        <v>1115</v>
      </c>
      <c r="AZ1116">
        <f>AT1116*$BG$3+(AT1116-1)*$BG$2</f>
        <v>600</v>
      </c>
      <c r="BA1116">
        <f>BA1115+AZ1116</f>
        <v>217000</v>
      </c>
      <c r="BB1116" t="str">
        <f t="shared" si="17"/>
        <v/>
      </c>
    </row>
    <row r="1117" spans="1:54" x14ac:dyDescent="0.3">
      <c r="A1117">
        <v>4.5999999999999996</v>
      </c>
      <c r="B1117">
        <v>1</v>
      </c>
      <c r="C1117">
        <v>228.01</v>
      </c>
      <c r="D1117">
        <v>5</v>
      </c>
      <c r="E1117">
        <v>1633.02</v>
      </c>
      <c r="F1117">
        <v>0</v>
      </c>
      <c r="G1117">
        <v>12</v>
      </c>
      <c r="H1117">
        <v>0</v>
      </c>
      <c r="I1117">
        <v>1</v>
      </c>
      <c r="J1117">
        <v>88.55</v>
      </c>
      <c r="K1117">
        <v>0</v>
      </c>
      <c r="L1117">
        <v>3</v>
      </c>
      <c r="M1117">
        <v>1</v>
      </c>
      <c r="N1117">
        <v>8336.6200000000008</v>
      </c>
      <c r="O1117">
        <v>1</v>
      </c>
      <c r="P1117">
        <v>10.88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1</v>
      </c>
      <c r="AI1117">
        <v>2686.83</v>
      </c>
      <c r="AJ1117">
        <v>0</v>
      </c>
      <c r="AK1117">
        <v>0</v>
      </c>
      <c r="AL1117">
        <v>11</v>
      </c>
      <c r="AM1117">
        <v>1</v>
      </c>
      <c r="AN1117">
        <v>11.5</v>
      </c>
      <c r="AO1117">
        <v>89</v>
      </c>
      <c r="AP1117">
        <v>69</v>
      </c>
      <c r="AQ1117">
        <v>675</v>
      </c>
      <c r="AR1117">
        <v>0</v>
      </c>
      <c r="AS1117">
        <v>1</v>
      </c>
      <c r="AT1117">
        <v>1</v>
      </c>
      <c r="AU1117" t="s">
        <v>57</v>
      </c>
      <c r="AV1117" t="s">
        <v>54</v>
      </c>
      <c r="AW1117">
        <v>0.588785</v>
      </c>
      <c r="AX1117">
        <v>0.411215</v>
      </c>
      <c r="AY1117">
        <v>1116</v>
      </c>
      <c r="AZ1117">
        <f>AT1117*$BG$3+(AT1117-1)*$BG$2</f>
        <v>600</v>
      </c>
      <c r="BA1117">
        <f>BA1116+AZ1117</f>
        <v>217600</v>
      </c>
      <c r="BB1117" t="str">
        <f t="shared" si="17"/>
        <v/>
      </c>
    </row>
    <row r="1118" spans="1:54" x14ac:dyDescent="0.3">
      <c r="A1118">
        <v>12.8</v>
      </c>
      <c r="B1118">
        <v>1</v>
      </c>
      <c r="C1118">
        <v>1534.98</v>
      </c>
      <c r="D1118">
        <v>6</v>
      </c>
      <c r="E1118">
        <v>3497.98</v>
      </c>
      <c r="F1118">
        <v>0</v>
      </c>
      <c r="G1118">
        <v>19</v>
      </c>
      <c r="H1118">
        <v>1</v>
      </c>
      <c r="I1118">
        <v>0</v>
      </c>
      <c r="J1118">
        <v>0</v>
      </c>
      <c r="K1118">
        <v>0</v>
      </c>
      <c r="L1118">
        <v>5</v>
      </c>
      <c r="M1118">
        <v>1</v>
      </c>
      <c r="N1118">
        <v>3615.19</v>
      </c>
      <c r="O1118">
        <v>1</v>
      </c>
      <c r="P1118">
        <v>1306.43</v>
      </c>
      <c r="Q1118">
        <v>8</v>
      </c>
      <c r="R1118">
        <v>178.88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16</v>
      </c>
      <c r="AM1118">
        <v>0</v>
      </c>
      <c r="AN1118">
        <v>6</v>
      </c>
      <c r="AO1118">
        <v>100</v>
      </c>
      <c r="AP1118">
        <v>44</v>
      </c>
      <c r="AQ1118">
        <v>674</v>
      </c>
      <c r="AR1118">
        <v>0</v>
      </c>
      <c r="AS1118">
        <v>1</v>
      </c>
      <c r="AT1118">
        <v>0</v>
      </c>
      <c r="AU1118" t="s">
        <v>59</v>
      </c>
      <c r="AV1118" t="s">
        <v>56</v>
      </c>
      <c r="AW1118">
        <v>0.588785</v>
      </c>
      <c r="AX1118">
        <v>0.411215</v>
      </c>
      <c r="AY1118">
        <v>1117</v>
      </c>
      <c r="AZ1118">
        <f>AT1118*$BG$3+(AT1118-1)*$BG$2</f>
        <v>-400</v>
      </c>
      <c r="BA1118">
        <f>BA1117+AZ1118</f>
        <v>217200</v>
      </c>
      <c r="BB1118" t="str">
        <f t="shared" si="17"/>
        <v/>
      </c>
    </row>
    <row r="1119" spans="1:54" x14ac:dyDescent="0.3">
      <c r="A1119">
        <v>8.6</v>
      </c>
      <c r="B1119">
        <v>1</v>
      </c>
      <c r="C1119">
        <v>558.49</v>
      </c>
      <c r="D1119">
        <v>6</v>
      </c>
      <c r="E1119">
        <v>4381.41</v>
      </c>
      <c r="F1119">
        <v>1</v>
      </c>
      <c r="G1119">
        <v>13</v>
      </c>
      <c r="H1119">
        <v>1</v>
      </c>
      <c r="I1119">
        <v>0</v>
      </c>
      <c r="J1119">
        <v>0</v>
      </c>
      <c r="K1119">
        <v>0</v>
      </c>
      <c r="L1119">
        <v>1</v>
      </c>
      <c r="M1119">
        <v>1</v>
      </c>
      <c r="N1119">
        <v>3744.64</v>
      </c>
      <c r="O1119">
        <v>1</v>
      </c>
      <c r="P1119">
        <v>2216.75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1</v>
      </c>
      <c r="AI1119">
        <v>263.10000000000002</v>
      </c>
      <c r="AJ1119">
        <v>0</v>
      </c>
      <c r="AK1119">
        <v>0</v>
      </c>
      <c r="AL1119">
        <v>36</v>
      </c>
      <c r="AM1119">
        <v>0</v>
      </c>
      <c r="AN1119">
        <v>3</v>
      </c>
      <c r="AO1119">
        <v>115</v>
      </c>
      <c r="AP1119">
        <v>30</v>
      </c>
      <c r="AQ1119">
        <v>614</v>
      </c>
      <c r="AR1119">
        <v>0</v>
      </c>
      <c r="AS1119">
        <v>1</v>
      </c>
      <c r="AT1119">
        <v>0</v>
      </c>
      <c r="AU1119" t="s">
        <v>68</v>
      </c>
      <c r="AV1119" t="s">
        <v>52</v>
      </c>
      <c r="AW1119">
        <v>0.588785</v>
      </c>
      <c r="AX1119">
        <v>0.411215</v>
      </c>
      <c r="AY1119">
        <v>1118</v>
      </c>
      <c r="AZ1119">
        <f>AT1119*$BG$3+(AT1119-1)*$BG$2</f>
        <v>-400</v>
      </c>
      <c r="BA1119">
        <f>BA1118+AZ1119</f>
        <v>216800</v>
      </c>
      <c r="BB1119" t="str">
        <f t="shared" si="17"/>
        <v/>
      </c>
    </row>
    <row r="1120" spans="1:54" x14ac:dyDescent="0.3">
      <c r="A1120">
        <v>18.100000000000001</v>
      </c>
      <c r="B1120">
        <v>1</v>
      </c>
      <c r="C1120">
        <v>1096.81</v>
      </c>
      <c r="D1120">
        <v>5</v>
      </c>
      <c r="E1120">
        <v>4301.22</v>
      </c>
      <c r="F1120">
        <v>0</v>
      </c>
      <c r="G1120">
        <v>14</v>
      </c>
      <c r="H1120">
        <v>0</v>
      </c>
      <c r="I1120">
        <v>0</v>
      </c>
      <c r="J1120">
        <v>0</v>
      </c>
      <c r="K1120">
        <v>0</v>
      </c>
      <c r="L1120">
        <v>6</v>
      </c>
      <c r="M1120">
        <v>1</v>
      </c>
      <c r="N1120">
        <v>6197.02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1</v>
      </c>
      <c r="X1120">
        <v>8757.61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1</v>
      </c>
      <c r="AI1120">
        <v>10033.91</v>
      </c>
      <c r="AJ1120">
        <v>0</v>
      </c>
      <c r="AK1120">
        <v>0</v>
      </c>
      <c r="AL1120" t="s">
        <v>50</v>
      </c>
      <c r="AM1120" t="s">
        <v>50</v>
      </c>
      <c r="AN1120" t="s">
        <v>50</v>
      </c>
      <c r="AO1120" t="s">
        <v>50</v>
      </c>
      <c r="AP1120" t="s">
        <v>50</v>
      </c>
      <c r="AQ1120">
        <v>661</v>
      </c>
      <c r="AR1120">
        <v>0</v>
      </c>
      <c r="AS1120">
        <v>1</v>
      </c>
      <c r="AT1120">
        <v>1</v>
      </c>
      <c r="AU1120" t="s">
        <v>67</v>
      </c>
      <c r="AV1120" t="s">
        <v>54</v>
      </c>
      <c r="AW1120">
        <v>0.588785</v>
      </c>
      <c r="AX1120">
        <v>0.411215</v>
      </c>
      <c r="AY1120">
        <v>1119</v>
      </c>
      <c r="AZ1120">
        <f>AT1120*$BG$3+(AT1120-1)*$BG$2</f>
        <v>600</v>
      </c>
      <c r="BA1120">
        <f>BA1119+AZ1120</f>
        <v>217400</v>
      </c>
      <c r="BB1120" t="str">
        <f t="shared" si="17"/>
        <v/>
      </c>
    </row>
    <row r="1121" spans="1:54" x14ac:dyDescent="0.3">
      <c r="A1121">
        <v>20.399999999999999</v>
      </c>
      <c r="B1121">
        <v>1</v>
      </c>
      <c r="C1121">
        <v>1285.1300000000001</v>
      </c>
      <c r="D1121">
        <v>5</v>
      </c>
      <c r="E1121">
        <v>4250.22</v>
      </c>
      <c r="F1121">
        <v>0</v>
      </c>
      <c r="G1121">
        <v>16</v>
      </c>
      <c r="H1121">
        <v>0</v>
      </c>
      <c r="I1121">
        <v>0</v>
      </c>
      <c r="J1121">
        <v>0</v>
      </c>
      <c r="K1121">
        <v>0</v>
      </c>
      <c r="L1121">
        <v>10</v>
      </c>
      <c r="M1121">
        <v>1</v>
      </c>
      <c r="N1121">
        <v>6833.33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1</v>
      </c>
      <c r="AI1121">
        <v>1597.32</v>
      </c>
      <c r="AJ1121">
        <v>0</v>
      </c>
      <c r="AK1121">
        <v>0</v>
      </c>
      <c r="AL1121" t="s">
        <v>50</v>
      </c>
      <c r="AM1121" t="s">
        <v>50</v>
      </c>
      <c r="AN1121" t="s">
        <v>50</v>
      </c>
      <c r="AO1121" t="s">
        <v>50</v>
      </c>
      <c r="AP1121" t="s">
        <v>50</v>
      </c>
      <c r="AQ1121">
        <v>661</v>
      </c>
      <c r="AR1121">
        <v>0</v>
      </c>
      <c r="AS1121">
        <v>1</v>
      </c>
      <c r="AT1121" s="5">
        <v>0</v>
      </c>
      <c r="AU1121" s="5" t="s">
        <v>64</v>
      </c>
      <c r="AV1121" s="5" t="s">
        <v>56</v>
      </c>
      <c r="AW1121" s="5">
        <v>0.588785</v>
      </c>
      <c r="AX1121" s="5">
        <v>0.411215</v>
      </c>
      <c r="AY1121">
        <v>1120</v>
      </c>
      <c r="AZ1121" s="5">
        <f>AT1121*$BG$3+(AT1121-1)*$BG$2</f>
        <v>-400</v>
      </c>
      <c r="BA1121" s="5">
        <f>BA1120+AZ1121</f>
        <v>217000</v>
      </c>
      <c r="BB1121" t="str">
        <f t="shared" si="17"/>
        <v/>
      </c>
    </row>
    <row r="1122" spans="1:54" x14ac:dyDescent="0.3">
      <c r="A1122">
        <v>6.7</v>
      </c>
      <c r="B1122">
        <v>1</v>
      </c>
      <c r="C1122">
        <v>497.45</v>
      </c>
      <c r="D1122">
        <v>3</v>
      </c>
      <c r="E1122">
        <v>1406.57</v>
      </c>
      <c r="F1122">
        <v>0</v>
      </c>
      <c r="G1122">
        <v>5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1</v>
      </c>
      <c r="P1122">
        <v>700.74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1</v>
      </c>
      <c r="AD1122">
        <v>15247.02</v>
      </c>
      <c r="AE1122">
        <v>0</v>
      </c>
      <c r="AF1122">
        <v>0</v>
      </c>
      <c r="AG1122">
        <v>0</v>
      </c>
      <c r="AH1122">
        <v>1</v>
      </c>
      <c r="AI1122">
        <v>213.6</v>
      </c>
      <c r="AJ1122">
        <v>2</v>
      </c>
      <c r="AK1122">
        <v>0</v>
      </c>
      <c r="AL1122">
        <v>41</v>
      </c>
      <c r="AM1122">
        <v>0</v>
      </c>
      <c r="AN1122">
        <v>4.5</v>
      </c>
      <c r="AO1122">
        <v>112</v>
      </c>
      <c r="AP1122" t="s">
        <v>50</v>
      </c>
      <c r="AQ1122" t="s">
        <v>50</v>
      </c>
      <c r="AR1122">
        <v>0</v>
      </c>
      <c r="AS1122">
        <v>1</v>
      </c>
      <c r="AT1122">
        <v>0</v>
      </c>
      <c r="AU1122" t="s">
        <v>53</v>
      </c>
      <c r="AV1122" t="s">
        <v>54</v>
      </c>
      <c r="AW1122">
        <v>0.595611</v>
      </c>
      <c r="AX1122">
        <v>0.404389</v>
      </c>
      <c r="AY1122">
        <v>1121</v>
      </c>
      <c r="AZ1122">
        <f>AT1122*$BG$3+(AT1122-1)*$BG$2</f>
        <v>-400</v>
      </c>
      <c r="BA1122">
        <f>BA1121+AZ1122</f>
        <v>216600</v>
      </c>
      <c r="BB1122" t="str">
        <f t="shared" si="17"/>
        <v/>
      </c>
    </row>
    <row r="1123" spans="1:54" x14ac:dyDescent="0.3">
      <c r="A1123">
        <v>0.4</v>
      </c>
      <c r="B1123">
        <v>1</v>
      </c>
      <c r="C1123">
        <v>8292.43</v>
      </c>
      <c r="D1123">
        <v>1</v>
      </c>
      <c r="E1123">
        <v>3277.24</v>
      </c>
      <c r="F1123">
        <v>0</v>
      </c>
      <c r="G1123">
        <v>1</v>
      </c>
      <c r="H1123">
        <v>0</v>
      </c>
      <c r="I1123">
        <v>0</v>
      </c>
      <c r="J1123">
        <v>0</v>
      </c>
      <c r="K1123" t="s">
        <v>50</v>
      </c>
      <c r="L1123">
        <v>0</v>
      </c>
      <c r="M1123">
        <v>0</v>
      </c>
      <c r="N1123">
        <v>0</v>
      </c>
      <c r="O1123">
        <v>1</v>
      </c>
      <c r="P1123">
        <v>0</v>
      </c>
      <c r="Q1123" t="s">
        <v>50</v>
      </c>
      <c r="R1123" t="s">
        <v>50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 t="s">
        <v>50</v>
      </c>
      <c r="Z1123" t="s">
        <v>50</v>
      </c>
      <c r="AA1123">
        <v>0</v>
      </c>
      <c r="AB1123">
        <v>0</v>
      </c>
      <c r="AC1123">
        <v>1</v>
      </c>
      <c r="AD1123">
        <v>20722.740000000002</v>
      </c>
      <c r="AE1123">
        <v>0</v>
      </c>
      <c r="AF1123">
        <v>0</v>
      </c>
      <c r="AG1123">
        <v>0</v>
      </c>
      <c r="AH1123" t="s">
        <v>50</v>
      </c>
      <c r="AI1123" t="s">
        <v>50</v>
      </c>
      <c r="AJ1123" t="s">
        <v>50</v>
      </c>
      <c r="AK1123">
        <v>0</v>
      </c>
      <c r="AL1123">
        <v>114</v>
      </c>
      <c r="AM1123">
        <v>0</v>
      </c>
      <c r="AN1123">
        <v>5.5</v>
      </c>
      <c r="AO1123">
        <v>169</v>
      </c>
      <c r="AP1123">
        <v>40</v>
      </c>
      <c r="AQ1123">
        <v>722</v>
      </c>
      <c r="AR1123">
        <v>0</v>
      </c>
      <c r="AS1123">
        <v>1</v>
      </c>
      <c r="AT1123">
        <v>1</v>
      </c>
      <c r="AU1123" t="s">
        <v>61</v>
      </c>
      <c r="AV1123" t="s">
        <v>52</v>
      </c>
      <c r="AW1123">
        <v>0.595611</v>
      </c>
      <c r="AX1123">
        <v>0.404389</v>
      </c>
      <c r="AY1123">
        <v>1122</v>
      </c>
      <c r="AZ1123">
        <f>AT1123*$BG$3+(AT1123-1)*$BG$2</f>
        <v>600</v>
      </c>
      <c r="BA1123">
        <f>BA1122+AZ1123</f>
        <v>217200</v>
      </c>
      <c r="BB1123" t="str">
        <f t="shared" si="17"/>
        <v/>
      </c>
    </row>
    <row r="1124" spans="1:54" x14ac:dyDescent="0.3">
      <c r="A1124">
        <v>2.2999999999999998</v>
      </c>
      <c r="B1124">
        <v>1</v>
      </c>
      <c r="C1124">
        <v>176.21</v>
      </c>
      <c r="D1124">
        <v>5</v>
      </c>
      <c r="E1124">
        <v>1245.79</v>
      </c>
      <c r="F1124">
        <v>0</v>
      </c>
      <c r="G1124">
        <v>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1</v>
      </c>
      <c r="N1124">
        <v>651.57000000000005</v>
      </c>
      <c r="O1124">
        <v>1</v>
      </c>
      <c r="P1124">
        <v>716.22</v>
      </c>
      <c r="Q1124">
        <v>1</v>
      </c>
      <c r="R1124">
        <v>14.87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1</v>
      </c>
      <c r="AD1124">
        <v>14879.58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1</v>
      </c>
      <c r="AL1124">
        <v>54</v>
      </c>
      <c r="AM1124">
        <v>1</v>
      </c>
      <c r="AN1124">
        <v>7</v>
      </c>
      <c r="AO1124">
        <v>98</v>
      </c>
      <c r="AP1124">
        <v>22</v>
      </c>
      <c r="AQ1124">
        <v>613</v>
      </c>
      <c r="AR1124">
        <v>0</v>
      </c>
      <c r="AS1124">
        <v>1</v>
      </c>
      <c r="AT1124">
        <v>1</v>
      </c>
      <c r="AU1124" t="s">
        <v>64</v>
      </c>
      <c r="AV1124" t="s">
        <v>56</v>
      </c>
      <c r="AW1124">
        <v>0.595611</v>
      </c>
      <c r="AX1124">
        <v>0.404389</v>
      </c>
      <c r="AY1124">
        <v>1123</v>
      </c>
      <c r="AZ1124">
        <f>AT1124*$BG$3+(AT1124-1)*$BG$2</f>
        <v>600</v>
      </c>
      <c r="BA1124">
        <f>BA1123+AZ1124</f>
        <v>217800</v>
      </c>
      <c r="BB1124" t="str">
        <f t="shared" si="17"/>
        <v/>
      </c>
    </row>
    <row r="1125" spans="1:54" x14ac:dyDescent="0.3">
      <c r="A1125">
        <v>6.7</v>
      </c>
      <c r="B1125">
        <v>1</v>
      </c>
      <c r="C1125">
        <v>4592.38</v>
      </c>
      <c r="D1125">
        <v>4</v>
      </c>
      <c r="E1125">
        <v>4007.31</v>
      </c>
      <c r="F1125">
        <v>0</v>
      </c>
      <c r="G1125">
        <v>6</v>
      </c>
      <c r="H1125">
        <v>1</v>
      </c>
      <c r="I1125">
        <v>0</v>
      </c>
      <c r="J1125">
        <v>0</v>
      </c>
      <c r="K1125">
        <v>0</v>
      </c>
      <c r="L1125">
        <v>4</v>
      </c>
      <c r="M1125">
        <v>1</v>
      </c>
      <c r="N1125">
        <v>533.98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1</v>
      </c>
      <c r="AD1125">
        <v>18117.490000000002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 t="s">
        <v>50</v>
      </c>
      <c r="AM1125" t="s">
        <v>50</v>
      </c>
      <c r="AN1125" t="s">
        <v>50</v>
      </c>
      <c r="AO1125" t="s">
        <v>50</v>
      </c>
      <c r="AP1125" t="s">
        <v>50</v>
      </c>
      <c r="AQ1125">
        <v>655</v>
      </c>
      <c r="AR1125">
        <v>0</v>
      </c>
      <c r="AS1125">
        <v>1</v>
      </c>
      <c r="AT1125">
        <v>0</v>
      </c>
      <c r="AU1125" t="s">
        <v>55</v>
      </c>
      <c r="AV1125" t="s">
        <v>54</v>
      </c>
      <c r="AW1125">
        <v>0.595611</v>
      </c>
      <c r="AX1125">
        <v>0.404389</v>
      </c>
      <c r="AY1125">
        <v>1124</v>
      </c>
      <c r="AZ1125">
        <f>AT1125*$BG$3+(AT1125-1)*$BG$2</f>
        <v>-400</v>
      </c>
      <c r="BA1125">
        <f>BA1124+AZ1125</f>
        <v>217400</v>
      </c>
      <c r="BB1125" t="str">
        <f t="shared" si="17"/>
        <v/>
      </c>
    </row>
    <row r="1126" spans="1:54" x14ac:dyDescent="0.3">
      <c r="A1126" t="s">
        <v>50</v>
      </c>
      <c r="B1126">
        <v>1</v>
      </c>
      <c r="C1126">
        <v>5873.08</v>
      </c>
      <c r="D1126">
        <v>3</v>
      </c>
      <c r="E1126">
        <v>43783.46</v>
      </c>
      <c r="F1126">
        <v>0</v>
      </c>
      <c r="G1126">
        <v>7</v>
      </c>
      <c r="H1126">
        <v>1</v>
      </c>
      <c r="I1126">
        <v>0</v>
      </c>
      <c r="J1126">
        <v>0</v>
      </c>
      <c r="K1126">
        <v>0</v>
      </c>
      <c r="L1126">
        <v>1</v>
      </c>
      <c r="M1126">
        <v>0</v>
      </c>
      <c r="N1126">
        <v>0</v>
      </c>
      <c r="O1126">
        <v>1</v>
      </c>
      <c r="P1126">
        <v>127.74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1</v>
      </c>
      <c r="X1126">
        <v>17.89</v>
      </c>
      <c r="Y1126">
        <v>0</v>
      </c>
      <c r="Z1126">
        <v>0</v>
      </c>
      <c r="AA1126">
        <v>0</v>
      </c>
      <c r="AB1126">
        <v>0</v>
      </c>
      <c r="AC1126">
        <v>1</v>
      </c>
      <c r="AD1126">
        <v>19172.259999999998</v>
      </c>
      <c r="AE1126">
        <v>1</v>
      </c>
      <c r="AF1126">
        <v>0</v>
      </c>
      <c r="AG1126">
        <v>0</v>
      </c>
      <c r="AH1126">
        <v>1</v>
      </c>
      <c r="AI1126">
        <v>72.81</v>
      </c>
      <c r="AJ1126">
        <v>1</v>
      </c>
      <c r="AK1126">
        <v>0</v>
      </c>
      <c r="AL1126">
        <v>45</v>
      </c>
      <c r="AM1126">
        <v>0</v>
      </c>
      <c r="AN1126">
        <v>4</v>
      </c>
      <c r="AO1126">
        <v>134</v>
      </c>
      <c r="AP1126">
        <v>57</v>
      </c>
      <c r="AQ1126">
        <v>726</v>
      </c>
      <c r="AR1126">
        <v>0</v>
      </c>
      <c r="AS1126">
        <v>1</v>
      </c>
      <c r="AT1126">
        <v>1</v>
      </c>
      <c r="AU1126" t="s">
        <v>70</v>
      </c>
      <c r="AV1126" t="s">
        <v>56</v>
      </c>
      <c r="AW1126">
        <v>0.595611</v>
      </c>
      <c r="AX1126">
        <v>0.404389</v>
      </c>
      <c r="AY1126">
        <v>1125</v>
      </c>
      <c r="AZ1126">
        <f>AT1126*$BG$3+(AT1126-1)*$BG$2</f>
        <v>600</v>
      </c>
      <c r="BA1126">
        <f>BA1125+AZ1126</f>
        <v>218000</v>
      </c>
      <c r="BB1126" t="str">
        <f t="shared" si="17"/>
        <v/>
      </c>
    </row>
    <row r="1127" spans="1:54" x14ac:dyDescent="0.3">
      <c r="A1127">
        <v>6.6</v>
      </c>
      <c r="B1127">
        <v>1</v>
      </c>
      <c r="C1127">
        <v>21</v>
      </c>
      <c r="D1127">
        <v>7</v>
      </c>
      <c r="E1127">
        <v>5585.07</v>
      </c>
      <c r="F1127">
        <v>0</v>
      </c>
      <c r="G1127">
        <v>10</v>
      </c>
      <c r="H1127">
        <v>0</v>
      </c>
      <c r="I1127">
        <v>0</v>
      </c>
      <c r="J1127">
        <v>0</v>
      </c>
      <c r="K1127">
        <v>0</v>
      </c>
      <c r="L1127">
        <v>6</v>
      </c>
      <c r="M1127">
        <v>0</v>
      </c>
      <c r="N1127">
        <v>0</v>
      </c>
      <c r="O1127">
        <v>1</v>
      </c>
      <c r="P1127">
        <v>11.22</v>
      </c>
      <c r="Q1127">
        <v>5</v>
      </c>
      <c r="R1127">
        <v>447.42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1</v>
      </c>
      <c r="AD1127">
        <v>14910.53</v>
      </c>
      <c r="AE1127">
        <v>0</v>
      </c>
      <c r="AF1127">
        <v>0</v>
      </c>
      <c r="AG1127">
        <v>0</v>
      </c>
      <c r="AH1127">
        <v>1</v>
      </c>
      <c r="AI1127">
        <v>8224.64</v>
      </c>
      <c r="AJ1127">
        <v>1</v>
      </c>
      <c r="AK1127">
        <v>0</v>
      </c>
      <c r="AL1127" t="s">
        <v>50</v>
      </c>
      <c r="AM1127" t="s">
        <v>50</v>
      </c>
      <c r="AN1127" t="s">
        <v>50</v>
      </c>
      <c r="AO1127" t="s">
        <v>50</v>
      </c>
      <c r="AP1127" t="s">
        <v>50</v>
      </c>
      <c r="AQ1127">
        <v>695</v>
      </c>
      <c r="AR1127">
        <v>1</v>
      </c>
      <c r="AS1127">
        <v>1</v>
      </c>
      <c r="AT1127">
        <v>0</v>
      </c>
      <c r="AU1127" t="s">
        <v>51</v>
      </c>
      <c r="AV1127" t="s">
        <v>56</v>
      </c>
      <c r="AW1127">
        <v>0.595611</v>
      </c>
      <c r="AX1127">
        <v>0.404389</v>
      </c>
      <c r="AY1127">
        <v>1126</v>
      </c>
      <c r="AZ1127">
        <f>AT1127*$BG$3+(AT1127-1)*$BG$2</f>
        <v>-400</v>
      </c>
      <c r="BA1127">
        <f>BA1126+AZ1127</f>
        <v>217600</v>
      </c>
      <c r="BB1127" t="str">
        <f t="shared" si="17"/>
        <v/>
      </c>
    </row>
    <row r="1128" spans="1:54" x14ac:dyDescent="0.3">
      <c r="A1128">
        <v>0.5</v>
      </c>
      <c r="B1128">
        <v>1</v>
      </c>
      <c r="C1128">
        <v>86</v>
      </c>
      <c r="D1128">
        <v>3</v>
      </c>
      <c r="E1128">
        <v>3854.62</v>
      </c>
      <c r="F1128">
        <v>0</v>
      </c>
      <c r="G1128">
        <v>11</v>
      </c>
      <c r="H1128">
        <v>1</v>
      </c>
      <c r="I1128">
        <v>0</v>
      </c>
      <c r="J1128">
        <v>0</v>
      </c>
      <c r="K1128">
        <v>0</v>
      </c>
      <c r="L1128">
        <v>1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1</v>
      </c>
      <c r="AB1128">
        <v>22214.63</v>
      </c>
      <c r="AC1128">
        <v>1</v>
      </c>
      <c r="AD1128">
        <v>15035.43</v>
      </c>
      <c r="AE1128">
        <v>1</v>
      </c>
      <c r="AF1128">
        <v>0</v>
      </c>
      <c r="AG1128">
        <v>0</v>
      </c>
      <c r="AH1128">
        <v>1</v>
      </c>
      <c r="AI1128">
        <v>23039.51</v>
      </c>
      <c r="AJ1128">
        <v>0</v>
      </c>
      <c r="AK1128">
        <v>0</v>
      </c>
      <c r="AL1128">
        <v>15</v>
      </c>
      <c r="AM1128">
        <v>0</v>
      </c>
      <c r="AN1128">
        <v>6.5</v>
      </c>
      <c r="AO1128">
        <v>108</v>
      </c>
      <c r="AP1128">
        <v>69</v>
      </c>
      <c r="AQ1128">
        <v>665</v>
      </c>
      <c r="AR1128">
        <v>0</v>
      </c>
      <c r="AS1128">
        <v>1</v>
      </c>
      <c r="AT1128">
        <v>1</v>
      </c>
      <c r="AU1128" t="s">
        <v>51</v>
      </c>
      <c r="AV1128" t="s">
        <v>54</v>
      </c>
      <c r="AW1128">
        <v>0.595611</v>
      </c>
      <c r="AX1128">
        <v>0.404389</v>
      </c>
      <c r="AY1128">
        <v>1127</v>
      </c>
      <c r="AZ1128">
        <f>AT1128*$BG$3+(AT1128-1)*$BG$2</f>
        <v>600</v>
      </c>
      <c r="BA1128">
        <f>BA1127+AZ1128</f>
        <v>218200</v>
      </c>
      <c r="BB1128" t="str">
        <f t="shared" si="17"/>
        <v/>
      </c>
    </row>
    <row r="1129" spans="1:54" x14ac:dyDescent="0.3">
      <c r="A1129">
        <v>12.8</v>
      </c>
      <c r="B1129">
        <v>1</v>
      </c>
      <c r="C1129">
        <v>1720.35</v>
      </c>
      <c r="D1129">
        <v>2</v>
      </c>
      <c r="E1129">
        <v>2347.16</v>
      </c>
      <c r="F1129">
        <v>0</v>
      </c>
      <c r="G1129">
        <v>4</v>
      </c>
      <c r="H1129">
        <v>1</v>
      </c>
      <c r="I1129">
        <v>0</v>
      </c>
      <c r="J1129">
        <v>0</v>
      </c>
      <c r="K1129">
        <v>0</v>
      </c>
      <c r="L1129">
        <v>3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1</v>
      </c>
      <c r="AD1129">
        <v>16028.65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44</v>
      </c>
      <c r="AM1129">
        <v>1</v>
      </c>
      <c r="AN1129">
        <v>11.5</v>
      </c>
      <c r="AO1129">
        <v>114</v>
      </c>
      <c r="AP1129">
        <v>65</v>
      </c>
      <c r="AQ1129">
        <v>679</v>
      </c>
      <c r="AR1129">
        <v>0</v>
      </c>
      <c r="AS1129">
        <v>1</v>
      </c>
      <c r="AT1129">
        <v>0</v>
      </c>
      <c r="AU1129" t="s">
        <v>58</v>
      </c>
      <c r="AV1129" t="s">
        <v>54</v>
      </c>
      <c r="AW1129">
        <v>0.595611</v>
      </c>
      <c r="AX1129">
        <v>0.404389</v>
      </c>
      <c r="AY1129">
        <v>1128</v>
      </c>
      <c r="AZ1129">
        <f>AT1129*$BG$3+(AT1129-1)*$BG$2</f>
        <v>-400</v>
      </c>
      <c r="BA1129">
        <f>BA1128+AZ1129</f>
        <v>217800</v>
      </c>
      <c r="BB1129" t="str">
        <f t="shared" si="17"/>
        <v/>
      </c>
    </row>
    <row r="1130" spans="1:54" x14ac:dyDescent="0.3">
      <c r="A1130">
        <v>19.3</v>
      </c>
      <c r="B1130">
        <v>1</v>
      </c>
      <c r="C1130">
        <v>20618.59</v>
      </c>
      <c r="D1130">
        <v>3</v>
      </c>
      <c r="E1130">
        <v>28087.99</v>
      </c>
      <c r="F1130">
        <v>0</v>
      </c>
      <c r="G1130">
        <v>23</v>
      </c>
      <c r="H1130">
        <v>1</v>
      </c>
      <c r="I1130">
        <v>0</v>
      </c>
      <c r="J1130">
        <v>0</v>
      </c>
      <c r="K1130">
        <v>0</v>
      </c>
      <c r="L1130">
        <v>5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1</v>
      </c>
      <c r="Z1130">
        <v>138555.04</v>
      </c>
      <c r="AA1130">
        <v>0</v>
      </c>
      <c r="AB1130">
        <v>0</v>
      </c>
      <c r="AC1130">
        <v>1</v>
      </c>
      <c r="AD1130">
        <v>29354.07</v>
      </c>
      <c r="AE1130">
        <v>2</v>
      </c>
      <c r="AF1130">
        <v>0</v>
      </c>
      <c r="AG1130">
        <v>0</v>
      </c>
      <c r="AH1130">
        <v>1</v>
      </c>
      <c r="AI1130">
        <v>120.62</v>
      </c>
      <c r="AJ1130">
        <v>0</v>
      </c>
      <c r="AK1130">
        <v>0</v>
      </c>
      <c r="AL1130" t="s">
        <v>50</v>
      </c>
      <c r="AM1130" t="s">
        <v>50</v>
      </c>
      <c r="AN1130" t="s">
        <v>50</v>
      </c>
      <c r="AO1130" t="s">
        <v>50</v>
      </c>
      <c r="AP1130" t="s">
        <v>50</v>
      </c>
      <c r="AQ1130">
        <v>705</v>
      </c>
      <c r="AR1130">
        <v>0</v>
      </c>
      <c r="AS1130">
        <v>1</v>
      </c>
      <c r="AT1130">
        <v>0</v>
      </c>
      <c r="AU1130" t="s">
        <v>53</v>
      </c>
      <c r="AV1130" t="s">
        <v>52</v>
      </c>
      <c r="AW1130">
        <v>0.595611</v>
      </c>
      <c r="AX1130">
        <v>0.404389</v>
      </c>
      <c r="AY1130">
        <v>1129</v>
      </c>
      <c r="AZ1130">
        <f>AT1130*$BG$3+(AT1130-1)*$BG$2</f>
        <v>-400</v>
      </c>
      <c r="BA1130">
        <f>BA1129+AZ1130</f>
        <v>217400</v>
      </c>
      <c r="BB1130" t="str">
        <f t="shared" si="17"/>
        <v/>
      </c>
    </row>
    <row r="1131" spans="1:54" x14ac:dyDescent="0.3">
      <c r="A1131">
        <v>17.899999999999999</v>
      </c>
      <c r="B1131">
        <v>1</v>
      </c>
      <c r="C1131">
        <v>803.21</v>
      </c>
      <c r="D1131">
        <v>1</v>
      </c>
      <c r="E1131">
        <v>208.09</v>
      </c>
      <c r="F1131">
        <v>0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2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1</v>
      </c>
      <c r="AD1131">
        <v>15582.35</v>
      </c>
      <c r="AE1131">
        <v>0</v>
      </c>
      <c r="AF1131">
        <v>0</v>
      </c>
      <c r="AG1131">
        <v>0</v>
      </c>
      <c r="AH1131">
        <v>1</v>
      </c>
      <c r="AI1131">
        <v>5.74</v>
      </c>
      <c r="AJ1131">
        <v>0</v>
      </c>
      <c r="AK1131">
        <v>0</v>
      </c>
      <c r="AL1131">
        <v>50</v>
      </c>
      <c r="AM1131">
        <v>0</v>
      </c>
      <c r="AN1131">
        <v>4</v>
      </c>
      <c r="AO1131">
        <v>123</v>
      </c>
      <c r="AP1131">
        <v>56</v>
      </c>
      <c r="AQ1131">
        <v>652</v>
      </c>
      <c r="AR1131">
        <v>0</v>
      </c>
      <c r="AS1131">
        <v>1</v>
      </c>
      <c r="AT1131">
        <v>1</v>
      </c>
      <c r="AU1131" t="s">
        <v>51</v>
      </c>
      <c r="AV1131" t="s">
        <v>54</v>
      </c>
      <c r="AW1131">
        <v>0.595611</v>
      </c>
      <c r="AX1131">
        <v>0.404389</v>
      </c>
      <c r="AY1131">
        <v>1130</v>
      </c>
      <c r="AZ1131">
        <f>AT1131*$BG$3+(AT1131-1)*$BG$2</f>
        <v>600</v>
      </c>
      <c r="BA1131">
        <f>BA1130+AZ1131</f>
        <v>218000</v>
      </c>
      <c r="BB1131" t="str">
        <f t="shared" si="17"/>
        <v/>
      </c>
    </row>
    <row r="1132" spans="1:54" x14ac:dyDescent="0.3">
      <c r="A1132">
        <v>2.8</v>
      </c>
      <c r="B1132">
        <v>1</v>
      </c>
      <c r="C1132">
        <v>1125.75</v>
      </c>
      <c r="D1132">
        <v>2</v>
      </c>
      <c r="E1132">
        <v>1161.31</v>
      </c>
      <c r="F1132">
        <v>0</v>
      </c>
      <c r="G1132">
        <v>8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1</v>
      </c>
      <c r="N1132">
        <v>1006.14</v>
      </c>
      <c r="O1132">
        <v>1</v>
      </c>
      <c r="P1132">
        <v>886.52</v>
      </c>
      <c r="Q1132">
        <v>0</v>
      </c>
      <c r="R1132">
        <v>0</v>
      </c>
      <c r="S1132">
        <v>1</v>
      </c>
      <c r="T1132">
        <v>2700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1</v>
      </c>
      <c r="AD1132">
        <v>15572.16</v>
      </c>
      <c r="AE1132">
        <v>1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 t="s">
        <v>50</v>
      </c>
      <c r="AM1132" t="s">
        <v>50</v>
      </c>
      <c r="AN1132" t="s">
        <v>50</v>
      </c>
      <c r="AO1132" t="s">
        <v>50</v>
      </c>
      <c r="AP1132" t="s">
        <v>50</v>
      </c>
      <c r="AQ1132">
        <v>710</v>
      </c>
      <c r="AR1132">
        <v>0</v>
      </c>
      <c r="AS1132">
        <v>1</v>
      </c>
      <c r="AT1132">
        <v>1</v>
      </c>
      <c r="AU1132" t="s">
        <v>53</v>
      </c>
      <c r="AV1132" t="s">
        <v>52</v>
      </c>
      <c r="AW1132">
        <v>0.595611</v>
      </c>
      <c r="AX1132">
        <v>0.404389</v>
      </c>
      <c r="AY1132">
        <v>1131</v>
      </c>
      <c r="AZ1132">
        <f>AT1132*$BG$3+(AT1132-1)*$BG$2</f>
        <v>600</v>
      </c>
      <c r="BA1132">
        <f>BA1131+AZ1132</f>
        <v>218600</v>
      </c>
      <c r="BB1132" t="str">
        <f t="shared" si="17"/>
        <v/>
      </c>
    </row>
    <row r="1133" spans="1:54" x14ac:dyDescent="0.3">
      <c r="A1133">
        <v>3.6</v>
      </c>
      <c r="B1133">
        <v>1</v>
      </c>
      <c r="C1133">
        <v>2780.14</v>
      </c>
      <c r="D1133">
        <v>2</v>
      </c>
      <c r="E1133">
        <v>655.51</v>
      </c>
      <c r="F1133">
        <v>0</v>
      </c>
      <c r="G1133">
        <v>6</v>
      </c>
      <c r="H1133">
        <v>0</v>
      </c>
      <c r="I1133">
        <v>1</v>
      </c>
      <c r="J1133">
        <v>83.65</v>
      </c>
      <c r="K1133">
        <v>0</v>
      </c>
      <c r="L1133">
        <v>1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1</v>
      </c>
      <c r="AD1133">
        <v>17188.86</v>
      </c>
      <c r="AE1133">
        <v>0</v>
      </c>
      <c r="AF1133">
        <v>0</v>
      </c>
      <c r="AG1133">
        <v>0</v>
      </c>
      <c r="AH1133">
        <v>1</v>
      </c>
      <c r="AI1133">
        <v>411.06</v>
      </c>
      <c r="AJ1133">
        <v>2</v>
      </c>
      <c r="AK1133">
        <v>0</v>
      </c>
      <c r="AL1133" t="s">
        <v>50</v>
      </c>
      <c r="AM1133" t="s">
        <v>50</v>
      </c>
      <c r="AN1133" t="s">
        <v>50</v>
      </c>
      <c r="AO1133" t="s">
        <v>50</v>
      </c>
      <c r="AP1133" t="s">
        <v>50</v>
      </c>
      <c r="AQ1133">
        <v>677</v>
      </c>
      <c r="AR1133">
        <v>0</v>
      </c>
      <c r="AS1133">
        <v>1</v>
      </c>
      <c r="AT1133">
        <v>1</v>
      </c>
      <c r="AU1133" t="s">
        <v>51</v>
      </c>
      <c r="AV1133" t="s">
        <v>54</v>
      </c>
      <c r="AW1133">
        <v>0.595611</v>
      </c>
      <c r="AX1133">
        <v>0.404389</v>
      </c>
      <c r="AY1133">
        <v>1132</v>
      </c>
      <c r="AZ1133">
        <f>AT1133*$BG$3+(AT1133-1)*$BG$2</f>
        <v>600</v>
      </c>
      <c r="BA1133">
        <f>BA1132+AZ1133</f>
        <v>219200</v>
      </c>
      <c r="BB1133" t="str">
        <f t="shared" si="17"/>
        <v/>
      </c>
    </row>
    <row r="1134" spans="1:54" x14ac:dyDescent="0.3">
      <c r="A1134">
        <v>10.3</v>
      </c>
      <c r="B1134">
        <v>1</v>
      </c>
      <c r="C1134">
        <v>17491.689999999999</v>
      </c>
      <c r="D1134">
        <v>5</v>
      </c>
      <c r="E1134">
        <v>48656</v>
      </c>
      <c r="F1134">
        <v>1</v>
      </c>
      <c r="G1134">
        <v>27</v>
      </c>
      <c r="H1134">
        <v>1</v>
      </c>
      <c r="I1134">
        <v>0</v>
      </c>
      <c r="J1134">
        <v>0</v>
      </c>
      <c r="K1134">
        <v>0</v>
      </c>
      <c r="L1134">
        <v>2</v>
      </c>
      <c r="M1134">
        <v>1</v>
      </c>
      <c r="N1134">
        <v>179.32</v>
      </c>
      <c r="O1134">
        <v>1</v>
      </c>
      <c r="P1134">
        <v>2616.58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1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1</v>
      </c>
      <c r="AD1134">
        <v>27341.88</v>
      </c>
      <c r="AE1134">
        <v>1</v>
      </c>
      <c r="AF1134">
        <v>0</v>
      </c>
      <c r="AG1134">
        <v>0</v>
      </c>
      <c r="AH1134">
        <v>1</v>
      </c>
      <c r="AI1134">
        <v>508.21</v>
      </c>
      <c r="AJ1134">
        <v>0</v>
      </c>
      <c r="AK1134">
        <v>0</v>
      </c>
      <c r="AL1134">
        <v>15</v>
      </c>
      <c r="AM1134">
        <v>0</v>
      </c>
      <c r="AN1134">
        <v>4</v>
      </c>
      <c r="AO1134">
        <v>134</v>
      </c>
      <c r="AP1134">
        <v>30</v>
      </c>
      <c r="AQ1134">
        <v>600</v>
      </c>
      <c r="AR1134">
        <v>0</v>
      </c>
      <c r="AS1134">
        <v>1</v>
      </c>
      <c r="AT1134">
        <v>1</v>
      </c>
      <c r="AU1134" t="s">
        <v>63</v>
      </c>
      <c r="AV1134" t="s">
        <v>52</v>
      </c>
      <c r="AW1134">
        <v>0.595611</v>
      </c>
      <c r="AX1134">
        <v>0.404389</v>
      </c>
      <c r="AY1134">
        <v>1133</v>
      </c>
      <c r="AZ1134">
        <f>AT1134*$BG$3+(AT1134-1)*$BG$2</f>
        <v>600</v>
      </c>
      <c r="BA1134">
        <f>BA1133+AZ1134</f>
        <v>219800</v>
      </c>
      <c r="BB1134" t="str">
        <f t="shared" si="17"/>
        <v/>
      </c>
    </row>
    <row r="1135" spans="1:54" x14ac:dyDescent="0.3">
      <c r="A1135">
        <v>2.8</v>
      </c>
      <c r="B1135">
        <v>1</v>
      </c>
      <c r="C1135">
        <v>62073.279999999999</v>
      </c>
      <c r="D1135">
        <v>2</v>
      </c>
      <c r="E1135">
        <v>50450.62</v>
      </c>
      <c r="F1135">
        <v>0</v>
      </c>
      <c r="G1135">
        <v>7</v>
      </c>
      <c r="H1135">
        <v>0</v>
      </c>
      <c r="I1135">
        <v>0</v>
      </c>
      <c r="J1135">
        <v>0</v>
      </c>
      <c r="K1135">
        <v>0</v>
      </c>
      <c r="L1135">
        <v>1</v>
      </c>
      <c r="M1135">
        <v>0</v>
      </c>
      <c r="N1135">
        <v>0</v>
      </c>
      <c r="O1135">
        <v>1</v>
      </c>
      <c r="P1135">
        <v>211.85</v>
      </c>
      <c r="Q1135">
        <v>1</v>
      </c>
      <c r="R1135">
        <v>186.7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1</v>
      </c>
      <c r="AD1135">
        <v>58355.42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72</v>
      </c>
      <c r="AM1135">
        <v>0</v>
      </c>
      <c r="AN1135">
        <v>3</v>
      </c>
      <c r="AO1135">
        <v>247</v>
      </c>
      <c r="AP1135">
        <v>29</v>
      </c>
      <c r="AQ1135">
        <v>686</v>
      </c>
      <c r="AR1135">
        <v>0</v>
      </c>
      <c r="AS1135">
        <v>1</v>
      </c>
      <c r="AT1135">
        <v>0</v>
      </c>
      <c r="AU1135" t="s">
        <v>59</v>
      </c>
      <c r="AV1135" t="s">
        <v>56</v>
      </c>
      <c r="AW1135">
        <v>0.595611</v>
      </c>
      <c r="AX1135">
        <v>0.404389</v>
      </c>
      <c r="AY1135">
        <v>1134</v>
      </c>
      <c r="AZ1135">
        <f>AT1135*$BG$3+(AT1135-1)*$BG$2</f>
        <v>-400</v>
      </c>
      <c r="BA1135">
        <f>BA1134+AZ1135</f>
        <v>219400</v>
      </c>
      <c r="BB1135" t="str">
        <f t="shared" si="17"/>
        <v/>
      </c>
    </row>
    <row r="1136" spans="1:54" x14ac:dyDescent="0.3">
      <c r="A1136">
        <v>19.7</v>
      </c>
      <c r="B1136">
        <v>1</v>
      </c>
      <c r="C1136">
        <v>3854.65</v>
      </c>
      <c r="D1136">
        <v>2</v>
      </c>
      <c r="E1136">
        <v>1415.63</v>
      </c>
      <c r="F1136">
        <v>0</v>
      </c>
      <c r="G1136">
        <v>3</v>
      </c>
      <c r="H1136">
        <v>1</v>
      </c>
      <c r="I1136">
        <v>0</v>
      </c>
      <c r="J1136">
        <v>0</v>
      </c>
      <c r="K1136" t="s">
        <v>50</v>
      </c>
      <c r="L1136">
        <v>0</v>
      </c>
      <c r="M1136">
        <v>0</v>
      </c>
      <c r="N1136">
        <v>0</v>
      </c>
      <c r="O1136">
        <v>1</v>
      </c>
      <c r="P1136">
        <v>378.47</v>
      </c>
      <c r="Q1136" t="s">
        <v>50</v>
      </c>
      <c r="R1136" t="s">
        <v>50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 t="s">
        <v>50</v>
      </c>
      <c r="Z1136" t="s">
        <v>50</v>
      </c>
      <c r="AA1136">
        <v>0</v>
      </c>
      <c r="AB1136">
        <v>0</v>
      </c>
      <c r="AC1136">
        <v>1</v>
      </c>
      <c r="AD1136">
        <v>17761.939999999999</v>
      </c>
      <c r="AE1136">
        <v>0</v>
      </c>
      <c r="AF1136">
        <v>0</v>
      </c>
      <c r="AG1136">
        <v>0</v>
      </c>
      <c r="AH1136" t="s">
        <v>50</v>
      </c>
      <c r="AI1136" t="s">
        <v>50</v>
      </c>
      <c r="AJ1136" t="s">
        <v>50</v>
      </c>
      <c r="AK1136">
        <v>0</v>
      </c>
      <c r="AL1136">
        <v>16</v>
      </c>
      <c r="AM1136">
        <v>0</v>
      </c>
      <c r="AN1136">
        <v>5</v>
      </c>
      <c r="AO1136">
        <v>101</v>
      </c>
      <c r="AP1136">
        <v>56</v>
      </c>
      <c r="AQ1136">
        <v>714</v>
      </c>
      <c r="AR1136">
        <v>0</v>
      </c>
      <c r="AS1136">
        <v>1</v>
      </c>
      <c r="AT1136">
        <v>1</v>
      </c>
      <c r="AU1136" t="s">
        <v>66</v>
      </c>
      <c r="AV1136" t="s">
        <v>54</v>
      </c>
      <c r="AW1136">
        <v>0.595611</v>
      </c>
      <c r="AX1136">
        <v>0.404389</v>
      </c>
      <c r="AY1136">
        <v>1135</v>
      </c>
      <c r="AZ1136">
        <f>AT1136*$BG$3+(AT1136-1)*$BG$2</f>
        <v>600</v>
      </c>
      <c r="BA1136">
        <f>BA1135+AZ1136</f>
        <v>220000</v>
      </c>
      <c r="BB1136" t="str">
        <f t="shared" si="17"/>
        <v/>
      </c>
    </row>
    <row r="1137" spans="1:54" x14ac:dyDescent="0.3">
      <c r="A1137">
        <v>3.1</v>
      </c>
      <c r="B1137">
        <v>1</v>
      </c>
      <c r="C1137">
        <v>3312.2</v>
      </c>
      <c r="D1137">
        <v>3</v>
      </c>
      <c r="E1137">
        <v>1185.08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1</v>
      </c>
      <c r="P1137">
        <v>5082.88</v>
      </c>
      <c r="Q1137">
        <v>1</v>
      </c>
      <c r="R1137">
        <v>27.18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1</v>
      </c>
      <c r="AD1137">
        <v>17203.37</v>
      </c>
      <c r="AE1137">
        <v>2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45</v>
      </c>
      <c r="AM1137">
        <v>1</v>
      </c>
      <c r="AN1137">
        <v>8</v>
      </c>
      <c r="AO1137">
        <v>103</v>
      </c>
      <c r="AP1137">
        <v>42</v>
      </c>
      <c r="AQ1137">
        <v>660</v>
      </c>
      <c r="AR1137">
        <v>0</v>
      </c>
      <c r="AS1137">
        <v>1</v>
      </c>
      <c r="AT1137">
        <v>1</v>
      </c>
      <c r="AU1137" t="s">
        <v>51</v>
      </c>
      <c r="AV1137" t="s">
        <v>52</v>
      </c>
      <c r="AW1137">
        <v>0.595611</v>
      </c>
      <c r="AX1137">
        <v>0.404389</v>
      </c>
      <c r="AY1137">
        <v>1136</v>
      </c>
      <c r="AZ1137">
        <f>AT1137*$BG$3+(AT1137-1)*$BG$2</f>
        <v>600</v>
      </c>
      <c r="BA1137">
        <f>BA1136+AZ1137</f>
        <v>220600</v>
      </c>
      <c r="BB1137" t="str">
        <f t="shared" si="17"/>
        <v/>
      </c>
    </row>
    <row r="1138" spans="1:54" x14ac:dyDescent="0.3">
      <c r="A1138">
        <v>0.3</v>
      </c>
      <c r="B1138">
        <v>1</v>
      </c>
      <c r="C1138">
        <v>270.8</v>
      </c>
      <c r="D1138">
        <v>3</v>
      </c>
      <c r="E1138">
        <v>1902.63</v>
      </c>
      <c r="F1138">
        <v>0</v>
      </c>
      <c r="G1138">
        <v>9</v>
      </c>
      <c r="H1138">
        <v>1</v>
      </c>
      <c r="I1138">
        <v>0</v>
      </c>
      <c r="J1138">
        <v>0</v>
      </c>
      <c r="K1138">
        <v>0</v>
      </c>
      <c r="L1138">
        <v>1</v>
      </c>
      <c r="M1138">
        <v>1</v>
      </c>
      <c r="N1138">
        <v>153.03</v>
      </c>
      <c r="O1138">
        <v>1</v>
      </c>
      <c r="P1138">
        <v>294.83999999999997</v>
      </c>
      <c r="Q1138">
        <v>17</v>
      </c>
      <c r="R1138">
        <v>706.89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1</v>
      </c>
      <c r="Z1138">
        <v>0</v>
      </c>
      <c r="AA1138">
        <v>0</v>
      </c>
      <c r="AB1138">
        <v>0</v>
      </c>
      <c r="AC1138">
        <v>1</v>
      </c>
      <c r="AD1138">
        <v>15287.53</v>
      </c>
      <c r="AE1138">
        <v>0</v>
      </c>
      <c r="AF1138">
        <v>0</v>
      </c>
      <c r="AG1138">
        <v>0</v>
      </c>
      <c r="AH1138">
        <v>1</v>
      </c>
      <c r="AI1138">
        <v>839.44</v>
      </c>
      <c r="AJ1138">
        <v>0</v>
      </c>
      <c r="AK1138">
        <v>0</v>
      </c>
      <c r="AL1138">
        <v>86</v>
      </c>
      <c r="AM1138">
        <v>0</v>
      </c>
      <c r="AN1138">
        <v>2</v>
      </c>
      <c r="AO1138">
        <v>142</v>
      </c>
      <c r="AP1138">
        <v>24</v>
      </c>
      <c r="AQ1138">
        <v>700</v>
      </c>
      <c r="AR1138">
        <v>0</v>
      </c>
      <c r="AS1138">
        <v>1</v>
      </c>
      <c r="AT1138">
        <v>1</v>
      </c>
      <c r="AU1138" t="s">
        <v>59</v>
      </c>
      <c r="AV1138" t="s">
        <v>54</v>
      </c>
      <c r="AW1138">
        <v>0.595611</v>
      </c>
      <c r="AX1138">
        <v>0.404389</v>
      </c>
      <c r="AY1138">
        <v>1137</v>
      </c>
      <c r="AZ1138">
        <f>AT1138*$BG$3+(AT1138-1)*$BG$2</f>
        <v>600</v>
      </c>
      <c r="BA1138">
        <f>BA1137+AZ1138</f>
        <v>221200</v>
      </c>
      <c r="BB1138" t="str">
        <f t="shared" si="17"/>
        <v/>
      </c>
    </row>
    <row r="1139" spans="1:54" x14ac:dyDescent="0.3">
      <c r="A1139">
        <v>3.3</v>
      </c>
      <c r="B1139">
        <v>1</v>
      </c>
      <c r="C1139">
        <v>2978.17</v>
      </c>
      <c r="D1139">
        <v>2</v>
      </c>
      <c r="E1139">
        <v>4685.3500000000004</v>
      </c>
      <c r="F1139">
        <v>0</v>
      </c>
      <c r="G1139">
        <v>5</v>
      </c>
      <c r="H1139">
        <v>0</v>
      </c>
      <c r="I1139">
        <v>1</v>
      </c>
      <c r="J1139">
        <v>46.08</v>
      </c>
      <c r="K1139" t="s">
        <v>50</v>
      </c>
      <c r="L1139">
        <v>1</v>
      </c>
      <c r="M1139">
        <v>0</v>
      </c>
      <c r="N1139">
        <v>0</v>
      </c>
      <c r="O1139">
        <v>0</v>
      </c>
      <c r="P1139">
        <v>0</v>
      </c>
      <c r="Q1139" t="s">
        <v>50</v>
      </c>
      <c r="R1139" t="s">
        <v>50</v>
      </c>
      <c r="S1139">
        <v>1</v>
      </c>
      <c r="T1139">
        <v>8000</v>
      </c>
      <c r="U1139">
        <v>0</v>
      </c>
      <c r="V1139">
        <v>0</v>
      </c>
      <c r="W1139">
        <v>1</v>
      </c>
      <c r="X1139">
        <v>39344.519999999997</v>
      </c>
      <c r="Y1139" t="s">
        <v>50</v>
      </c>
      <c r="Z1139" t="s">
        <v>50</v>
      </c>
      <c r="AA1139">
        <v>0</v>
      </c>
      <c r="AB1139">
        <v>0</v>
      </c>
      <c r="AC1139">
        <v>1</v>
      </c>
      <c r="AD1139">
        <v>16992.14</v>
      </c>
      <c r="AE1139">
        <v>0</v>
      </c>
      <c r="AF1139">
        <v>0</v>
      </c>
      <c r="AG1139">
        <v>0</v>
      </c>
      <c r="AH1139" t="s">
        <v>50</v>
      </c>
      <c r="AI1139" t="s">
        <v>50</v>
      </c>
      <c r="AJ1139" t="s">
        <v>50</v>
      </c>
      <c r="AK1139">
        <v>1</v>
      </c>
      <c r="AL1139">
        <v>5</v>
      </c>
      <c r="AM1139">
        <v>0</v>
      </c>
      <c r="AN1139">
        <v>7</v>
      </c>
      <c r="AO1139">
        <v>81</v>
      </c>
      <c r="AP1139">
        <v>52</v>
      </c>
      <c r="AQ1139">
        <v>651</v>
      </c>
      <c r="AR1139">
        <v>0</v>
      </c>
      <c r="AS1139">
        <v>1</v>
      </c>
      <c r="AT1139">
        <v>1</v>
      </c>
      <c r="AU1139" t="s">
        <v>61</v>
      </c>
      <c r="AV1139" t="s">
        <v>52</v>
      </c>
      <c r="AW1139">
        <v>0.595611</v>
      </c>
      <c r="AX1139">
        <v>0.404389</v>
      </c>
      <c r="AY1139">
        <v>1138</v>
      </c>
      <c r="AZ1139">
        <f>AT1139*$BG$3+(AT1139-1)*$BG$2</f>
        <v>600</v>
      </c>
      <c r="BA1139">
        <f>BA1138+AZ1139</f>
        <v>221800</v>
      </c>
      <c r="BB1139" t="str">
        <f t="shared" si="17"/>
        <v/>
      </c>
    </row>
    <row r="1140" spans="1:54" x14ac:dyDescent="0.3">
      <c r="A1140">
        <v>2.2000000000000002</v>
      </c>
      <c r="B1140">
        <v>1</v>
      </c>
      <c r="C1140">
        <v>1518.36</v>
      </c>
      <c r="D1140">
        <v>2</v>
      </c>
      <c r="E1140">
        <v>1649.35</v>
      </c>
      <c r="F1140">
        <v>0</v>
      </c>
      <c r="G1140">
        <v>8</v>
      </c>
      <c r="H1140">
        <v>1</v>
      </c>
      <c r="I1140">
        <v>0</v>
      </c>
      <c r="J1140">
        <v>0</v>
      </c>
      <c r="K1140">
        <v>1</v>
      </c>
      <c r="L1140">
        <v>0</v>
      </c>
      <c r="M1140">
        <v>1</v>
      </c>
      <c r="N1140">
        <v>180.93</v>
      </c>
      <c r="O1140">
        <v>1</v>
      </c>
      <c r="P1140">
        <v>160.86000000000001</v>
      </c>
      <c r="Q1140">
        <v>6</v>
      </c>
      <c r="R1140">
        <v>92.42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1</v>
      </c>
      <c r="AD1140">
        <v>16147.33</v>
      </c>
      <c r="AE1140">
        <v>2</v>
      </c>
      <c r="AF1140">
        <v>0</v>
      </c>
      <c r="AG1140">
        <v>0</v>
      </c>
      <c r="AH1140">
        <v>1</v>
      </c>
      <c r="AI1140">
        <v>606</v>
      </c>
      <c r="AJ1140">
        <v>0</v>
      </c>
      <c r="AK1140">
        <v>0</v>
      </c>
      <c r="AL1140">
        <v>34</v>
      </c>
      <c r="AM1140">
        <v>1</v>
      </c>
      <c r="AN1140">
        <v>7</v>
      </c>
      <c r="AO1140">
        <v>120</v>
      </c>
      <c r="AP1140">
        <v>43</v>
      </c>
      <c r="AQ1140">
        <v>591</v>
      </c>
      <c r="AR1140">
        <v>0</v>
      </c>
      <c r="AS1140">
        <v>1</v>
      </c>
      <c r="AT1140">
        <v>0</v>
      </c>
      <c r="AU1140" t="s">
        <v>53</v>
      </c>
      <c r="AV1140" t="s">
        <v>56</v>
      </c>
      <c r="AW1140">
        <v>0.595611</v>
      </c>
      <c r="AX1140">
        <v>0.404389</v>
      </c>
      <c r="AY1140">
        <v>1139</v>
      </c>
      <c r="AZ1140">
        <f>AT1140*$BG$3+(AT1140-1)*$BG$2</f>
        <v>-400</v>
      </c>
      <c r="BA1140">
        <f>BA1139+AZ1140</f>
        <v>221400</v>
      </c>
      <c r="BB1140" t="str">
        <f t="shared" si="17"/>
        <v/>
      </c>
    </row>
    <row r="1141" spans="1:54" x14ac:dyDescent="0.3">
      <c r="A1141">
        <v>6.8</v>
      </c>
      <c r="B1141">
        <v>1</v>
      </c>
      <c r="C1141">
        <v>1272.42</v>
      </c>
      <c r="D1141">
        <v>3</v>
      </c>
      <c r="E1141">
        <v>7265.71</v>
      </c>
      <c r="F1141">
        <v>0</v>
      </c>
      <c r="G1141">
        <v>6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1</v>
      </c>
      <c r="N1141">
        <v>534.97</v>
      </c>
      <c r="O1141">
        <v>1</v>
      </c>
      <c r="P1141">
        <v>9559.74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1</v>
      </c>
      <c r="X1141">
        <v>31011.42</v>
      </c>
      <c r="Y1141">
        <v>0</v>
      </c>
      <c r="Z1141">
        <v>0</v>
      </c>
      <c r="AA1141">
        <v>0</v>
      </c>
      <c r="AB1141">
        <v>0</v>
      </c>
      <c r="AC1141">
        <v>1</v>
      </c>
      <c r="AD1141">
        <v>15748.44</v>
      </c>
      <c r="AE1141">
        <v>2</v>
      </c>
      <c r="AF1141">
        <v>0</v>
      </c>
      <c r="AG1141">
        <v>0</v>
      </c>
      <c r="AH1141">
        <v>1</v>
      </c>
      <c r="AI1141">
        <v>33032.22</v>
      </c>
      <c r="AJ1141">
        <v>0</v>
      </c>
      <c r="AK1141">
        <v>0</v>
      </c>
      <c r="AL1141">
        <v>60</v>
      </c>
      <c r="AM1141">
        <v>1</v>
      </c>
      <c r="AN1141">
        <v>8</v>
      </c>
      <c r="AO1141">
        <v>126</v>
      </c>
      <c r="AP1141">
        <v>68</v>
      </c>
      <c r="AQ1141">
        <v>675</v>
      </c>
      <c r="AR1141">
        <v>0</v>
      </c>
      <c r="AS1141">
        <v>1</v>
      </c>
      <c r="AT1141">
        <v>0</v>
      </c>
      <c r="AU1141" t="s">
        <v>55</v>
      </c>
      <c r="AV1141" t="s">
        <v>54</v>
      </c>
      <c r="AW1141">
        <v>0.595611</v>
      </c>
      <c r="AX1141">
        <v>0.404389</v>
      </c>
      <c r="AY1141">
        <v>1140</v>
      </c>
      <c r="AZ1141">
        <f>AT1141*$BG$3+(AT1141-1)*$BG$2</f>
        <v>-400</v>
      </c>
      <c r="BA1141">
        <f>BA1140+AZ1141</f>
        <v>221000</v>
      </c>
      <c r="BB1141" t="str">
        <f t="shared" si="17"/>
        <v/>
      </c>
    </row>
    <row r="1142" spans="1:54" x14ac:dyDescent="0.3">
      <c r="A1142">
        <v>4.3</v>
      </c>
      <c r="B1142">
        <v>1</v>
      </c>
      <c r="C1142">
        <v>5627.74</v>
      </c>
      <c r="D1142">
        <v>2</v>
      </c>
      <c r="E1142">
        <v>24670.17</v>
      </c>
      <c r="F1142">
        <v>0</v>
      </c>
      <c r="G1142">
        <v>11</v>
      </c>
      <c r="H1142">
        <v>0</v>
      </c>
      <c r="I1142">
        <v>0</v>
      </c>
      <c r="J1142">
        <v>0</v>
      </c>
      <c r="K1142">
        <v>0</v>
      </c>
      <c r="L1142">
        <v>1</v>
      </c>
      <c r="M1142">
        <v>0</v>
      </c>
      <c r="N1142">
        <v>0</v>
      </c>
      <c r="O1142">
        <v>1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1</v>
      </c>
      <c r="AD1142">
        <v>18919.39</v>
      </c>
      <c r="AE1142">
        <v>0</v>
      </c>
      <c r="AF1142">
        <v>0</v>
      </c>
      <c r="AG1142">
        <v>0</v>
      </c>
      <c r="AH1142">
        <v>1</v>
      </c>
      <c r="AI1142">
        <v>185.46</v>
      </c>
      <c r="AJ1142">
        <v>1</v>
      </c>
      <c r="AK1142">
        <v>0</v>
      </c>
      <c r="AL1142">
        <v>91</v>
      </c>
      <c r="AM1142">
        <v>1</v>
      </c>
      <c r="AN1142">
        <v>6</v>
      </c>
      <c r="AO1142">
        <v>148</v>
      </c>
      <c r="AP1142">
        <v>87</v>
      </c>
      <c r="AQ1142">
        <v>741</v>
      </c>
      <c r="AR1142">
        <v>0</v>
      </c>
      <c r="AS1142">
        <v>1</v>
      </c>
      <c r="AT1142">
        <v>0</v>
      </c>
      <c r="AU1142" t="s">
        <v>53</v>
      </c>
      <c r="AV1142" t="s">
        <v>56</v>
      </c>
      <c r="AW1142">
        <v>0.595611</v>
      </c>
      <c r="AX1142">
        <v>0.404389</v>
      </c>
      <c r="AY1142">
        <v>1141</v>
      </c>
      <c r="AZ1142">
        <f>AT1142*$BG$3+(AT1142-1)*$BG$2</f>
        <v>-400</v>
      </c>
      <c r="BA1142">
        <f>BA1141+AZ1142</f>
        <v>220600</v>
      </c>
      <c r="BB1142" t="str">
        <f t="shared" si="17"/>
        <v/>
      </c>
    </row>
    <row r="1143" spans="1:54" x14ac:dyDescent="0.3">
      <c r="A1143">
        <v>3.9</v>
      </c>
      <c r="B1143">
        <v>1</v>
      </c>
      <c r="C1143">
        <v>867.02</v>
      </c>
      <c r="D1143">
        <v>4</v>
      </c>
      <c r="E1143">
        <v>2148.63</v>
      </c>
      <c r="F1143">
        <v>0</v>
      </c>
      <c r="G1143">
        <v>5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5641.85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1</v>
      </c>
      <c r="AD1143">
        <v>15558.49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 t="s">
        <v>50</v>
      </c>
      <c r="AM1143" t="s">
        <v>50</v>
      </c>
      <c r="AN1143" t="s">
        <v>50</v>
      </c>
      <c r="AO1143" t="s">
        <v>50</v>
      </c>
      <c r="AP1143" t="s">
        <v>50</v>
      </c>
      <c r="AQ1143">
        <v>658</v>
      </c>
      <c r="AR1143">
        <v>0</v>
      </c>
      <c r="AS1143">
        <v>1</v>
      </c>
      <c r="AT1143">
        <v>1</v>
      </c>
      <c r="AU1143" t="s">
        <v>51</v>
      </c>
      <c r="AV1143" t="s">
        <v>54</v>
      </c>
      <c r="AW1143">
        <v>0.595611</v>
      </c>
      <c r="AX1143">
        <v>0.404389</v>
      </c>
      <c r="AY1143">
        <v>1142</v>
      </c>
      <c r="AZ1143">
        <f>AT1143*$BG$3+(AT1143-1)*$BG$2</f>
        <v>600</v>
      </c>
      <c r="BA1143">
        <f>BA1142+AZ1143</f>
        <v>221200</v>
      </c>
      <c r="BB1143" t="str">
        <f t="shared" si="17"/>
        <v/>
      </c>
    </row>
    <row r="1144" spans="1:54" x14ac:dyDescent="0.3">
      <c r="A1144">
        <v>16.399999999999999</v>
      </c>
      <c r="B1144">
        <v>1</v>
      </c>
      <c r="C1144">
        <v>1782.35</v>
      </c>
      <c r="D1144">
        <v>2</v>
      </c>
      <c r="E1144">
        <v>1519.58</v>
      </c>
      <c r="F1144">
        <v>0</v>
      </c>
      <c r="G1144">
        <v>4</v>
      </c>
      <c r="H1144">
        <v>1</v>
      </c>
      <c r="I1144">
        <v>0</v>
      </c>
      <c r="J1144">
        <v>0</v>
      </c>
      <c r="K1144">
        <v>0</v>
      </c>
      <c r="L1144">
        <v>1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1</v>
      </c>
      <c r="T1144">
        <v>8000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1</v>
      </c>
      <c r="AD1144">
        <v>16363.64</v>
      </c>
      <c r="AE1144">
        <v>1</v>
      </c>
      <c r="AF1144">
        <v>0</v>
      </c>
      <c r="AG1144">
        <v>0</v>
      </c>
      <c r="AH1144">
        <v>1</v>
      </c>
      <c r="AI1144">
        <v>0</v>
      </c>
      <c r="AJ1144">
        <v>0</v>
      </c>
      <c r="AK1144">
        <v>1</v>
      </c>
      <c r="AL1144" t="s">
        <v>50</v>
      </c>
      <c r="AM1144" t="s">
        <v>50</v>
      </c>
      <c r="AN1144" t="s">
        <v>50</v>
      </c>
      <c r="AO1144" t="s">
        <v>50</v>
      </c>
      <c r="AP1144" t="s">
        <v>50</v>
      </c>
      <c r="AQ1144">
        <v>687</v>
      </c>
      <c r="AR1144">
        <v>0</v>
      </c>
      <c r="AS1144">
        <v>1</v>
      </c>
      <c r="AT1144">
        <v>0</v>
      </c>
      <c r="AU1144" t="s">
        <v>51</v>
      </c>
      <c r="AV1144" t="s">
        <v>52</v>
      </c>
      <c r="AW1144">
        <v>0.595611</v>
      </c>
      <c r="AX1144">
        <v>0.404389</v>
      </c>
      <c r="AY1144">
        <v>1143</v>
      </c>
      <c r="AZ1144">
        <f>AT1144*$BG$3+(AT1144-1)*$BG$2</f>
        <v>-400</v>
      </c>
      <c r="BA1144">
        <f>BA1143+AZ1144</f>
        <v>220800</v>
      </c>
      <c r="BB1144" t="str">
        <f t="shared" si="17"/>
        <v/>
      </c>
    </row>
    <row r="1145" spans="1:54" x14ac:dyDescent="0.3">
      <c r="A1145" t="s">
        <v>50</v>
      </c>
      <c r="B1145">
        <v>1</v>
      </c>
      <c r="C1145">
        <v>1152.43</v>
      </c>
      <c r="D1145">
        <v>2</v>
      </c>
      <c r="E1145">
        <v>1645.39</v>
      </c>
      <c r="F1145">
        <v>0</v>
      </c>
      <c r="G1145">
        <v>4</v>
      </c>
      <c r="H1145">
        <v>1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1</v>
      </c>
      <c r="T1145">
        <v>3100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1</v>
      </c>
      <c r="AD1145">
        <v>15728.35</v>
      </c>
      <c r="AE1145">
        <v>1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40</v>
      </c>
      <c r="AM1145">
        <v>0</v>
      </c>
      <c r="AN1145">
        <v>5</v>
      </c>
      <c r="AO1145">
        <v>116</v>
      </c>
      <c r="AP1145">
        <v>27</v>
      </c>
      <c r="AQ1145">
        <v>674</v>
      </c>
      <c r="AR1145">
        <v>0</v>
      </c>
      <c r="AS1145">
        <v>1</v>
      </c>
      <c r="AT1145">
        <v>1</v>
      </c>
      <c r="AU1145" t="s">
        <v>59</v>
      </c>
      <c r="AV1145" t="s">
        <v>52</v>
      </c>
      <c r="AW1145">
        <v>0.595611</v>
      </c>
      <c r="AX1145">
        <v>0.404389</v>
      </c>
      <c r="AY1145">
        <v>1144</v>
      </c>
      <c r="AZ1145">
        <f>AT1145*$BG$3+(AT1145-1)*$BG$2</f>
        <v>600</v>
      </c>
      <c r="BA1145">
        <f>BA1144+AZ1145</f>
        <v>221400</v>
      </c>
      <c r="BB1145" t="str">
        <f t="shared" si="17"/>
        <v/>
      </c>
    </row>
    <row r="1146" spans="1:54" x14ac:dyDescent="0.3">
      <c r="A1146">
        <v>3.2</v>
      </c>
      <c r="B1146">
        <v>1</v>
      </c>
      <c r="C1146">
        <v>5132.75</v>
      </c>
      <c r="D1146">
        <v>2</v>
      </c>
      <c r="E1146">
        <v>2774.26</v>
      </c>
      <c r="F1146">
        <v>0</v>
      </c>
      <c r="G1146">
        <v>10</v>
      </c>
      <c r="H1146">
        <v>0</v>
      </c>
      <c r="I1146">
        <v>0</v>
      </c>
      <c r="J1146">
        <v>0</v>
      </c>
      <c r="K1146">
        <v>0</v>
      </c>
      <c r="L1146">
        <v>3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1</v>
      </c>
      <c r="AD1146">
        <v>18669.78</v>
      </c>
      <c r="AE1146">
        <v>0</v>
      </c>
      <c r="AF1146">
        <v>0</v>
      </c>
      <c r="AG1146">
        <v>0</v>
      </c>
      <c r="AH1146">
        <v>1</v>
      </c>
      <c r="AI1146">
        <v>60.69</v>
      </c>
      <c r="AJ1146">
        <v>0</v>
      </c>
      <c r="AK1146">
        <v>0</v>
      </c>
      <c r="AL1146">
        <v>49</v>
      </c>
      <c r="AM1146">
        <v>0</v>
      </c>
      <c r="AN1146">
        <v>5.5</v>
      </c>
      <c r="AO1146">
        <v>119</v>
      </c>
      <c r="AP1146">
        <v>45</v>
      </c>
      <c r="AQ1146">
        <v>626</v>
      </c>
      <c r="AR1146">
        <v>0</v>
      </c>
      <c r="AS1146">
        <v>1</v>
      </c>
      <c r="AT1146">
        <v>0</v>
      </c>
      <c r="AU1146" t="s">
        <v>60</v>
      </c>
      <c r="AV1146" t="s">
        <v>56</v>
      </c>
      <c r="AW1146">
        <v>0.595611</v>
      </c>
      <c r="AX1146">
        <v>0.404389</v>
      </c>
      <c r="AY1146">
        <v>1145</v>
      </c>
      <c r="AZ1146">
        <f>AT1146*$BG$3+(AT1146-1)*$BG$2</f>
        <v>-400</v>
      </c>
      <c r="BA1146">
        <f>BA1145+AZ1146</f>
        <v>221000</v>
      </c>
      <c r="BB1146" t="str">
        <f t="shared" si="17"/>
        <v/>
      </c>
    </row>
    <row r="1147" spans="1:54" x14ac:dyDescent="0.3">
      <c r="A1147">
        <v>4.9000000000000004</v>
      </c>
      <c r="B1147">
        <v>1</v>
      </c>
      <c r="C1147">
        <v>1155.1600000000001</v>
      </c>
      <c r="D1147">
        <v>3</v>
      </c>
      <c r="E1147">
        <v>2853.13</v>
      </c>
      <c r="F1147">
        <v>0</v>
      </c>
      <c r="G1147">
        <v>14</v>
      </c>
      <c r="H1147">
        <v>0</v>
      </c>
      <c r="I1147">
        <v>0</v>
      </c>
      <c r="J1147">
        <v>0</v>
      </c>
      <c r="K1147">
        <v>2</v>
      </c>
      <c r="L1147">
        <v>7</v>
      </c>
      <c r="M1147">
        <v>0</v>
      </c>
      <c r="N1147">
        <v>0</v>
      </c>
      <c r="O1147">
        <v>1</v>
      </c>
      <c r="P1147">
        <v>906.57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1</v>
      </c>
      <c r="AD1147">
        <v>15805.96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38</v>
      </c>
      <c r="AM1147">
        <v>1</v>
      </c>
      <c r="AN1147">
        <v>15.5</v>
      </c>
      <c r="AO1147">
        <v>95</v>
      </c>
      <c r="AP1147">
        <v>42</v>
      </c>
      <c r="AQ1147">
        <v>615</v>
      </c>
      <c r="AR1147">
        <v>0</v>
      </c>
      <c r="AS1147">
        <v>1</v>
      </c>
      <c r="AT1147">
        <v>0</v>
      </c>
      <c r="AU1147" t="s">
        <v>60</v>
      </c>
      <c r="AV1147" t="s">
        <v>56</v>
      </c>
      <c r="AW1147">
        <v>0.595611</v>
      </c>
      <c r="AX1147">
        <v>0.404389</v>
      </c>
      <c r="AY1147">
        <v>1146</v>
      </c>
      <c r="AZ1147">
        <f>AT1147*$BG$3+(AT1147-1)*$BG$2</f>
        <v>-400</v>
      </c>
      <c r="BA1147">
        <f>BA1146+AZ1147</f>
        <v>220600</v>
      </c>
      <c r="BB1147" t="str">
        <f t="shared" si="17"/>
        <v/>
      </c>
    </row>
    <row r="1148" spans="1:54" x14ac:dyDescent="0.3">
      <c r="A1148">
        <v>3.4</v>
      </c>
      <c r="B1148">
        <v>1</v>
      </c>
      <c r="C1148">
        <v>878.57</v>
      </c>
      <c r="D1148">
        <v>1</v>
      </c>
      <c r="E1148">
        <v>10.6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1</v>
      </c>
      <c r="M1148">
        <v>1</v>
      </c>
      <c r="N1148">
        <v>189.94</v>
      </c>
      <c r="O1148">
        <v>0</v>
      </c>
      <c r="P1148">
        <v>0</v>
      </c>
      <c r="Q1148">
        <v>0</v>
      </c>
      <c r="R1148">
        <v>0</v>
      </c>
      <c r="S1148">
        <v>1</v>
      </c>
      <c r="T1148">
        <v>500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1</v>
      </c>
      <c r="AD1148">
        <v>15605.43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31</v>
      </c>
      <c r="AM1148">
        <v>1</v>
      </c>
      <c r="AN1148">
        <v>8.5</v>
      </c>
      <c r="AO1148">
        <v>106</v>
      </c>
      <c r="AP1148">
        <v>75</v>
      </c>
      <c r="AQ1148">
        <v>691</v>
      </c>
      <c r="AR1148">
        <v>0</v>
      </c>
      <c r="AS1148">
        <v>1</v>
      </c>
      <c r="AT1148">
        <v>1</v>
      </c>
      <c r="AU1148" t="s">
        <v>64</v>
      </c>
      <c r="AV1148" t="s">
        <v>56</v>
      </c>
      <c r="AW1148">
        <v>0.595611</v>
      </c>
      <c r="AX1148">
        <v>0.404389</v>
      </c>
      <c r="AY1148">
        <v>1147</v>
      </c>
      <c r="AZ1148">
        <f>AT1148*$BG$3+(AT1148-1)*$BG$2</f>
        <v>600</v>
      </c>
      <c r="BA1148">
        <f>BA1147+AZ1148</f>
        <v>221200</v>
      </c>
      <c r="BB1148" t="str">
        <f t="shared" si="17"/>
        <v/>
      </c>
    </row>
    <row r="1149" spans="1:54" x14ac:dyDescent="0.3">
      <c r="A1149">
        <v>2.2999999999999998</v>
      </c>
      <c r="B1149">
        <v>1</v>
      </c>
      <c r="C1149">
        <v>1206.1600000000001</v>
      </c>
      <c r="D1149">
        <v>2</v>
      </c>
      <c r="E1149">
        <v>2101.2800000000002</v>
      </c>
      <c r="F1149">
        <v>0</v>
      </c>
      <c r="G1149">
        <v>3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1</v>
      </c>
      <c r="P1149">
        <v>4872.97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1</v>
      </c>
      <c r="AD1149">
        <v>15973.12</v>
      </c>
      <c r="AE1149">
        <v>2</v>
      </c>
      <c r="AF1149">
        <v>0</v>
      </c>
      <c r="AG1149">
        <v>0</v>
      </c>
      <c r="AH1149">
        <v>1</v>
      </c>
      <c r="AI1149">
        <v>298.39</v>
      </c>
      <c r="AJ1149">
        <v>0</v>
      </c>
      <c r="AK1149">
        <v>0</v>
      </c>
      <c r="AL1149" t="s">
        <v>50</v>
      </c>
      <c r="AM1149" t="s">
        <v>50</v>
      </c>
      <c r="AN1149" t="s">
        <v>50</v>
      </c>
      <c r="AO1149" t="s">
        <v>50</v>
      </c>
      <c r="AP1149" t="s">
        <v>50</v>
      </c>
      <c r="AQ1149">
        <v>685</v>
      </c>
      <c r="AR1149">
        <v>0</v>
      </c>
      <c r="AS1149">
        <v>1</v>
      </c>
      <c r="AT1149">
        <v>1</v>
      </c>
      <c r="AU1149" t="s">
        <v>51</v>
      </c>
      <c r="AV1149" t="s">
        <v>52</v>
      </c>
      <c r="AW1149">
        <v>0.595611</v>
      </c>
      <c r="AX1149">
        <v>0.404389</v>
      </c>
      <c r="AY1149">
        <v>1148</v>
      </c>
      <c r="AZ1149">
        <f>AT1149*$BG$3+(AT1149-1)*$BG$2</f>
        <v>600</v>
      </c>
      <c r="BA1149">
        <f>BA1148+AZ1149</f>
        <v>221800</v>
      </c>
      <c r="BB1149" t="str">
        <f t="shared" si="17"/>
        <v/>
      </c>
    </row>
    <row r="1150" spans="1:54" x14ac:dyDescent="0.3">
      <c r="A1150">
        <v>1.6</v>
      </c>
      <c r="B1150">
        <v>1</v>
      </c>
      <c r="C1150">
        <v>2428.31</v>
      </c>
      <c r="D1150">
        <v>3</v>
      </c>
      <c r="E1150">
        <v>4844.3100000000004</v>
      </c>
      <c r="F1150">
        <v>0</v>
      </c>
      <c r="G1150">
        <v>9</v>
      </c>
      <c r="H1150">
        <v>1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</v>
      </c>
      <c r="P1150">
        <v>71.540000000000006</v>
      </c>
      <c r="Q1150">
        <v>8</v>
      </c>
      <c r="R1150">
        <v>477.34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1</v>
      </c>
      <c r="AD1150">
        <v>17036.07</v>
      </c>
      <c r="AE1150">
        <v>0</v>
      </c>
      <c r="AF1150">
        <v>1</v>
      </c>
      <c r="AG1150">
        <v>303105.21000000002</v>
      </c>
      <c r="AH1150">
        <v>1</v>
      </c>
      <c r="AI1150">
        <v>286355.43</v>
      </c>
      <c r="AJ1150">
        <v>1</v>
      </c>
      <c r="AK1150">
        <v>0</v>
      </c>
      <c r="AL1150">
        <v>40</v>
      </c>
      <c r="AM1150">
        <v>1</v>
      </c>
      <c r="AN1150">
        <v>2.5</v>
      </c>
      <c r="AO1150">
        <v>116</v>
      </c>
      <c r="AP1150">
        <v>55</v>
      </c>
      <c r="AQ1150">
        <v>699</v>
      </c>
      <c r="AR1150">
        <v>0</v>
      </c>
      <c r="AS1150">
        <v>1</v>
      </c>
      <c r="AT1150">
        <v>0</v>
      </c>
      <c r="AU1150" t="s">
        <v>55</v>
      </c>
      <c r="AV1150" t="s">
        <v>54</v>
      </c>
      <c r="AW1150">
        <v>0.595611</v>
      </c>
      <c r="AX1150">
        <v>0.404389</v>
      </c>
      <c r="AY1150">
        <v>1149</v>
      </c>
      <c r="AZ1150">
        <f>AT1150*$BG$3+(AT1150-1)*$BG$2</f>
        <v>-400</v>
      </c>
      <c r="BA1150">
        <f>BA1149+AZ1150</f>
        <v>221400</v>
      </c>
      <c r="BB1150" t="str">
        <f t="shared" si="17"/>
        <v/>
      </c>
    </row>
    <row r="1151" spans="1:54" x14ac:dyDescent="0.3">
      <c r="A1151">
        <v>14.8</v>
      </c>
      <c r="B1151">
        <v>1</v>
      </c>
      <c r="C1151">
        <v>599.48</v>
      </c>
      <c r="D1151">
        <v>1</v>
      </c>
      <c r="E1151">
        <v>993.15</v>
      </c>
      <c r="F1151">
        <v>0</v>
      </c>
      <c r="G1151">
        <v>1</v>
      </c>
      <c r="H1151">
        <v>0</v>
      </c>
      <c r="I1151">
        <v>0</v>
      </c>
      <c r="J1151">
        <v>0</v>
      </c>
      <c r="K1151">
        <v>0</v>
      </c>
      <c r="L1151">
        <v>2</v>
      </c>
      <c r="M1151">
        <v>0</v>
      </c>
      <c r="N1151">
        <v>0</v>
      </c>
      <c r="O1151">
        <v>1</v>
      </c>
      <c r="P1151">
        <v>834.75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1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1</v>
      </c>
      <c r="AD1151">
        <v>15492.55</v>
      </c>
      <c r="AE1151">
        <v>0</v>
      </c>
      <c r="AF1151">
        <v>0</v>
      </c>
      <c r="AG1151">
        <v>0</v>
      </c>
      <c r="AH1151">
        <v>1</v>
      </c>
      <c r="AI1151">
        <v>0</v>
      </c>
      <c r="AJ1151">
        <v>1</v>
      </c>
      <c r="AK1151">
        <v>0</v>
      </c>
      <c r="AL1151" t="s">
        <v>50</v>
      </c>
      <c r="AM1151" t="s">
        <v>50</v>
      </c>
      <c r="AN1151" t="s">
        <v>50</v>
      </c>
      <c r="AO1151" t="s">
        <v>50</v>
      </c>
      <c r="AP1151" t="s">
        <v>50</v>
      </c>
      <c r="AQ1151">
        <v>675</v>
      </c>
      <c r="AR1151">
        <v>0</v>
      </c>
      <c r="AS1151">
        <v>1</v>
      </c>
      <c r="AT1151">
        <v>1</v>
      </c>
      <c r="AU1151" t="s">
        <v>51</v>
      </c>
      <c r="AV1151" t="s">
        <v>52</v>
      </c>
      <c r="AW1151">
        <v>0.595611</v>
      </c>
      <c r="AX1151">
        <v>0.404389</v>
      </c>
      <c r="AY1151">
        <v>1150</v>
      </c>
      <c r="AZ1151">
        <f>AT1151*$BG$3+(AT1151-1)*$BG$2</f>
        <v>600</v>
      </c>
      <c r="BA1151">
        <f>BA1150+AZ1151</f>
        <v>222000</v>
      </c>
      <c r="BB1151" t="str">
        <f t="shared" si="17"/>
        <v/>
      </c>
    </row>
    <row r="1152" spans="1:54" x14ac:dyDescent="0.3">
      <c r="A1152">
        <v>4.0999999999999996</v>
      </c>
      <c r="B1152">
        <v>1</v>
      </c>
      <c r="C1152">
        <v>775.9</v>
      </c>
      <c r="D1152">
        <v>2</v>
      </c>
      <c r="E1152">
        <v>1341.6</v>
      </c>
      <c r="F1152">
        <v>0</v>
      </c>
      <c r="G1152">
        <v>6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</v>
      </c>
      <c r="P1152">
        <v>1475.27</v>
      </c>
      <c r="Q1152">
        <v>5</v>
      </c>
      <c r="R1152">
        <v>425.2</v>
      </c>
      <c r="S1152">
        <v>1</v>
      </c>
      <c r="T1152">
        <v>4000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1</v>
      </c>
      <c r="AD1152">
        <v>15515.82</v>
      </c>
      <c r="AE1152">
        <v>0</v>
      </c>
      <c r="AF1152">
        <v>0</v>
      </c>
      <c r="AG1152">
        <v>0</v>
      </c>
      <c r="AH1152">
        <v>1</v>
      </c>
      <c r="AI1152">
        <v>-37.729999999999997</v>
      </c>
      <c r="AJ1152">
        <v>0</v>
      </c>
      <c r="AK1152">
        <v>0</v>
      </c>
      <c r="AL1152">
        <v>7</v>
      </c>
      <c r="AM1152">
        <v>0</v>
      </c>
      <c r="AN1152">
        <v>8.5</v>
      </c>
      <c r="AO1152">
        <v>106</v>
      </c>
      <c r="AP1152">
        <v>49</v>
      </c>
      <c r="AQ1152">
        <v>616</v>
      </c>
      <c r="AR1152">
        <v>0</v>
      </c>
      <c r="AS1152">
        <v>1</v>
      </c>
      <c r="AT1152">
        <v>0</v>
      </c>
      <c r="AU1152" t="s">
        <v>53</v>
      </c>
      <c r="AV1152" t="s">
        <v>56</v>
      </c>
      <c r="AW1152">
        <v>0.595611</v>
      </c>
      <c r="AX1152">
        <v>0.404389</v>
      </c>
      <c r="AY1152">
        <v>1151</v>
      </c>
      <c r="AZ1152">
        <f>AT1152*$BG$3+(AT1152-1)*$BG$2</f>
        <v>-400</v>
      </c>
      <c r="BA1152">
        <f>BA1151+AZ1152</f>
        <v>221600</v>
      </c>
      <c r="BB1152" t="str">
        <f t="shared" si="17"/>
        <v/>
      </c>
    </row>
    <row r="1153" spans="1:54" x14ac:dyDescent="0.3">
      <c r="A1153">
        <v>3.4</v>
      </c>
      <c r="B1153">
        <v>1</v>
      </c>
      <c r="C1153">
        <v>1580.5</v>
      </c>
      <c r="D1153">
        <v>2</v>
      </c>
      <c r="E1153">
        <v>2154.9899999999998</v>
      </c>
      <c r="F1153">
        <v>0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1</v>
      </c>
      <c r="P1153">
        <v>5824.13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1</v>
      </c>
      <c r="X1153">
        <v>0.05</v>
      </c>
      <c r="Y1153">
        <v>0</v>
      </c>
      <c r="Z1153">
        <v>0</v>
      </c>
      <c r="AA1153">
        <v>1</v>
      </c>
      <c r="AB1153">
        <v>10545.38</v>
      </c>
      <c r="AC1153">
        <v>1</v>
      </c>
      <c r="AD1153">
        <v>16113.75</v>
      </c>
      <c r="AE1153">
        <v>0</v>
      </c>
      <c r="AF1153">
        <v>1</v>
      </c>
      <c r="AG1153">
        <v>191603.7</v>
      </c>
      <c r="AH1153">
        <v>1</v>
      </c>
      <c r="AI1153">
        <v>258522.93</v>
      </c>
      <c r="AJ1153">
        <v>1</v>
      </c>
      <c r="AK1153">
        <v>0</v>
      </c>
      <c r="AL1153">
        <v>15</v>
      </c>
      <c r="AM1153">
        <v>1</v>
      </c>
      <c r="AN1153">
        <v>12.5</v>
      </c>
      <c r="AO1153">
        <v>93</v>
      </c>
      <c r="AP1153">
        <v>70</v>
      </c>
      <c r="AQ1153">
        <v>702</v>
      </c>
      <c r="AR1153">
        <v>0</v>
      </c>
      <c r="AS1153">
        <v>1</v>
      </c>
      <c r="AT1153">
        <v>1</v>
      </c>
      <c r="AU1153" t="s">
        <v>51</v>
      </c>
      <c r="AV1153" t="s">
        <v>56</v>
      </c>
      <c r="AW1153">
        <v>0.595611</v>
      </c>
      <c r="AX1153">
        <v>0.404389</v>
      </c>
      <c r="AY1153">
        <v>1152</v>
      </c>
      <c r="AZ1153">
        <f>AT1153*$BG$3+(AT1153-1)*$BG$2</f>
        <v>600</v>
      </c>
      <c r="BA1153">
        <f>BA1152+AZ1153</f>
        <v>222200</v>
      </c>
      <c r="BB1153" t="str">
        <f t="shared" si="17"/>
        <v/>
      </c>
    </row>
    <row r="1154" spans="1:54" x14ac:dyDescent="0.3">
      <c r="A1154">
        <v>4.3</v>
      </c>
      <c r="B1154">
        <v>1</v>
      </c>
      <c r="C1154">
        <v>462.51</v>
      </c>
      <c r="D1154">
        <v>2</v>
      </c>
      <c r="E1154">
        <v>1014.01</v>
      </c>
      <c r="F1154">
        <v>0</v>
      </c>
      <c r="G1154">
        <v>6</v>
      </c>
      <c r="H1154">
        <v>0</v>
      </c>
      <c r="I1154">
        <v>0</v>
      </c>
      <c r="J1154">
        <v>0</v>
      </c>
      <c r="K1154">
        <v>0</v>
      </c>
      <c r="L1154">
        <v>3</v>
      </c>
      <c r="M1154">
        <v>0</v>
      </c>
      <c r="N1154">
        <v>0</v>
      </c>
      <c r="O1154">
        <v>1</v>
      </c>
      <c r="P1154">
        <v>27.81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1</v>
      </c>
      <c r="AD1154">
        <v>15185.91</v>
      </c>
      <c r="AE1154">
        <v>0</v>
      </c>
      <c r="AF1154">
        <v>0</v>
      </c>
      <c r="AG1154">
        <v>0</v>
      </c>
      <c r="AH1154">
        <v>1</v>
      </c>
      <c r="AI1154">
        <v>0</v>
      </c>
      <c r="AJ1154">
        <v>1</v>
      </c>
      <c r="AK1154">
        <v>0</v>
      </c>
      <c r="AL1154">
        <v>37</v>
      </c>
      <c r="AM1154">
        <v>0</v>
      </c>
      <c r="AN1154">
        <v>5.5</v>
      </c>
      <c r="AO1154">
        <v>107</v>
      </c>
      <c r="AP1154">
        <v>51</v>
      </c>
      <c r="AQ1154">
        <v>672</v>
      </c>
      <c r="AR1154">
        <v>0</v>
      </c>
      <c r="AS1154">
        <v>1</v>
      </c>
      <c r="AT1154">
        <v>0</v>
      </c>
      <c r="AU1154" t="s">
        <v>59</v>
      </c>
      <c r="AV1154" t="s">
        <v>52</v>
      </c>
      <c r="AW1154">
        <v>0.595611</v>
      </c>
      <c r="AX1154">
        <v>0.404389</v>
      </c>
      <c r="AY1154">
        <v>1153</v>
      </c>
      <c r="AZ1154">
        <f>AT1154*$BG$3+(AT1154-1)*$BG$2</f>
        <v>-400</v>
      </c>
      <c r="BA1154">
        <f>BA1153+AZ1154</f>
        <v>221800</v>
      </c>
      <c r="BB1154" t="str">
        <f t="shared" si="17"/>
        <v/>
      </c>
    </row>
    <row r="1155" spans="1:54" x14ac:dyDescent="0.3">
      <c r="A1155">
        <v>0.3</v>
      </c>
      <c r="B1155">
        <v>1</v>
      </c>
      <c r="C1155">
        <v>340.2</v>
      </c>
      <c r="D1155">
        <v>3</v>
      </c>
      <c r="E1155">
        <v>663.54</v>
      </c>
      <c r="F1155">
        <v>0</v>
      </c>
      <c r="G1155">
        <v>3</v>
      </c>
      <c r="H1155">
        <v>0</v>
      </c>
      <c r="I1155">
        <v>1</v>
      </c>
      <c r="J1155">
        <v>28.79</v>
      </c>
      <c r="K1155">
        <v>0</v>
      </c>
      <c r="L1155">
        <v>2</v>
      </c>
      <c r="M1155">
        <v>1</v>
      </c>
      <c r="N1155">
        <v>414.44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1</v>
      </c>
      <c r="AD1155">
        <v>15422.49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19</v>
      </c>
      <c r="AM1155">
        <v>1</v>
      </c>
      <c r="AN1155">
        <v>10.5</v>
      </c>
      <c r="AO1155">
        <v>100</v>
      </c>
      <c r="AP1155">
        <v>35</v>
      </c>
      <c r="AQ1155">
        <v>614</v>
      </c>
      <c r="AR1155">
        <v>0</v>
      </c>
      <c r="AS1155">
        <v>1</v>
      </c>
      <c r="AT1155">
        <v>0</v>
      </c>
      <c r="AU1155" t="s">
        <v>53</v>
      </c>
      <c r="AV1155" t="s">
        <v>52</v>
      </c>
      <c r="AW1155">
        <v>0.595611</v>
      </c>
      <c r="AX1155">
        <v>0.404389</v>
      </c>
      <c r="AY1155">
        <v>1154</v>
      </c>
      <c r="AZ1155">
        <f>AT1155*$BG$3+(AT1155-1)*$BG$2</f>
        <v>-400</v>
      </c>
      <c r="BA1155">
        <f>BA1154+AZ1155</f>
        <v>221400</v>
      </c>
      <c r="BB1155" t="str">
        <f t="shared" ref="BB1155:BB1218" si="18">IF(BA1155=$BF$7,1,"")</f>
        <v/>
      </c>
    </row>
    <row r="1156" spans="1:54" x14ac:dyDescent="0.3">
      <c r="A1156" t="s">
        <v>50</v>
      </c>
      <c r="B1156">
        <v>1</v>
      </c>
      <c r="C1156">
        <v>969.7</v>
      </c>
      <c r="D1156">
        <v>2</v>
      </c>
      <c r="E1156">
        <v>2355.37</v>
      </c>
      <c r="F1156">
        <v>0</v>
      </c>
      <c r="G1156">
        <v>13</v>
      </c>
      <c r="H1156">
        <v>1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1</v>
      </c>
      <c r="AD1156">
        <v>15427.71</v>
      </c>
      <c r="AE1156">
        <v>1</v>
      </c>
      <c r="AF1156">
        <v>0</v>
      </c>
      <c r="AG1156">
        <v>0</v>
      </c>
      <c r="AH1156">
        <v>1</v>
      </c>
      <c r="AI1156">
        <v>0</v>
      </c>
      <c r="AJ1156">
        <v>0</v>
      </c>
      <c r="AK1156">
        <v>0</v>
      </c>
      <c r="AL1156">
        <v>6</v>
      </c>
      <c r="AM1156">
        <v>0</v>
      </c>
      <c r="AN1156">
        <v>6</v>
      </c>
      <c r="AO1156">
        <v>94</v>
      </c>
      <c r="AP1156">
        <v>61</v>
      </c>
      <c r="AQ1156">
        <v>697</v>
      </c>
      <c r="AR1156">
        <v>0</v>
      </c>
      <c r="AS1156">
        <v>1</v>
      </c>
      <c r="AT1156">
        <v>1</v>
      </c>
      <c r="AU1156" t="s">
        <v>60</v>
      </c>
      <c r="AV1156" t="s">
        <v>52</v>
      </c>
      <c r="AW1156">
        <v>0.595611</v>
      </c>
      <c r="AX1156">
        <v>0.404389</v>
      </c>
      <c r="AY1156">
        <v>1155</v>
      </c>
      <c r="AZ1156">
        <f>AT1156*$BG$3+(AT1156-1)*$BG$2</f>
        <v>600</v>
      </c>
      <c r="BA1156">
        <f>BA1155+AZ1156</f>
        <v>222000</v>
      </c>
      <c r="BB1156" t="str">
        <f t="shared" si="18"/>
        <v/>
      </c>
    </row>
    <row r="1157" spans="1:54" x14ac:dyDescent="0.3">
      <c r="A1157">
        <v>0.4</v>
      </c>
      <c r="B1157">
        <v>1</v>
      </c>
      <c r="C1157">
        <v>351.68</v>
      </c>
      <c r="D1157">
        <v>3</v>
      </c>
      <c r="E1157">
        <v>1696.47</v>
      </c>
      <c r="F1157">
        <v>0</v>
      </c>
      <c r="G1157">
        <v>3</v>
      </c>
      <c r="H1157">
        <v>1</v>
      </c>
      <c r="I1157">
        <v>0</v>
      </c>
      <c r="J1157">
        <v>0</v>
      </c>
      <c r="K1157">
        <v>1</v>
      </c>
      <c r="L1157">
        <v>4</v>
      </c>
      <c r="M1157">
        <v>1</v>
      </c>
      <c r="N1157">
        <v>214.81</v>
      </c>
      <c r="O1157">
        <v>1</v>
      </c>
      <c r="P1157">
        <v>560.91999999999996</v>
      </c>
      <c r="Q1157">
        <v>4</v>
      </c>
      <c r="R1157">
        <v>245.7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1</v>
      </c>
      <c r="AD1157">
        <v>15196.06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 t="s">
        <v>50</v>
      </c>
      <c r="AM1157" t="s">
        <v>50</v>
      </c>
      <c r="AN1157" t="s">
        <v>50</v>
      </c>
      <c r="AO1157" t="s">
        <v>50</v>
      </c>
      <c r="AP1157" t="s">
        <v>50</v>
      </c>
      <c r="AQ1157">
        <v>609</v>
      </c>
      <c r="AR1157">
        <v>0</v>
      </c>
      <c r="AS1157">
        <v>1</v>
      </c>
      <c r="AT1157">
        <v>0</v>
      </c>
      <c r="AU1157" t="s">
        <v>58</v>
      </c>
      <c r="AV1157" t="s">
        <v>52</v>
      </c>
      <c r="AW1157">
        <v>0.595611</v>
      </c>
      <c r="AX1157">
        <v>0.404389</v>
      </c>
      <c r="AY1157">
        <v>1156</v>
      </c>
      <c r="AZ1157">
        <f>AT1157*$BG$3+(AT1157-1)*$BG$2</f>
        <v>-400</v>
      </c>
      <c r="BA1157">
        <f>BA1156+AZ1157</f>
        <v>221600</v>
      </c>
      <c r="BB1157" t="str">
        <f t="shared" si="18"/>
        <v/>
      </c>
    </row>
    <row r="1158" spans="1:54" x14ac:dyDescent="0.3">
      <c r="A1158">
        <v>0.3</v>
      </c>
      <c r="B1158">
        <v>1</v>
      </c>
      <c r="C1158">
        <v>4854.75</v>
      </c>
      <c r="D1158">
        <v>3</v>
      </c>
      <c r="E1158">
        <v>3566.91</v>
      </c>
      <c r="F1158">
        <v>0</v>
      </c>
      <c r="G1158">
        <v>7</v>
      </c>
      <c r="H1158">
        <v>1</v>
      </c>
      <c r="I1158">
        <v>0</v>
      </c>
      <c r="J1158">
        <v>0</v>
      </c>
      <c r="K1158">
        <v>0</v>
      </c>
      <c r="L1158">
        <v>2</v>
      </c>
      <c r="M1158">
        <v>1</v>
      </c>
      <c r="N1158">
        <v>72.069999999999993</v>
      </c>
      <c r="O1158">
        <v>1</v>
      </c>
      <c r="P1158">
        <v>3370.23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1</v>
      </c>
      <c r="X1158">
        <v>-613</v>
      </c>
      <c r="Y1158">
        <v>0</v>
      </c>
      <c r="Z1158">
        <v>0</v>
      </c>
      <c r="AA1158">
        <v>1</v>
      </c>
      <c r="AB1158">
        <v>11795.22</v>
      </c>
      <c r="AC1158">
        <v>1</v>
      </c>
      <c r="AD1158">
        <v>18400.04</v>
      </c>
      <c r="AE1158">
        <v>2</v>
      </c>
      <c r="AF1158">
        <v>1</v>
      </c>
      <c r="AG1158">
        <v>10629.19</v>
      </c>
      <c r="AH1158">
        <v>1</v>
      </c>
      <c r="AI1158">
        <v>9308.75</v>
      </c>
      <c r="AJ1158">
        <v>2</v>
      </c>
      <c r="AK1158">
        <v>0</v>
      </c>
      <c r="AL1158">
        <v>130</v>
      </c>
      <c r="AM1158">
        <v>1</v>
      </c>
      <c r="AN1158">
        <v>3</v>
      </c>
      <c r="AO1158">
        <v>157</v>
      </c>
      <c r="AP1158">
        <v>28</v>
      </c>
      <c r="AQ1158">
        <v>641</v>
      </c>
      <c r="AR1158">
        <v>0</v>
      </c>
      <c r="AS1158">
        <v>1</v>
      </c>
      <c r="AT1158">
        <v>1</v>
      </c>
      <c r="AU1158" t="s">
        <v>53</v>
      </c>
      <c r="AV1158" t="s">
        <v>52</v>
      </c>
      <c r="AW1158">
        <v>0.595611</v>
      </c>
      <c r="AX1158">
        <v>0.404389</v>
      </c>
      <c r="AY1158">
        <v>1157</v>
      </c>
      <c r="AZ1158">
        <f>AT1158*$BG$3+(AT1158-1)*$BG$2</f>
        <v>600</v>
      </c>
      <c r="BA1158">
        <f>BA1157+AZ1158</f>
        <v>222200</v>
      </c>
      <c r="BB1158" t="str">
        <f t="shared" si="18"/>
        <v/>
      </c>
    </row>
    <row r="1159" spans="1:54" x14ac:dyDescent="0.3">
      <c r="A1159">
        <v>0.3</v>
      </c>
      <c r="B1159">
        <v>1</v>
      </c>
      <c r="C1159">
        <v>936.89</v>
      </c>
      <c r="D1159">
        <v>4</v>
      </c>
      <c r="E1159">
        <v>3180.57</v>
      </c>
      <c r="F1159">
        <v>0</v>
      </c>
      <c r="G1159">
        <v>14</v>
      </c>
      <c r="H1159">
        <v>0</v>
      </c>
      <c r="I1159">
        <v>0</v>
      </c>
      <c r="J1159">
        <v>0</v>
      </c>
      <c r="K1159">
        <v>1</v>
      </c>
      <c r="L1159">
        <v>0</v>
      </c>
      <c r="M1159">
        <v>0</v>
      </c>
      <c r="N1159">
        <v>0</v>
      </c>
      <c r="O1159">
        <v>1</v>
      </c>
      <c r="P1159">
        <v>0</v>
      </c>
      <c r="Q1159">
        <v>2</v>
      </c>
      <c r="R1159">
        <v>66.760000000000005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1</v>
      </c>
      <c r="AD1159">
        <v>15621.21</v>
      </c>
      <c r="AE1159">
        <v>0</v>
      </c>
      <c r="AF1159">
        <v>0</v>
      </c>
      <c r="AG1159">
        <v>0</v>
      </c>
      <c r="AH1159">
        <v>1</v>
      </c>
      <c r="AI1159">
        <v>0</v>
      </c>
      <c r="AJ1159">
        <v>1</v>
      </c>
      <c r="AK1159">
        <v>1</v>
      </c>
      <c r="AL1159">
        <v>57</v>
      </c>
      <c r="AM1159">
        <v>1</v>
      </c>
      <c r="AN1159">
        <v>6.5</v>
      </c>
      <c r="AO1159">
        <v>117</v>
      </c>
      <c r="AP1159">
        <v>38</v>
      </c>
      <c r="AQ1159">
        <v>655</v>
      </c>
      <c r="AR1159">
        <v>0</v>
      </c>
      <c r="AS1159">
        <v>1</v>
      </c>
      <c r="AT1159">
        <v>1</v>
      </c>
      <c r="AU1159" t="s">
        <v>58</v>
      </c>
      <c r="AV1159" t="s">
        <v>56</v>
      </c>
      <c r="AW1159">
        <v>0.595611</v>
      </c>
      <c r="AX1159">
        <v>0.404389</v>
      </c>
      <c r="AY1159">
        <v>1158</v>
      </c>
      <c r="AZ1159">
        <f>AT1159*$BG$3+(AT1159-1)*$BG$2</f>
        <v>600</v>
      </c>
      <c r="BA1159">
        <f>BA1158+AZ1159</f>
        <v>222800</v>
      </c>
      <c r="BB1159" t="str">
        <f t="shared" si="18"/>
        <v/>
      </c>
    </row>
    <row r="1160" spans="1:54" x14ac:dyDescent="0.3">
      <c r="A1160">
        <v>4.3</v>
      </c>
      <c r="B1160">
        <v>1</v>
      </c>
      <c r="C1160">
        <v>1213.49</v>
      </c>
      <c r="D1160">
        <v>4</v>
      </c>
      <c r="E1160">
        <v>2733.12</v>
      </c>
      <c r="F1160">
        <v>0</v>
      </c>
      <c r="G1160">
        <v>2</v>
      </c>
      <c r="H1160">
        <v>0</v>
      </c>
      <c r="I1160">
        <v>0</v>
      </c>
      <c r="J1160">
        <v>0</v>
      </c>
      <c r="K1160">
        <v>1</v>
      </c>
      <c r="L1160">
        <v>4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1</v>
      </c>
      <c r="AD1160">
        <v>16011.24</v>
      </c>
      <c r="AE1160">
        <v>1</v>
      </c>
      <c r="AF1160">
        <v>0</v>
      </c>
      <c r="AG1160">
        <v>0</v>
      </c>
      <c r="AH1160">
        <v>1</v>
      </c>
      <c r="AI1160">
        <v>305.64999999999998</v>
      </c>
      <c r="AJ1160">
        <v>0</v>
      </c>
      <c r="AK1160">
        <v>0</v>
      </c>
      <c r="AL1160" t="s">
        <v>50</v>
      </c>
      <c r="AM1160" t="s">
        <v>50</v>
      </c>
      <c r="AN1160" t="s">
        <v>50</v>
      </c>
      <c r="AO1160" t="s">
        <v>50</v>
      </c>
      <c r="AP1160" t="s">
        <v>50</v>
      </c>
      <c r="AQ1160">
        <v>692</v>
      </c>
      <c r="AR1160">
        <v>0</v>
      </c>
      <c r="AS1160">
        <v>1</v>
      </c>
      <c r="AT1160">
        <v>1</v>
      </c>
      <c r="AU1160" t="s">
        <v>51</v>
      </c>
      <c r="AV1160" t="s">
        <v>56</v>
      </c>
      <c r="AW1160">
        <v>0.595611</v>
      </c>
      <c r="AX1160">
        <v>0.404389</v>
      </c>
      <c r="AY1160">
        <v>1159</v>
      </c>
      <c r="AZ1160">
        <f>AT1160*$BG$3+(AT1160-1)*$BG$2</f>
        <v>600</v>
      </c>
      <c r="BA1160">
        <f>BA1159+AZ1160</f>
        <v>223400</v>
      </c>
      <c r="BB1160" t="str">
        <f t="shared" si="18"/>
        <v/>
      </c>
    </row>
    <row r="1161" spans="1:54" x14ac:dyDescent="0.3">
      <c r="A1161">
        <v>17.100000000000001</v>
      </c>
      <c r="B1161">
        <v>1</v>
      </c>
      <c r="C1161">
        <v>1374.62</v>
      </c>
      <c r="D1161">
        <v>2</v>
      </c>
      <c r="E1161">
        <v>872.17</v>
      </c>
      <c r="F1161">
        <v>0</v>
      </c>
      <c r="G1161">
        <v>4</v>
      </c>
      <c r="H1161">
        <v>1</v>
      </c>
      <c r="I1161">
        <v>0</v>
      </c>
      <c r="J1161">
        <v>0</v>
      </c>
      <c r="K1161">
        <v>0</v>
      </c>
      <c r="L1161">
        <v>1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1</v>
      </c>
      <c r="AD1161">
        <v>15967.67</v>
      </c>
      <c r="AE1161">
        <v>2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57</v>
      </c>
      <c r="AM1161">
        <v>1</v>
      </c>
      <c r="AN1161">
        <v>7</v>
      </c>
      <c r="AO1161">
        <v>129</v>
      </c>
      <c r="AP1161">
        <v>57</v>
      </c>
      <c r="AQ1161">
        <v>706</v>
      </c>
      <c r="AR1161">
        <v>0</v>
      </c>
      <c r="AS1161">
        <v>1</v>
      </c>
      <c r="AT1161">
        <v>0</v>
      </c>
      <c r="AU1161" t="s">
        <v>67</v>
      </c>
      <c r="AV1161" t="s">
        <v>52</v>
      </c>
      <c r="AW1161">
        <v>0.595611</v>
      </c>
      <c r="AX1161">
        <v>0.404389</v>
      </c>
      <c r="AY1161">
        <v>1160</v>
      </c>
      <c r="AZ1161">
        <f>AT1161*$BG$3+(AT1161-1)*$BG$2</f>
        <v>-400</v>
      </c>
      <c r="BA1161">
        <f>BA1160+AZ1161</f>
        <v>223000</v>
      </c>
      <c r="BB1161" t="str">
        <f t="shared" si="18"/>
        <v/>
      </c>
    </row>
    <row r="1162" spans="1:54" x14ac:dyDescent="0.3">
      <c r="A1162">
        <v>1.9</v>
      </c>
      <c r="B1162">
        <v>1</v>
      </c>
      <c r="C1162">
        <v>1263.23</v>
      </c>
      <c r="D1162">
        <v>3</v>
      </c>
      <c r="E1162">
        <v>1898.5</v>
      </c>
      <c r="F1162">
        <v>0</v>
      </c>
      <c r="G1162">
        <v>3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1</v>
      </c>
      <c r="P1162">
        <v>6604.24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1</v>
      </c>
      <c r="AD1162">
        <v>15792.22</v>
      </c>
      <c r="AE1162">
        <v>0</v>
      </c>
      <c r="AF1162">
        <v>0</v>
      </c>
      <c r="AG1162">
        <v>0</v>
      </c>
      <c r="AH1162">
        <v>1</v>
      </c>
      <c r="AI1162">
        <v>116.45</v>
      </c>
      <c r="AJ1162">
        <v>0</v>
      </c>
      <c r="AK1162">
        <v>0</v>
      </c>
      <c r="AL1162">
        <v>19</v>
      </c>
      <c r="AM1162">
        <v>0</v>
      </c>
      <c r="AN1162">
        <v>4.5</v>
      </c>
      <c r="AO1162">
        <v>109</v>
      </c>
      <c r="AP1162">
        <v>40</v>
      </c>
      <c r="AQ1162">
        <v>807</v>
      </c>
      <c r="AR1162">
        <v>0</v>
      </c>
      <c r="AS1162">
        <v>1</v>
      </c>
      <c r="AT1162">
        <v>1</v>
      </c>
      <c r="AU1162" t="s">
        <v>51</v>
      </c>
      <c r="AV1162" t="s">
        <v>54</v>
      </c>
      <c r="AW1162">
        <v>0.595611</v>
      </c>
      <c r="AX1162">
        <v>0.404389</v>
      </c>
      <c r="AY1162">
        <v>1161</v>
      </c>
      <c r="AZ1162">
        <f>AT1162*$BG$3+(AT1162-1)*$BG$2</f>
        <v>600</v>
      </c>
      <c r="BA1162">
        <f>BA1161+AZ1162</f>
        <v>223600</v>
      </c>
      <c r="BB1162" t="str">
        <f t="shared" si="18"/>
        <v/>
      </c>
    </row>
    <row r="1163" spans="1:54" x14ac:dyDescent="0.3">
      <c r="A1163">
        <v>3.3</v>
      </c>
      <c r="B1163">
        <v>1</v>
      </c>
      <c r="C1163">
        <v>12608.4</v>
      </c>
      <c r="D1163">
        <v>3</v>
      </c>
      <c r="E1163">
        <v>9773.92</v>
      </c>
      <c r="F1163">
        <v>0</v>
      </c>
      <c r="G1163">
        <v>8</v>
      </c>
      <c r="H1163">
        <v>1</v>
      </c>
      <c r="I1163">
        <v>0</v>
      </c>
      <c r="J1163">
        <v>0</v>
      </c>
      <c r="K1163" t="s">
        <v>50</v>
      </c>
      <c r="L1163">
        <v>0</v>
      </c>
      <c r="M1163">
        <v>0</v>
      </c>
      <c r="N1163">
        <v>0</v>
      </c>
      <c r="O1163">
        <v>1</v>
      </c>
      <c r="P1163">
        <v>751.33</v>
      </c>
      <c r="Q1163" t="s">
        <v>50</v>
      </c>
      <c r="R1163" t="s">
        <v>50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 t="s">
        <v>50</v>
      </c>
      <c r="Z1163" t="s">
        <v>50</v>
      </c>
      <c r="AA1163">
        <v>0</v>
      </c>
      <c r="AB1163">
        <v>0</v>
      </c>
      <c r="AC1163">
        <v>1</v>
      </c>
      <c r="AD1163">
        <v>23829.95</v>
      </c>
      <c r="AE1163">
        <v>0</v>
      </c>
      <c r="AF1163">
        <v>0</v>
      </c>
      <c r="AG1163">
        <v>0</v>
      </c>
      <c r="AH1163" t="s">
        <v>50</v>
      </c>
      <c r="AI1163" t="s">
        <v>50</v>
      </c>
      <c r="AJ1163" t="s">
        <v>50</v>
      </c>
      <c r="AK1163">
        <v>0</v>
      </c>
      <c r="AL1163">
        <v>50</v>
      </c>
      <c r="AM1163">
        <v>0</v>
      </c>
      <c r="AN1163">
        <v>2.5</v>
      </c>
      <c r="AO1163">
        <v>155</v>
      </c>
      <c r="AP1163">
        <v>45</v>
      </c>
      <c r="AQ1163">
        <v>661</v>
      </c>
      <c r="AR1163">
        <v>0</v>
      </c>
      <c r="AS1163">
        <v>1</v>
      </c>
      <c r="AT1163">
        <v>0</v>
      </c>
      <c r="AU1163" t="s">
        <v>61</v>
      </c>
      <c r="AV1163" t="s">
        <v>54</v>
      </c>
      <c r="AW1163">
        <v>0.595611</v>
      </c>
      <c r="AX1163">
        <v>0.404389</v>
      </c>
      <c r="AY1163">
        <v>1162</v>
      </c>
      <c r="AZ1163">
        <f>AT1163*$BG$3+(AT1163-1)*$BG$2</f>
        <v>-400</v>
      </c>
      <c r="BA1163">
        <f>BA1162+AZ1163</f>
        <v>223200</v>
      </c>
      <c r="BB1163" t="str">
        <f t="shared" si="18"/>
        <v/>
      </c>
    </row>
    <row r="1164" spans="1:54" x14ac:dyDescent="0.3">
      <c r="A1164">
        <v>2.1</v>
      </c>
      <c r="B1164">
        <v>1</v>
      </c>
      <c r="C1164">
        <v>2083.65</v>
      </c>
      <c r="D1164">
        <v>2</v>
      </c>
      <c r="E1164">
        <v>2868.27</v>
      </c>
      <c r="F1164">
        <v>0</v>
      </c>
      <c r="G1164">
        <v>2</v>
      </c>
      <c r="H1164">
        <v>1</v>
      </c>
      <c r="I1164">
        <v>0</v>
      </c>
      <c r="J1164">
        <v>0</v>
      </c>
      <c r="K1164">
        <v>0</v>
      </c>
      <c r="L1164">
        <v>1</v>
      </c>
      <c r="M1164">
        <v>0</v>
      </c>
      <c r="N1164">
        <v>0</v>
      </c>
      <c r="O1164">
        <v>1</v>
      </c>
      <c r="P1164">
        <v>179.92</v>
      </c>
      <c r="Q1164">
        <v>3</v>
      </c>
      <c r="R1164">
        <v>308.87</v>
      </c>
      <c r="S1164">
        <v>0</v>
      </c>
      <c r="T1164">
        <v>0</v>
      </c>
      <c r="U1164">
        <v>0</v>
      </c>
      <c r="V1164">
        <v>0</v>
      </c>
      <c r="W1164">
        <v>1</v>
      </c>
      <c r="X1164">
        <v>10.029999999999999</v>
      </c>
      <c r="Y1164">
        <v>0</v>
      </c>
      <c r="Z1164">
        <v>0</v>
      </c>
      <c r="AA1164">
        <v>0</v>
      </c>
      <c r="AB1164">
        <v>0</v>
      </c>
      <c r="AC1164">
        <v>1</v>
      </c>
      <c r="AD1164">
        <v>16284.04</v>
      </c>
      <c r="AE1164">
        <v>1</v>
      </c>
      <c r="AF1164">
        <v>0</v>
      </c>
      <c r="AG1164">
        <v>0</v>
      </c>
      <c r="AH1164">
        <v>1</v>
      </c>
      <c r="AI1164">
        <v>222.67</v>
      </c>
      <c r="AJ1164">
        <v>1</v>
      </c>
      <c r="AK1164">
        <v>0</v>
      </c>
      <c r="AL1164">
        <v>85</v>
      </c>
      <c r="AM1164">
        <v>1</v>
      </c>
      <c r="AN1164">
        <v>8</v>
      </c>
      <c r="AO1164">
        <v>115</v>
      </c>
      <c r="AP1164">
        <v>50</v>
      </c>
      <c r="AQ1164">
        <v>728</v>
      </c>
      <c r="AR1164">
        <v>0</v>
      </c>
      <c r="AS1164">
        <v>1</v>
      </c>
      <c r="AT1164">
        <v>1</v>
      </c>
      <c r="AU1164" t="s">
        <v>59</v>
      </c>
      <c r="AV1164" t="s">
        <v>54</v>
      </c>
      <c r="AW1164">
        <v>0.595611</v>
      </c>
      <c r="AX1164">
        <v>0.404389</v>
      </c>
      <c r="AY1164">
        <v>1163</v>
      </c>
      <c r="AZ1164">
        <f>AT1164*$BG$3+(AT1164-1)*$BG$2</f>
        <v>600</v>
      </c>
      <c r="BA1164">
        <f>BA1163+AZ1164</f>
        <v>223800</v>
      </c>
      <c r="BB1164" t="str">
        <f t="shared" si="18"/>
        <v/>
      </c>
    </row>
    <row r="1165" spans="1:54" x14ac:dyDescent="0.3">
      <c r="A1165">
        <v>14.3</v>
      </c>
      <c r="B1165">
        <v>1</v>
      </c>
      <c r="C1165">
        <v>301.76</v>
      </c>
      <c r="D1165">
        <v>2</v>
      </c>
      <c r="E1165">
        <v>1044.98</v>
      </c>
      <c r="F1165">
        <v>0</v>
      </c>
      <c r="G1165">
        <v>0</v>
      </c>
      <c r="H1165">
        <v>1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1</v>
      </c>
      <c r="AD1165">
        <v>15311.21</v>
      </c>
      <c r="AE1165">
        <v>1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22</v>
      </c>
      <c r="AM1165">
        <v>0</v>
      </c>
      <c r="AN1165">
        <v>6</v>
      </c>
      <c r="AO1165">
        <v>98</v>
      </c>
      <c r="AP1165">
        <v>41</v>
      </c>
      <c r="AQ1165">
        <v>695</v>
      </c>
      <c r="AR1165">
        <v>0</v>
      </c>
      <c r="AS1165">
        <v>1</v>
      </c>
      <c r="AT1165">
        <v>0</v>
      </c>
      <c r="AU1165" t="s">
        <v>68</v>
      </c>
      <c r="AV1165" t="s">
        <v>52</v>
      </c>
      <c r="AW1165">
        <v>0.595611</v>
      </c>
      <c r="AX1165">
        <v>0.404389</v>
      </c>
      <c r="AY1165">
        <v>1164</v>
      </c>
      <c r="AZ1165">
        <f>AT1165*$BG$3+(AT1165-1)*$BG$2</f>
        <v>-400</v>
      </c>
      <c r="BA1165">
        <f>BA1164+AZ1165</f>
        <v>223400</v>
      </c>
      <c r="BB1165" t="str">
        <f t="shared" si="18"/>
        <v/>
      </c>
    </row>
    <row r="1166" spans="1:54" x14ac:dyDescent="0.3">
      <c r="A1166">
        <v>19.5</v>
      </c>
      <c r="B1166">
        <v>1</v>
      </c>
      <c r="C1166">
        <v>417.36</v>
      </c>
      <c r="D1166">
        <v>3</v>
      </c>
      <c r="E1166">
        <v>26956.85</v>
      </c>
      <c r="F1166">
        <v>0</v>
      </c>
      <c r="G1166">
        <v>5</v>
      </c>
      <c r="H1166">
        <v>0</v>
      </c>
      <c r="I1166">
        <v>0</v>
      </c>
      <c r="J1166">
        <v>0</v>
      </c>
      <c r="K1166" t="s">
        <v>50</v>
      </c>
      <c r="L1166">
        <v>1</v>
      </c>
      <c r="M1166">
        <v>1</v>
      </c>
      <c r="N1166">
        <v>0</v>
      </c>
      <c r="O1166">
        <v>1</v>
      </c>
      <c r="P1166">
        <v>27473.22</v>
      </c>
      <c r="Q1166" t="s">
        <v>50</v>
      </c>
      <c r="R1166" t="s">
        <v>50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 t="s">
        <v>50</v>
      </c>
      <c r="Z1166" t="s">
        <v>50</v>
      </c>
      <c r="AA1166">
        <v>0</v>
      </c>
      <c r="AB1166">
        <v>0</v>
      </c>
      <c r="AC1166">
        <v>1</v>
      </c>
      <c r="AD1166">
        <v>15324.08</v>
      </c>
      <c r="AE1166">
        <v>0</v>
      </c>
      <c r="AF1166">
        <v>0</v>
      </c>
      <c r="AG1166">
        <v>0</v>
      </c>
      <c r="AH1166" t="s">
        <v>50</v>
      </c>
      <c r="AI1166" t="s">
        <v>50</v>
      </c>
      <c r="AJ1166" t="s">
        <v>50</v>
      </c>
      <c r="AK1166">
        <v>0</v>
      </c>
      <c r="AL1166">
        <v>53</v>
      </c>
      <c r="AM1166">
        <v>1</v>
      </c>
      <c r="AN1166">
        <v>10</v>
      </c>
      <c r="AO1166">
        <v>101</v>
      </c>
      <c r="AP1166">
        <v>53</v>
      </c>
      <c r="AQ1166">
        <v>663</v>
      </c>
      <c r="AR1166">
        <v>0</v>
      </c>
      <c r="AS1166">
        <v>1</v>
      </c>
      <c r="AT1166">
        <v>0</v>
      </c>
      <c r="AU1166" t="s">
        <v>66</v>
      </c>
      <c r="AV1166" t="s">
        <v>56</v>
      </c>
      <c r="AW1166">
        <v>0.595611</v>
      </c>
      <c r="AX1166">
        <v>0.404389</v>
      </c>
      <c r="AY1166">
        <v>1165</v>
      </c>
      <c r="AZ1166">
        <f>AT1166*$BG$3+(AT1166-1)*$BG$2</f>
        <v>-400</v>
      </c>
      <c r="BA1166">
        <f>BA1165+AZ1166</f>
        <v>223000</v>
      </c>
      <c r="BB1166" t="str">
        <f t="shared" si="18"/>
        <v/>
      </c>
    </row>
    <row r="1167" spans="1:54" x14ac:dyDescent="0.3">
      <c r="A1167">
        <v>11.4</v>
      </c>
      <c r="B1167">
        <v>1</v>
      </c>
      <c r="C1167">
        <v>200.63</v>
      </c>
      <c r="D1167">
        <v>1</v>
      </c>
      <c r="E1167">
        <v>1299.3699999999999</v>
      </c>
      <c r="F1167">
        <v>0</v>
      </c>
      <c r="G1167">
        <v>0</v>
      </c>
      <c r="H1167">
        <v>1</v>
      </c>
      <c r="I1167">
        <v>0</v>
      </c>
      <c r="J1167">
        <v>0</v>
      </c>
      <c r="K1167">
        <v>0</v>
      </c>
      <c r="L1167">
        <v>1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1</v>
      </c>
      <c r="AD1167">
        <v>15184.42</v>
      </c>
      <c r="AE1167">
        <v>0</v>
      </c>
      <c r="AF1167">
        <v>0</v>
      </c>
      <c r="AG1167">
        <v>0</v>
      </c>
      <c r="AH1167">
        <v>1</v>
      </c>
      <c r="AI1167">
        <v>4155.7</v>
      </c>
      <c r="AJ1167">
        <v>0</v>
      </c>
      <c r="AK1167">
        <v>0</v>
      </c>
      <c r="AL1167">
        <v>23</v>
      </c>
      <c r="AM1167">
        <v>1</v>
      </c>
      <c r="AN1167">
        <v>10</v>
      </c>
      <c r="AO1167">
        <v>92</v>
      </c>
      <c r="AP1167">
        <v>44</v>
      </c>
      <c r="AQ1167">
        <v>666</v>
      </c>
      <c r="AR1167">
        <v>0</v>
      </c>
      <c r="AS1167">
        <v>1</v>
      </c>
      <c r="AT1167">
        <v>0</v>
      </c>
      <c r="AU1167" t="s">
        <v>51</v>
      </c>
      <c r="AV1167" t="s">
        <v>54</v>
      </c>
      <c r="AW1167">
        <v>0.595611</v>
      </c>
      <c r="AX1167">
        <v>0.404389</v>
      </c>
      <c r="AY1167">
        <v>1166</v>
      </c>
      <c r="AZ1167">
        <f>AT1167*$BG$3+(AT1167-1)*$BG$2</f>
        <v>-400</v>
      </c>
      <c r="BA1167">
        <f>BA1166+AZ1167</f>
        <v>222600</v>
      </c>
      <c r="BB1167" t="str">
        <f t="shared" si="18"/>
        <v/>
      </c>
    </row>
    <row r="1168" spans="1:54" x14ac:dyDescent="0.3">
      <c r="A1168">
        <v>3.6</v>
      </c>
      <c r="B1168">
        <v>1</v>
      </c>
      <c r="C1168">
        <v>2929.43</v>
      </c>
      <c r="D1168">
        <v>3</v>
      </c>
      <c r="E1168">
        <v>2856.03</v>
      </c>
      <c r="F1168">
        <v>0</v>
      </c>
      <c r="G1168">
        <v>18</v>
      </c>
      <c r="H1168">
        <v>0</v>
      </c>
      <c r="I1168">
        <v>0</v>
      </c>
      <c r="J1168">
        <v>0</v>
      </c>
      <c r="K1168">
        <v>0</v>
      </c>
      <c r="L1168">
        <v>3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1</v>
      </c>
      <c r="AD1168">
        <v>17063.54</v>
      </c>
      <c r="AE1168">
        <v>1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75</v>
      </c>
      <c r="AM1168">
        <v>0</v>
      </c>
      <c r="AN1168">
        <v>3</v>
      </c>
      <c r="AO1168">
        <v>138</v>
      </c>
      <c r="AP1168">
        <v>53</v>
      </c>
      <c r="AQ1168">
        <v>697</v>
      </c>
      <c r="AR1168">
        <v>0</v>
      </c>
      <c r="AS1168">
        <v>1</v>
      </c>
      <c r="AT1168">
        <v>0</v>
      </c>
      <c r="AU1168" t="s">
        <v>58</v>
      </c>
      <c r="AV1168" t="s">
        <v>52</v>
      </c>
      <c r="AW1168">
        <v>0.595611</v>
      </c>
      <c r="AX1168">
        <v>0.404389</v>
      </c>
      <c r="AY1168">
        <v>1167</v>
      </c>
      <c r="AZ1168">
        <f>AT1168*$BG$3+(AT1168-1)*$BG$2</f>
        <v>-400</v>
      </c>
      <c r="BA1168">
        <f>BA1167+AZ1168</f>
        <v>222200</v>
      </c>
      <c r="BB1168" t="str">
        <f t="shared" si="18"/>
        <v/>
      </c>
    </row>
    <row r="1169" spans="1:54" x14ac:dyDescent="0.3">
      <c r="A1169">
        <v>2.2999999999999998</v>
      </c>
      <c r="B1169">
        <v>1</v>
      </c>
      <c r="C1169">
        <v>13305.63</v>
      </c>
      <c r="D1169">
        <v>3</v>
      </c>
      <c r="E1169">
        <v>17446.55</v>
      </c>
      <c r="F1169">
        <v>0</v>
      </c>
      <c r="G1169">
        <v>6</v>
      </c>
      <c r="H1169">
        <v>0</v>
      </c>
      <c r="I1169">
        <v>1</v>
      </c>
      <c r="J1169">
        <v>18.100000000000001</v>
      </c>
      <c r="K1169">
        <v>0</v>
      </c>
      <c r="L1169">
        <v>7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1</v>
      </c>
      <c r="AD1169">
        <v>24174.51</v>
      </c>
      <c r="AE1169">
        <v>0</v>
      </c>
      <c r="AF1169">
        <v>0</v>
      </c>
      <c r="AG1169">
        <v>0</v>
      </c>
      <c r="AH1169">
        <v>1</v>
      </c>
      <c r="AI1169">
        <v>0</v>
      </c>
      <c r="AJ1169">
        <v>0</v>
      </c>
      <c r="AK1169">
        <v>0</v>
      </c>
      <c r="AL1169" t="s">
        <v>50</v>
      </c>
      <c r="AM1169" t="s">
        <v>50</v>
      </c>
      <c r="AN1169" t="s">
        <v>50</v>
      </c>
      <c r="AO1169" t="s">
        <v>50</v>
      </c>
      <c r="AP1169" t="s">
        <v>50</v>
      </c>
      <c r="AQ1169">
        <v>731</v>
      </c>
      <c r="AR1169">
        <v>0</v>
      </c>
      <c r="AS1169">
        <v>1</v>
      </c>
      <c r="AT1169">
        <v>1</v>
      </c>
      <c r="AU1169" t="s">
        <v>60</v>
      </c>
      <c r="AV1169" t="s">
        <v>56</v>
      </c>
      <c r="AW1169">
        <v>0.595611</v>
      </c>
      <c r="AX1169">
        <v>0.404389</v>
      </c>
      <c r="AY1169">
        <v>1168</v>
      </c>
      <c r="AZ1169">
        <f>AT1169*$BG$3+(AT1169-1)*$BG$2</f>
        <v>600</v>
      </c>
      <c r="BA1169">
        <f>BA1168+AZ1169</f>
        <v>222800</v>
      </c>
      <c r="BB1169" t="str">
        <f t="shared" si="18"/>
        <v/>
      </c>
    </row>
    <row r="1170" spans="1:54" x14ac:dyDescent="0.3">
      <c r="A1170">
        <v>2.2000000000000002</v>
      </c>
      <c r="B1170">
        <v>1</v>
      </c>
      <c r="C1170">
        <v>536.84</v>
      </c>
      <c r="D1170">
        <v>4</v>
      </c>
      <c r="E1170">
        <v>15088.9</v>
      </c>
      <c r="F1170">
        <v>0</v>
      </c>
      <c r="G1170">
        <v>20</v>
      </c>
      <c r="H1170">
        <v>0</v>
      </c>
      <c r="I1170">
        <v>1</v>
      </c>
      <c r="J1170">
        <v>50.7</v>
      </c>
      <c r="K1170">
        <v>0</v>
      </c>
      <c r="L1170">
        <v>1</v>
      </c>
      <c r="M1170">
        <v>0</v>
      </c>
      <c r="N1170">
        <v>0</v>
      </c>
      <c r="O1170">
        <v>1</v>
      </c>
      <c r="P1170">
        <v>35955.42</v>
      </c>
      <c r="Q1170">
        <v>0</v>
      </c>
      <c r="R1170">
        <v>0</v>
      </c>
      <c r="S1170">
        <v>1</v>
      </c>
      <c r="T1170">
        <v>8100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1</v>
      </c>
      <c r="AB1170">
        <v>10004.459999999999</v>
      </c>
      <c r="AC1170">
        <v>1</v>
      </c>
      <c r="AD1170">
        <v>15690.2</v>
      </c>
      <c r="AE1170">
        <v>1</v>
      </c>
      <c r="AF1170">
        <v>0</v>
      </c>
      <c r="AG1170">
        <v>0</v>
      </c>
      <c r="AH1170">
        <v>1</v>
      </c>
      <c r="AI1170">
        <v>14247.51</v>
      </c>
      <c r="AJ1170">
        <v>0</v>
      </c>
      <c r="AK1170">
        <v>0</v>
      </c>
      <c r="AL1170" t="s">
        <v>50</v>
      </c>
      <c r="AM1170" t="s">
        <v>50</v>
      </c>
      <c r="AN1170" t="s">
        <v>50</v>
      </c>
      <c r="AO1170" t="s">
        <v>50</v>
      </c>
      <c r="AP1170" t="s">
        <v>50</v>
      </c>
      <c r="AQ1170">
        <v>688</v>
      </c>
      <c r="AR1170">
        <v>0</v>
      </c>
      <c r="AS1170">
        <v>1</v>
      </c>
      <c r="AT1170">
        <v>0</v>
      </c>
      <c r="AU1170" t="s">
        <v>51</v>
      </c>
      <c r="AV1170" t="s">
        <v>52</v>
      </c>
      <c r="AW1170">
        <v>0.595611</v>
      </c>
      <c r="AX1170">
        <v>0.404389</v>
      </c>
      <c r="AY1170">
        <v>1169</v>
      </c>
      <c r="AZ1170">
        <f>AT1170*$BG$3+(AT1170-1)*$BG$2</f>
        <v>-400</v>
      </c>
      <c r="BA1170">
        <f>BA1169+AZ1170</f>
        <v>222400</v>
      </c>
      <c r="BB1170" t="str">
        <f t="shared" si="18"/>
        <v/>
      </c>
    </row>
    <row r="1171" spans="1:54" x14ac:dyDescent="0.3">
      <c r="A1171">
        <v>22.8</v>
      </c>
      <c r="B1171">
        <v>1</v>
      </c>
      <c r="C1171">
        <v>484.01</v>
      </c>
      <c r="D1171">
        <v>2</v>
      </c>
      <c r="E1171">
        <v>1450.27</v>
      </c>
      <c r="F1171">
        <v>0</v>
      </c>
      <c r="G1171">
        <v>7</v>
      </c>
      <c r="H1171">
        <v>0</v>
      </c>
      <c r="I1171">
        <v>1</v>
      </c>
      <c r="J1171">
        <v>2.83</v>
      </c>
      <c r="K1171">
        <v>0</v>
      </c>
      <c r="L1171">
        <v>5</v>
      </c>
      <c r="M1171">
        <v>0</v>
      </c>
      <c r="N1171">
        <v>0</v>
      </c>
      <c r="O1171">
        <v>1</v>
      </c>
      <c r="P1171">
        <v>392.39</v>
      </c>
      <c r="Q1171">
        <v>0</v>
      </c>
      <c r="R1171">
        <v>0</v>
      </c>
      <c r="S1171">
        <v>1</v>
      </c>
      <c r="T1171">
        <v>7700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1</v>
      </c>
      <c r="AD1171">
        <v>15413.53</v>
      </c>
      <c r="AE1171">
        <v>1</v>
      </c>
      <c r="AF1171">
        <v>0</v>
      </c>
      <c r="AG1171">
        <v>0</v>
      </c>
      <c r="AH1171">
        <v>1</v>
      </c>
      <c r="AI1171">
        <v>92.71</v>
      </c>
      <c r="AJ1171">
        <v>0</v>
      </c>
      <c r="AK1171">
        <v>0</v>
      </c>
      <c r="AL1171">
        <v>54</v>
      </c>
      <c r="AM1171">
        <v>1</v>
      </c>
      <c r="AN1171">
        <v>7</v>
      </c>
      <c r="AO1171">
        <v>108</v>
      </c>
      <c r="AP1171">
        <v>59</v>
      </c>
      <c r="AQ1171">
        <v>739</v>
      </c>
      <c r="AR1171">
        <v>0</v>
      </c>
      <c r="AS1171">
        <v>1</v>
      </c>
      <c r="AT1171">
        <v>0</v>
      </c>
      <c r="AU1171" t="s">
        <v>55</v>
      </c>
      <c r="AV1171" t="s">
        <v>54</v>
      </c>
      <c r="AW1171">
        <v>0.595611</v>
      </c>
      <c r="AX1171">
        <v>0.404389</v>
      </c>
      <c r="AY1171">
        <v>1170</v>
      </c>
      <c r="AZ1171">
        <f>AT1171*$BG$3+(AT1171-1)*$BG$2</f>
        <v>-400</v>
      </c>
      <c r="BA1171">
        <f>BA1170+AZ1171</f>
        <v>222000</v>
      </c>
      <c r="BB1171" t="str">
        <f t="shared" si="18"/>
        <v/>
      </c>
    </row>
    <row r="1172" spans="1:54" x14ac:dyDescent="0.3">
      <c r="A1172">
        <v>2.2999999999999998</v>
      </c>
      <c r="B1172">
        <v>1</v>
      </c>
      <c r="C1172">
        <v>89.05</v>
      </c>
      <c r="D1172">
        <v>3</v>
      </c>
      <c r="E1172">
        <v>1521.86</v>
      </c>
      <c r="F1172">
        <v>0</v>
      </c>
      <c r="G1172">
        <v>1</v>
      </c>
      <c r="H1172">
        <v>1</v>
      </c>
      <c r="I1172">
        <v>0</v>
      </c>
      <c r="J1172">
        <v>0</v>
      </c>
      <c r="K1172">
        <v>0</v>
      </c>
      <c r="L1172">
        <v>1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1</v>
      </c>
      <c r="Z1172">
        <v>35051.97</v>
      </c>
      <c r="AA1172">
        <v>0</v>
      </c>
      <c r="AB1172">
        <v>0</v>
      </c>
      <c r="AC1172">
        <v>1</v>
      </c>
      <c r="AD1172">
        <v>14979.96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46</v>
      </c>
      <c r="AM1172">
        <v>1</v>
      </c>
      <c r="AN1172">
        <v>9</v>
      </c>
      <c r="AO1172">
        <v>103</v>
      </c>
      <c r="AP1172">
        <v>54</v>
      </c>
      <c r="AQ1172">
        <v>618</v>
      </c>
      <c r="AR1172">
        <v>0</v>
      </c>
      <c r="AS1172">
        <v>1</v>
      </c>
      <c r="AT1172">
        <v>1</v>
      </c>
      <c r="AU1172" t="s">
        <v>53</v>
      </c>
      <c r="AV1172" t="s">
        <v>52</v>
      </c>
      <c r="AW1172">
        <v>0.595611</v>
      </c>
      <c r="AX1172">
        <v>0.404389</v>
      </c>
      <c r="AY1172">
        <v>1171</v>
      </c>
      <c r="AZ1172">
        <f>AT1172*$BG$3+(AT1172-1)*$BG$2</f>
        <v>600</v>
      </c>
      <c r="BA1172">
        <f>BA1171+AZ1172</f>
        <v>222600</v>
      </c>
      <c r="BB1172" t="str">
        <f t="shared" si="18"/>
        <v/>
      </c>
    </row>
    <row r="1173" spans="1:54" x14ac:dyDescent="0.3">
      <c r="A1173">
        <v>0.3</v>
      </c>
      <c r="B1173">
        <v>1</v>
      </c>
      <c r="C1173">
        <v>24120.91</v>
      </c>
      <c r="D1173">
        <v>2</v>
      </c>
      <c r="E1173">
        <v>1893.46</v>
      </c>
      <c r="F1173">
        <v>0</v>
      </c>
      <c r="G1173">
        <v>5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1</v>
      </c>
      <c r="AD1173">
        <v>32123.33</v>
      </c>
      <c r="AE1173">
        <v>0</v>
      </c>
      <c r="AF1173">
        <v>0</v>
      </c>
      <c r="AG1173">
        <v>0</v>
      </c>
      <c r="AH1173">
        <v>1</v>
      </c>
      <c r="AI1173">
        <v>0</v>
      </c>
      <c r="AJ1173">
        <v>0</v>
      </c>
      <c r="AK1173">
        <v>0</v>
      </c>
      <c r="AL1173">
        <v>78</v>
      </c>
      <c r="AM1173">
        <v>1</v>
      </c>
      <c r="AN1173">
        <v>7</v>
      </c>
      <c r="AO1173">
        <v>167</v>
      </c>
      <c r="AP1173">
        <v>46</v>
      </c>
      <c r="AQ1173">
        <v>663</v>
      </c>
      <c r="AR1173">
        <v>0</v>
      </c>
      <c r="AS1173">
        <v>1</v>
      </c>
      <c r="AT1173">
        <v>0</v>
      </c>
      <c r="AU1173" t="s">
        <v>53</v>
      </c>
      <c r="AV1173" t="s">
        <v>56</v>
      </c>
      <c r="AW1173">
        <v>0.595611</v>
      </c>
      <c r="AX1173">
        <v>0.404389</v>
      </c>
      <c r="AY1173">
        <v>1172</v>
      </c>
      <c r="AZ1173">
        <f>AT1173*$BG$3+(AT1173-1)*$BG$2</f>
        <v>-400</v>
      </c>
      <c r="BA1173">
        <f>BA1172+AZ1173</f>
        <v>222200</v>
      </c>
      <c r="BB1173" t="str">
        <f t="shared" si="18"/>
        <v/>
      </c>
    </row>
    <row r="1174" spans="1:54" x14ac:dyDescent="0.3">
      <c r="A1174">
        <v>7.2</v>
      </c>
      <c r="B1174">
        <v>1</v>
      </c>
      <c r="C1174">
        <v>7962.4</v>
      </c>
      <c r="D1174">
        <v>2</v>
      </c>
      <c r="E1174">
        <v>19797.79</v>
      </c>
      <c r="F1174">
        <v>0</v>
      </c>
      <c r="G1174">
        <v>7</v>
      </c>
      <c r="H1174">
        <v>1</v>
      </c>
      <c r="I1174">
        <v>0</v>
      </c>
      <c r="J1174">
        <v>0</v>
      </c>
      <c r="K1174">
        <v>0</v>
      </c>
      <c r="L1174">
        <v>2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1</v>
      </c>
      <c r="AD1174">
        <v>20462.96</v>
      </c>
      <c r="AE1174">
        <v>1</v>
      </c>
      <c r="AF1174">
        <v>1</v>
      </c>
      <c r="AG1174">
        <v>25855.1</v>
      </c>
      <c r="AH1174">
        <v>1</v>
      </c>
      <c r="AI1174">
        <v>22853.4</v>
      </c>
      <c r="AJ1174">
        <v>1</v>
      </c>
      <c r="AK1174">
        <v>0</v>
      </c>
      <c r="AL1174">
        <v>25</v>
      </c>
      <c r="AM1174">
        <v>1</v>
      </c>
      <c r="AN1174">
        <v>4</v>
      </c>
      <c r="AO1174">
        <v>109</v>
      </c>
      <c r="AP1174">
        <v>40</v>
      </c>
      <c r="AQ1174">
        <v>671</v>
      </c>
      <c r="AR1174">
        <v>0</v>
      </c>
      <c r="AS1174">
        <v>1</v>
      </c>
      <c r="AT1174">
        <v>0</v>
      </c>
      <c r="AU1174" t="s">
        <v>53</v>
      </c>
      <c r="AV1174" t="s">
        <v>52</v>
      </c>
      <c r="AW1174">
        <v>0.595611</v>
      </c>
      <c r="AX1174">
        <v>0.404389</v>
      </c>
      <c r="AY1174">
        <v>1173</v>
      </c>
      <c r="AZ1174">
        <f>AT1174*$BG$3+(AT1174-1)*$BG$2</f>
        <v>-400</v>
      </c>
      <c r="BA1174">
        <f>BA1173+AZ1174</f>
        <v>221800</v>
      </c>
      <c r="BB1174" t="str">
        <f t="shared" si="18"/>
        <v/>
      </c>
    </row>
    <row r="1175" spans="1:54" x14ac:dyDescent="0.3">
      <c r="A1175">
        <v>6</v>
      </c>
      <c r="B1175">
        <v>1</v>
      </c>
      <c r="C1175">
        <v>456.4</v>
      </c>
      <c r="D1175">
        <v>3</v>
      </c>
      <c r="E1175">
        <v>4029.16</v>
      </c>
      <c r="F1175">
        <v>0</v>
      </c>
      <c r="G1175">
        <v>5</v>
      </c>
      <c r="H1175">
        <v>1</v>
      </c>
      <c r="I1175">
        <v>0</v>
      </c>
      <c r="J1175">
        <v>0</v>
      </c>
      <c r="K1175" t="s">
        <v>50</v>
      </c>
      <c r="L1175">
        <v>2</v>
      </c>
      <c r="M1175">
        <v>0</v>
      </c>
      <c r="N1175">
        <v>0</v>
      </c>
      <c r="O1175">
        <v>0</v>
      </c>
      <c r="P1175">
        <v>0</v>
      </c>
      <c r="Q1175" t="s">
        <v>50</v>
      </c>
      <c r="R1175" t="s">
        <v>50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 t="s">
        <v>50</v>
      </c>
      <c r="Z1175" t="s">
        <v>50</v>
      </c>
      <c r="AA1175">
        <v>0</v>
      </c>
      <c r="AB1175">
        <v>0</v>
      </c>
      <c r="AC1175">
        <v>1</v>
      </c>
      <c r="AD1175">
        <v>15396.67</v>
      </c>
      <c r="AE1175">
        <v>0</v>
      </c>
      <c r="AF1175">
        <v>0</v>
      </c>
      <c r="AG1175">
        <v>0</v>
      </c>
      <c r="AH1175" t="s">
        <v>50</v>
      </c>
      <c r="AI1175" t="s">
        <v>50</v>
      </c>
      <c r="AJ1175" t="s">
        <v>50</v>
      </c>
      <c r="AK1175">
        <v>0</v>
      </c>
      <c r="AL1175">
        <v>62</v>
      </c>
      <c r="AM1175">
        <v>1</v>
      </c>
      <c r="AN1175">
        <v>11.5</v>
      </c>
      <c r="AO1175">
        <v>104</v>
      </c>
      <c r="AP1175">
        <v>61</v>
      </c>
      <c r="AQ1175">
        <v>717</v>
      </c>
      <c r="AR1175">
        <v>0</v>
      </c>
      <c r="AS1175">
        <v>1</v>
      </c>
      <c r="AT1175">
        <v>0</v>
      </c>
      <c r="AU1175" t="s">
        <v>61</v>
      </c>
      <c r="AV1175" t="s">
        <v>56</v>
      </c>
      <c r="AW1175">
        <v>0.595611</v>
      </c>
      <c r="AX1175">
        <v>0.404389</v>
      </c>
      <c r="AY1175">
        <v>1174</v>
      </c>
      <c r="AZ1175">
        <f>AT1175*$BG$3+(AT1175-1)*$BG$2</f>
        <v>-400</v>
      </c>
      <c r="BA1175">
        <f>BA1174+AZ1175</f>
        <v>221400</v>
      </c>
      <c r="BB1175" t="str">
        <f t="shared" si="18"/>
        <v/>
      </c>
    </row>
    <row r="1176" spans="1:54" x14ac:dyDescent="0.3">
      <c r="A1176">
        <v>3.3</v>
      </c>
      <c r="B1176">
        <v>1</v>
      </c>
      <c r="C1176">
        <v>1688.21</v>
      </c>
      <c r="D1176">
        <v>2</v>
      </c>
      <c r="E1176">
        <v>1229.93</v>
      </c>
      <c r="F1176">
        <v>0</v>
      </c>
      <c r="G1176">
        <v>2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0</v>
      </c>
      <c r="N1176">
        <v>0</v>
      </c>
      <c r="O1176">
        <v>1</v>
      </c>
      <c r="P1176">
        <v>121.14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1</v>
      </c>
      <c r="AD1176">
        <v>16369.69</v>
      </c>
      <c r="AE1176">
        <v>0</v>
      </c>
      <c r="AF1176">
        <v>0</v>
      </c>
      <c r="AG1176">
        <v>0</v>
      </c>
      <c r="AH1176">
        <v>1</v>
      </c>
      <c r="AI1176">
        <v>277.77</v>
      </c>
      <c r="AJ1176">
        <v>1</v>
      </c>
      <c r="AK1176">
        <v>0</v>
      </c>
      <c r="AL1176">
        <v>13</v>
      </c>
      <c r="AM1176">
        <v>0</v>
      </c>
      <c r="AN1176">
        <v>5</v>
      </c>
      <c r="AO1176">
        <v>104</v>
      </c>
      <c r="AP1176">
        <v>26</v>
      </c>
      <c r="AQ1176">
        <v>655</v>
      </c>
      <c r="AR1176">
        <v>0</v>
      </c>
      <c r="AS1176">
        <v>1</v>
      </c>
      <c r="AT1176">
        <v>0</v>
      </c>
      <c r="AU1176" t="s">
        <v>51</v>
      </c>
      <c r="AV1176" t="s">
        <v>54</v>
      </c>
      <c r="AW1176">
        <v>0.595611</v>
      </c>
      <c r="AX1176">
        <v>0.404389</v>
      </c>
      <c r="AY1176">
        <v>1175</v>
      </c>
      <c r="AZ1176">
        <f>AT1176*$BG$3+(AT1176-1)*$BG$2</f>
        <v>-400</v>
      </c>
      <c r="BA1176">
        <f>BA1175+AZ1176</f>
        <v>221000</v>
      </c>
      <c r="BB1176" t="str">
        <f t="shared" si="18"/>
        <v/>
      </c>
    </row>
    <row r="1177" spans="1:54" x14ac:dyDescent="0.3">
      <c r="A1177">
        <v>1.4</v>
      </c>
      <c r="B1177">
        <v>1</v>
      </c>
      <c r="C1177">
        <v>5748.08</v>
      </c>
      <c r="D1177">
        <v>2</v>
      </c>
      <c r="E1177">
        <v>6351.57</v>
      </c>
      <c r="F1177">
        <v>0</v>
      </c>
      <c r="G1177">
        <v>3</v>
      </c>
      <c r="H1177">
        <v>0</v>
      </c>
      <c r="I1177">
        <v>0</v>
      </c>
      <c r="J1177">
        <v>0</v>
      </c>
      <c r="K1177">
        <v>0</v>
      </c>
      <c r="L1177">
        <v>5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1</v>
      </c>
      <c r="AD1177">
        <v>18912.54</v>
      </c>
      <c r="AE1177">
        <v>1</v>
      </c>
      <c r="AF1177">
        <v>0</v>
      </c>
      <c r="AG1177">
        <v>0</v>
      </c>
      <c r="AH1177">
        <v>1</v>
      </c>
      <c r="AI1177">
        <v>-897.46</v>
      </c>
      <c r="AJ1177">
        <v>0</v>
      </c>
      <c r="AK1177">
        <v>0</v>
      </c>
      <c r="AL1177">
        <v>57</v>
      </c>
      <c r="AM1177">
        <v>1</v>
      </c>
      <c r="AN1177">
        <v>7.5</v>
      </c>
      <c r="AO1177">
        <v>113</v>
      </c>
      <c r="AP1177">
        <v>45</v>
      </c>
      <c r="AQ1177">
        <v>700</v>
      </c>
      <c r="AR1177">
        <v>0</v>
      </c>
      <c r="AS1177">
        <v>1</v>
      </c>
      <c r="AT1177">
        <v>0</v>
      </c>
      <c r="AU1177" t="s">
        <v>53</v>
      </c>
      <c r="AV1177" t="s">
        <v>52</v>
      </c>
      <c r="AW1177">
        <v>0.595611</v>
      </c>
      <c r="AX1177">
        <v>0.404389</v>
      </c>
      <c r="AY1177">
        <v>1176</v>
      </c>
      <c r="AZ1177">
        <f>AT1177*$BG$3+(AT1177-1)*$BG$2</f>
        <v>-400</v>
      </c>
      <c r="BA1177">
        <f>BA1176+AZ1177</f>
        <v>220600</v>
      </c>
      <c r="BB1177" t="str">
        <f t="shared" si="18"/>
        <v/>
      </c>
    </row>
    <row r="1178" spans="1:54" x14ac:dyDescent="0.3">
      <c r="A1178">
        <v>7.6</v>
      </c>
      <c r="B1178">
        <v>1</v>
      </c>
      <c r="C1178">
        <v>10413.959999999999</v>
      </c>
      <c r="D1178">
        <v>2</v>
      </c>
      <c r="E1178">
        <v>16538.89</v>
      </c>
      <c r="F1178">
        <v>0</v>
      </c>
      <c r="G1178">
        <v>7</v>
      </c>
      <c r="H1178">
        <v>0</v>
      </c>
      <c r="I1178">
        <v>0</v>
      </c>
      <c r="J1178">
        <v>0</v>
      </c>
      <c r="K1178">
        <v>1</v>
      </c>
      <c r="L1178">
        <v>4</v>
      </c>
      <c r="M1178">
        <v>0</v>
      </c>
      <c r="N1178">
        <v>0</v>
      </c>
      <c r="O1178">
        <v>1</v>
      </c>
      <c r="P1178">
        <v>139.47</v>
      </c>
      <c r="Q1178">
        <v>1</v>
      </c>
      <c r="R1178">
        <v>146.75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1</v>
      </c>
      <c r="AD1178">
        <v>22311</v>
      </c>
      <c r="AE1178">
        <v>0</v>
      </c>
      <c r="AF1178">
        <v>0</v>
      </c>
      <c r="AG1178">
        <v>0</v>
      </c>
      <c r="AH1178">
        <v>1</v>
      </c>
      <c r="AI1178">
        <v>0</v>
      </c>
      <c r="AJ1178">
        <v>0</v>
      </c>
      <c r="AK1178">
        <v>0</v>
      </c>
      <c r="AL1178" t="s">
        <v>50</v>
      </c>
      <c r="AM1178" t="s">
        <v>50</v>
      </c>
      <c r="AN1178" t="s">
        <v>50</v>
      </c>
      <c r="AO1178" t="s">
        <v>50</v>
      </c>
      <c r="AP1178" t="s">
        <v>50</v>
      </c>
      <c r="AQ1178">
        <v>698</v>
      </c>
      <c r="AR1178">
        <v>0</v>
      </c>
      <c r="AS1178">
        <v>1</v>
      </c>
      <c r="AT1178">
        <v>1</v>
      </c>
      <c r="AU1178" t="s">
        <v>51</v>
      </c>
      <c r="AV1178" t="s">
        <v>56</v>
      </c>
      <c r="AW1178">
        <v>0.595611</v>
      </c>
      <c r="AX1178">
        <v>0.404389</v>
      </c>
      <c r="AY1178">
        <v>1177</v>
      </c>
      <c r="AZ1178">
        <f>AT1178*$BG$3+(AT1178-1)*$BG$2</f>
        <v>600</v>
      </c>
      <c r="BA1178">
        <f>BA1177+AZ1178</f>
        <v>221200</v>
      </c>
      <c r="BB1178" t="str">
        <f t="shared" si="18"/>
        <v/>
      </c>
    </row>
    <row r="1179" spans="1:54" x14ac:dyDescent="0.3">
      <c r="A1179">
        <v>0.3</v>
      </c>
      <c r="B1179">
        <v>1</v>
      </c>
      <c r="C1179">
        <v>18125.97</v>
      </c>
      <c r="D1179">
        <v>1</v>
      </c>
      <c r="E1179">
        <v>292.33999999999997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</v>
      </c>
      <c r="P1179">
        <v>103.4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1</v>
      </c>
      <c r="AD1179">
        <v>27562.15</v>
      </c>
      <c r="AE1179">
        <v>0</v>
      </c>
      <c r="AF1179">
        <v>0</v>
      </c>
      <c r="AG1179">
        <v>0</v>
      </c>
      <c r="AH1179">
        <v>1</v>
      </c>
      <c r="AI1179">
        <v>79.150000000000006</v>
      </c>
      <c r="AJ1179">
        <v>0</v>
      </c>
      <c r="AK1179">
        <v>0</v>
      </c>
      <c r="AL1179">
        <v>134</v>
      </c>
      <c r="AM1179">
        <v>0</v>
      </c>
      <c r="AN1179">
        <v>3.5</v>
      </c>
      <c r="AO1179">
        <v>204</v>
      </c>
      <c r="AP1179">
        <v>41</v>
      </c>
      <c r="AQ1179">
        <v>657</v>
      </c>
      <c r="AR1179">
        <v>1</v>
      </c>
      <c r="AS1179">
        <v>1</v>
      </c>
      <c r="AT1179">
        <v>0</v>
      </c>
      <c r="AU1179" t="s">
        <v>58</v>
      </c>
      <c r="AV1179" t="s">
        <v>54</v>
      </c>
      <c r="AW1179">
        <v>0.595611</v>
      </c>
      <c r="AX1179">
        <v>0.404389</v>
      </c>
      <c r="AY1179">
        <v>1178</v>
      </c>
      <c r="AZ1179">
        <f>AT1179*$BG$3+(AT1179-1)*$BG$2</f>
        <v>-400</v>
      </c>
      <c r="BA1179">
        <f>BA1178+AZ1179</f>
        <v>220800</v>
      </c>
      <c r="BB1179" t="str">
        <f t="shared" si="18"/>
        <v/>
      </c>
    </row>
    <row r="1180" spans="1:54" x14ac:dyDescent="0.3">
      <c r="A1180">
        <v>33.799999999999997</v>
      </c>
      <c r="B1180">
        <v>1</v>
      </c>
      <c r="C1180">
        <v>12521.36</v>
      </c>
      <c r="D1180">
        <v>2</v>
      </c>
      <c r="E1180">
        <v>4987.09</v>
      </c>
      <c r="F1180">
        <v>0</v>
      </c>
      <c r="G1180">
        <v>8</v>
      </c>
      <c r="H1180">
        <v>1</v>
      </c>
      <c r="I1180">
        <v>0</v>
      </c>
      <c r="J1180">
        <v>0</v>
      </c>
      <c r="K1180">
        <v>0</v>
      </c>
      <c r="L1180">
        <v>5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1</v>
      </c>
      <c r="AD1180">
        <v>23810.21</v>
      </c>
      <c r="AE1180">
        <v>0</v>
      </c>
      <c r="AF1180">
        <v>0</v>
      </c>
      <c r="AG1180">
        <v>0</v>
      </c>
      <c r="AH1180">
        <v>1</v>
      </c>
      <c r="AI1180">
        <v>505.37</v>
      </c>
      <c r="AJ1180">
        <v>0</v>
      </c>
      <c r="AK1180">
        <v>0</v>
      </c>
      <c r="AL1180">
        <v>60</v>
      </c>
      <c r="AM1180">
        <v>0</v>
      </c>
      <c r="AN1180">
        <v>5.5</v>
      </c>
      <c r="AO1180">
        <v>148</v>
      </c>
      <c r="AP1180">
        <v>62</v>
      </c>
      <c r="AQ1180">
        <v>587</v>
      </c>
      <c r="AR1180">
        <v>0</v>
      </c>
      <c r="AS1180">
        <v>1</v>
      </c>
      <c r="AT1180">
        <v>1</v>
      </c>
      <c r="AU1180" t="s">
        <v>53</v>
      </c>
      <c r="AV1180" t="s">
        <v>52</v>
      </c>
      <c r="AW1180">
        <v>0.595611</v>
      </c>
      <c r="AX1180">
        <v>0.404389</v>
      </c>
      <c r="AY1180">
        <v>1179</v>
      </c>
      <c r="AZ1180">
        <f>AT1180*$BG$3+(AT1180-1)*$BG$2</f>
        <v>600</v>
      </c>
      <c r="BA1180">
        <f>BA1179+AZ1180</f>
        <v>221400</v>
      </c>
      <c r="BB1180" t="str">
        <f t="shared" si="18"/>
        <v/>
      </c>
    </row>
    <row r="1181" spans="1:54" x14ac:dyDescent="0.3">
      <c r="A1181">
        <v>10.199999999999999</v>
      </c>
      <c r="B1181">
        <v>1</v>
      </c>
      <c r="C1181">
        <v>2215.23</v>
      </c>
      <c r="D1181">
        <v>2</v>
      </c>
      <c r="E1181">
        <v>2388.8200000000002</v>
      </c>
      <c r="F1181">
        <v>0</v>
      </c>
      <c r="G1181">
        <v>11</v>
      </c>
      <c r="H1181">
        <v>1</v>
      </c>
      <c r="I1181">
        <v>0</v>
      </c>
      <c r="J1181">
        <v>0</v>
      </c>
      <c r="K1181">
        <v>0</v>
      </c>
      <c r="L1181">
        <v>1</v>
      </c>
      <c r="M1181">
        <v>0</v>
      </c>
      <c r="N1181">
        <v>0</v>
      </c>
      <c r="O1181">
        <v>1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1</v>
      </c>
      <c r="AD1181">
        <v>16440.77</v>
      </c>
      <c r="AE1181">
        <v>0</v>
      </c>
      <c r="AF1181">
        <v>0</v>
      </c>
      <c r="AG1181">
        <v>0</v>
      </c>
      <c r="AH1181">
        <v>1</v>
      </c>
      <c r="AI1181">
        <v>1135.77</v>
      </c>
      <c r="AJ1181">
        <v>1</v>
      </c>
      <c r="AK1181">
        <v>0</v>
      </c>
      <c r="AL1181">
        <v>26</v>
      </c>
      <c r="AM1181">
        <v>1</v>
      </c>
      <c r="AN1181">
        <v>7.5</v>
      </c>
      <c r="AO1181">
        <v>93</v>
      </c>
      <c r="AP1181">
        <v>35</v>
      </c>
      <c r="AQ1181">
        <v>634</v>
      </c>
      <c r="AR1181">
        <v>0</v>
      </c>
      <c r="AS1181">
        <v>1</v>
      </c>
      <c r="AT1181">
        <v>1</v>
      </c>
      <c r="AU1181" t="s">
        <v>53</v>
      </c>
      <c r="AV1181" t="s">
        <v>54</v>
      </c>
      <c r="AW1181">
        <v>0.595611</v>
      </c>
      <c r="AX1181">
        <v>0.404389</v>
      </c>
      <c r="AY1181">
        <v>1180</v>
      </c>
      <c r="AZ1181">
        <f>AT1181*$BG$3+(AT1181-1)*$BG$2</f>
        <v>600</v>
      </c>
      <c r="BA1181">
        <f>BA1180+AZ1181</f>
        <v>222000</v>
      </c>
      <c r="BB1181" t="str">
        <f t="shared" si="18"/>
        <v/>
      </c>
    </row>
    <row r="1182" spans="1:54" x14ac:dyDescent="0.3">
      <c r="A1182">
        <v>3.3</v>
      </c>
      <c r="B1182">
        <v>1</v>
      </c>
      <c r="C1182">
        <v>485.62</v>
      </c>
      <c r="D1182">
        <v>1</v>
      </c>
      <c r="E1182">
        <v>28.67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1</v>
      </c>
      <c r="N1182">
        <v>299.68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1</v>
      </c>
      <c r="AD1182">
        <v>15480.99</v>
      </c>
      <c r="AE1182">
        <v>0</v>
      </c>
      <c r="AF1182">
        <v>0</v>
      </c>
      <c r="AG1182">
        <v>0</v>
      </c>
      <c r="AH1182">
        <v>1</v>
      </c>
      <c r="AI1182">
        <v>0</v>
      </c>
      <c r="AJ1182">
        <v>2</v>
      </c>
      <c r="AK1182">
        <v>1</v>
      </c>
      <c r="AL1182" t="s">
        <v>50</v>
      </c>
      <c r="AM1182" t="s">
        <v>50</v>
      </c>
      <c r="AN1182" t="s">
        <v>50</v>
      </c>
      <c r="AO1182" t="s">
        <v>50</v>
      </c>
      <c r="AP1182" t="s">
        <v>50</v>
      </c>
      <c r="AQ1182">
        <v>725</v>
      </c>
      <c r="AR1182">
        <v>0</v>
      </c>
      <c r="AS1182">
        <v>1</v>
      </c>
      <c r="AT1182">
        <v>1</v>
      </c>
      <c r="AU1182" t="s">
        <v>51</v>
      </c>
      <c r="AV1182" t="s">
        <v>56</v>
      </c>
      <c r="AW1182">
        <v>0.595611</v>
      </c>
      <c r="AX1182">
        <v>0.404389</v>
      </c>
      <c r="AY1182">
        <v>1181</v>
      </c>
      <c r="AZ1182">
        <f>AT1182*$BG$3+(AT1182-1)*$BG$2</f>
        <v>600</v>
      </c>
      <c r="BA1182">
        <f>BA1181+AZ1182</f>
        <v>222600</v>
      </c>
      <c r="BB1182" t="str">
        <f t="shared" si="18"/>
        <v/>
      </c>
    </row>
    <row r="1183" spans="1:54" x14ac:dyDescent="0.3">
      <c r="A1183">
        <v>45.1</v>
      </c>
      <c r="B1183">
        <v>1</v>
      </c>
      <c r="C1183">
        <v>876.35</v>
      </c>
      <c r="D1183">
        <v>1</v>
      </c>
      <c r="E1183">
        <v>6.28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1</v>
      </c>
      <c r="AD1183">
        <v>15628.54</v>
      </c>
      <c r="AE1183">
        <v>1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16</v>
      </c>
      <c r="AM1183">
        <v>0</v>
      </c>
      <c r="AN1183">
        <v>4.5</v>
      </c>
      <c r="AO1183">
        <v>92</v>
      </c>
      <c r="AP1183" t="s">
        <v>50</v>
      </c>
      <c r="AQ1183" t="s">
        <v>50</v>
      </c>
      <c r="AR1183">
        <v>0</v>
      </c>
      <c r="AS1183">
        <v>1</v>
      </c>
      <c r="AT1183">
        <v>0</v>
      </c>
      <c r="AU1183" t="s">
        <v>68</v>
      </c>
      <c r="AV1183" t="s">
        <v>52</v>
      </c>
      <c r="AW1183">
        <v>0.595611</v>
      </c>
      <c r="AX1183">
        <v>0.404389</v>
      </c>
      <c r="AY1183">
        <v>1182</v>
      </c>
      <c r="AZ1183">
        <f>AT1183*$BG$3+(AT1183-1)*$BG$2</f>
        <v>-400</v>
      </c>
      <c r="BA1183">
        <f>BA1182+AZ1183</f>
        <v>222200</v>
      </c>
      <c r="BB1183" t="str">
        <f t="shared" si="18"/>
        <v/>
      </c>
    </row>
    <row r="1184" spans="1:54" x14ac:dyDescent="0.3">
      <c r="A1184">
        <v>4.0999999999999996</v>
      </c>
      <c r="B1184">
        <v>1</v>
      </c>
      <c r="C1184">
        <v>1410.73</v>
      </c>
      <c r="D1184">
        <v>2</v>
      </c>
      <c r="E1184">
        <v>688.52</v>
      </c>
      <c r="F1184">
        <v>0</v>
      </c>
      <c r="G1184">
        <v>10</v>
      </c>
      <c r="H1184">
        <v>1</v>
      </c>
      <c r="I1184">
        <v>0</v>
      </c>
      <c r="J1184">
        <v>0</v>
      </c>
      <c r="K1184">
        <v>0</v>
      </c>
      <c r="L1184">
        <v>3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1</v>
      </c>
      <c r="T1184">
        <v>8100</v>
      </c>
      <c r="U1184">
        <v>0</v>
      </c>
      <c r="V1184">
        <v>0</v>
      </c>
      <c r="W1184">
        <v>1</v>
      </c>
      <c r="X1184">
        <v>11564.89</v>
      </c>
      <c r="Y1184">
        <v>0</v>
      </c>
      <c r="Z1184">
        <v>0</v>
      </c>
      <c r="AA1184">
        <v>0</v>
      </c>
      <c r="AB1184">
        <v>0</v>
      </c>
      <c r="AC1184">
        <v>1</v>
      </c>
      <c r="AD1184">
        <v>15925.01</v>
      </c>
      <c r="AE1184">
        <v>0</v>
      </c>
      <c r="AF1184">
        <v>0</v>
      </c>
      <c r="AG1184">
        <v>0</v>
      </c>
      <c r="AH1184">
        <v>1</v>
      </c>
      <c r="AI1184">
        <v>11368.56</v>
      </c>
      <c r="AJ1184">
        <v>1</v>
      </c>
      <c r="AK1184">
        <v>0</v>
      </c>
      <c r="AL1184">
        <v>20</v>
      </c>
      <c r="AM1184">
        <v>1</v>
      </c>
      <c r="AN1184">
        <v>7</v>
      </c>
      <c r="AO1184">
        <v>87</v>
      </c>
      <c r="AP1184">
        <v>60</v>
      </c>
      <c r="AQ1184">
        <v>679</v>
      </c>
      <c r="AR1184">
        <v>0</v>
      </c>
      <c r="AS1184">
        <v>1</v>
      </c>
      <c r="AT1184">
        <v>1</v>
      </c>
      <c r="AU1184" t="s">
        <v>53</v>
      </c>
      <c r="AV1184" t="s">
        <v>52</v>
      </c>
      <c r="AW1184">
        <v>0.595611</v>
      </c>
      <c r="AX1184">
        <v>0.404389</v>
      </c>
      <c r="AY1184">
        <v>1183</v>
      </c>
      <c r="AZ1184">
        <f>AT1184*$BG$3+(AT1184-1)*$BG$2</f>
        <v>600</v>
      </c>
      <c r="BA1184">
        <f>BA1183+AZ1184</f>
        <v>222800</v>
      </c>
      <c r="BB1184" t="str">
        <f t="shared" si="18"/>
        <v/>
      </c>
    </row>
    <row r="1185" spans="1:54" x14ac:dyDescent="0.3">
      <c r="A1185">
        <v>1.3</v>
      </c>
      <c r="B1185">
        <v>1</v>
      </c>
      <c r="C1185">
        <v>4544.9399999999996</v>
      </c>
      <c r="D1185">
        <v>1</v>
      </c>
      <c r="E1185">
        <v>388.03</v>
      </c>
      <c r="F1185">
        <v>0</v>
      </c>
      <c r="G1185">
        <v>0</v>
      </c>
      <c r="H1185">
        <v>1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1</v>
      </c>
      <c r="AD1185">
        <v>18102.36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26</v>
      </c>
      <c r="AM1185">
        <v>1</v>
      </c>
      <c r="AN1185">
        <v>12</v>
      </c>
      <c r="AO1185">
        <v>97</v>
      </c>
      <c r="AP1185">
        <v>76</v>
      </c>
      <c r="AQ1185">
        <v>709</v>
      </c>
      <c r="AR1185">
        <v>0</v>
      </c>
      <c r="AS1185">
        <v>1</v>
      </c>
      <c r="AT1185">
        <v>0</v>
      </c>
      <c r="AU1185" t="s">
        <v>68</v>
      </c>
      <c r="AV1185" t="s">
        <v>54</v>
      </c>
      <c r="AW1185">
        <v>0.595611</v>
      </c>
      <c r="AX1185">
        <v>0.404389</v>
      </c>
      <c r="AY1185">
        <v>1184</v>
      </c>
      <c r="AZ1185">
        <f>AT1185*$BG$3+(AT1185-1)*$BG$2</f>
        <v>-400</v>
      </c>
      <c r="BA1185">
        <f>BA1184+AZ1185</f>
        <v>222400</v>
      </c>
      <c r="BB1185" t="str">
        <f t="shared" si="18"/>
        <v/>
      </c>
    </row>
    <row r="1186" spans="1:54" x14ac:dyDescent="0.3">
      <c r="A1186" t="s">
        <v>50</v>
      </c>
      <c r="B1186">
        <v>1</v>
      </c>
      <c r="C1186">
        <v>734.57</v>
      </c>
      <c r="D1186">
        <v>2</v>
      </c>
      <c r="E1186">
        <v>1150.3399999999999</v>
      </c>
      <c r="F1186">
        <v>0</v>
      </c>
      <c r="G1186">
        <v>5</v>
      </c>
      <c r="H1186">
        <v>0</v>
      </c>
      <c r="I1186">
        <v>0</v>
      </c>
      <c r="J1186">
        <v>0</v>
      </c>
      <c r="K1186" t="s">
        <v>50</v>
      </c>
      <c r="L1186">
        <v>0</v>
      </c>
      <c r="M1186">
        <v>0</v>
      </c>
      <c r="N1186">
        <v>0</v>
      </c>
      <c r="O1186">
        <v>1</v>
      </c>
      <c r="P1186">
        <v>4235.46</v>
      </c>
      <c r="Q1186" t="s">
        <v>50</v>
      </c>
      <c r="R1186" t="s">
        <v>50</v>
      </c>
      <c r="S1186">
        <v>0</v>
      </c>
      <c r="T1186">
        <v>0</v>
      </c>
      <c r="U1186">
        <v>0</v>
      </c>
      <c r="V1186">
        <v>0</v>
      </c>
      <c r="W1186">
        <v>1</v>
      </c>
      <c r="X1186">
        <v>12.09</v>
      </c>
      <c r="Y1186" t="s">
        <v>50</v>
      </c>
      <c r="Z1186" t="s">
        <v>50</v>
      </c>
      <c r="AA1186">
        <v>1</v>
      </c>
      <c r="AB1186">
        <v>9999.7099999999991</v>
      </c>
      <c r="AC1186">
        <v>1</v>
      </c>
      <c r="AD1186">
        <v>15375.18</v>
      </c>
      <c r="AE1186">
        <v>0</v>
      </c>
      <c r="AF1186">
        <v>0</v>
      </c>
      <c r="AG1186">
        <v>0</v>
      </c>
      <c r="AH1186" t="s">
        <v>50</v>
      </c>
      <c r="AI1186" t="s">
        <v>50</v>
      </c>
      <c r="AJ1186" t="s">
        <v>50</v>
      </c>
      <c r="AK1186">
        <v>0</v>
      </c>
      <c r="AL1186">
        <v>15</v>
      </c>
      <c r="AM1186">
        <v>0</v>
      </c>
      <c r="AN1186">
        <v>3.5</v>
      </c>
      <c r="AO1186">
        <v>99</v>
      </c>
      <c r="AP1186">
        <v>58</v>
      </c>
      <c r="AQ1186">
        <v>710</v>
      </c>
      <c r="AR1186">
        <v>0</v>
      </c>
      <c r="AS1186">
        <v>1</v>
      </c>
      <c r="AT1186">
        <v>0</v>
      </c>
      <c r="AU1186" t="s">
        <v>61</v>
      </c>
      <c r="AV1186" t="s">
        <v>52</v>
      </c>
      <c r="AW1186">
        <v>0.595611</v>
      </c>
      <c r="AX1186">
        <v>0.404389</v>
      </c>
      <c r="AY1186">
        <v>1185</v>
      </c>
      <c r="AZ1186">
        <f>AT1186*$BG$3+(AT1186-1)*$BG$2</f>
        <v>-400</v>
      </c>
      <c r="BA1186">
        <f>BA1185+AZ1186</f>
        <v>222000</v>
      </c>
      <c r="BB1186" t="str">
        <f t="shared" si="18"/>
        <v/>
      </c>
    </row>
    <row r="1187" spans="1:54" x14ac:dyDescent="0.3">
      <c r="A1187">
        <v>7</v>
      </c>
      <c r="B1187">
        <v>1</v>
      </c>
      <c r="C1187">
        <v>267.88</v>
      </c>
      <c r="D1187">
        <v>1</v>
      </c>
      <c r="E1187">
        <v>1247.8699999999999</v>
      </c>
      <c r="F1187">
        <v>0</v>
      </c>
      <c r="G1187">
        <v>5</v>
      </c>
      <c r="H1187">
        <v>1</v>
      </c>
      <c r="I1187">
        <v>0</v>
      </c>
      <c r="J1187">
        <v>0</v>
      </c>
      <c r="K1187" t="s">
        <v>50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50</v>
      </c>
      <c r="R1187" t="s">
        <v>50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 t="s">
        <v>50</v>
      </c>
      <c r="Z1187" t="s">
        <v>50</v>
      </c>
      <c r="AA1187">
        <v>0</v>
      </c>
      <c r="AB1187">
        <v>0</v>
      </c>
      <c r="AC1187">
        <v>1</v>
      </c>
      <c r="AD1187">
        <v>15302.5</v>
      </c>
      <c r="AE1187">
        <v>0</v>
      </c>
      <c r="AF1187">
        <v>0</v>
      </c>
      <c r="AG1187">
        <v>0</v>
      </c>
      <c r="AH1187" t="s">
        <v>50</v>
      </c>
      <c r="AI1187" t="s">
        <v>50</v>
      </c>
      <c r="AJ1187" t="s">
        <v>50</v>
      </c>
      <c r="AK1187">
        <v>0</v>
      </c>
      <c r="AL1187">
        <v>50</v>
      </c>
      <c r="AM1187">
        <v>0</v>
      </c>
      <c r="AN1187">
        <v>3.5</v>
      </c>
      <c r="AO1187">
        <v>118</v>
      </c>
      <c r="AP1187">
        <v>24</v>
      </c>
      <c r="AQ1187">
        <v>629</v>
      </c>
      <c r="AR1187">
        <v>0</v>
      </c>
      <c r="AS1187">
        <v>1</v>
      </c>
      <c r="AT1187">
        <v>0</v>
      </c>
      <c r="AU1187" t="s">
        <v>66</v>
      </c>
      <c r="AV1187" t="s">
        <v>52</v>
      </c>
      <c r="AW1187">
        <v>0.595611</v>
      </c>
      <c r="AX1187">
        <v>0.404389</v>
      </c>
      <c r="AY1187">
        <v>1186</v>
      </c>
      <c r="AZ1187">
        <f>AT1187*$BG$3+(AT1187-1)*$BG$2</f>
        <v>-400</v>
      </c>
      <c r="BA1187">
        <f>BA1186+AZ1187</f>
        <v>221600</v>
      </c>
      <c r="BB1187" t="str">
        <f t="shared" si="18"/>
        <v/>
      </c>
    </row>
    <row r="1188" spans="1:54" x14ac:dyDescent="0.3">
      <c r="A1188">
        <v>5.5</v>
      </c>
      <c r="B1188">
        <v>1</v>
      </c>
      <c r="C1188">
        <v>3554.26</v>
      </c>
      <c r="D1188">
        <v>1</v>
      </c>
      <c r="E1188">
        <v>1029.2</v>
      </c>
      <c r="F1188">
        <v>0</v>
      </c>
      <c r="G1188">
        <v>3</v>
      </c>
      <c r="H1188">
        <v>1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</v>
      </c>
      <c r="P1188">
        <v>225.85</v>
      </c>
      <c r="Q1188">
        <v>1</v>
      </c>
      <c r="R1188">
        <v>79.14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1</v>
      </c>
      <c r="AD1188">
        <v>17479.919999999998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13</v>
      </c>
      <c r="AM1188">
        <v>1</v>
      </c>
      <c r="AN1188">
        <v>7.5</v>
      </c>
      <c r="AO1188">
        <v>97</v>
      </c>
      <c r="AP1188">
        <v>68</v>
      </c>
      <c r="AQ1188">
        <v>700</v>
      </c>
      <c r="AR1188">
        <v>0</v>
      </c>
      <c r="AS1188">
        <v>1</v>
      </c>
      <c r="AT1188">
        <v>1</v>
      </c>
      <c r="AU1188" t="s">
        <v>67</v>
      </c>
      <c r="AV1188" t="s">
        <v>56</v>
      </c>
      <c r="AW1188">
        <v>0.595611</v>
      </c>
      <c r="AX1188">
        <v>0.404389</v>
      </c>
      <c r="AY1188">
        <v>1187</v>
      </c>
      <c r="AZ1188">
        <f>AT1188*$BG$3+(AT1188-1)*$BG$2</f>
        <v>600</v>
      </c>
      <c r="BA1188">
        <f>BA1187+AZ1188</f>
        <v>222200</v>
      </c>
      <c r="BB1188" t="str">
        <f t="shared" si="18"/>
        <v/>
      </c>
    </row>
    <row r="1189" spans="1:54" x14ac:dyDescent="0.3">
      <c r="A1189">
        <v>4.8</v>
      </c>
      <c r="B1189">
        <v>1</v>
      </c>
      <c r="C1189">
        <v>694.07</v>
      </c>
      <c r="D1189">
        <v>2</v>
      </c>
      <c r="E1189">
        <v>5893.82</v>
      </c>
      <c r="F1189">
        <v>0</v>
      </c>
      <c r="G1189">
        <v>4</v>
      </c>
      <c r="H1189">
        <v>0</v>
      </c>
      <c r="I1189">
        <v>1</v>
      </c>
      <c r="J1189">
        <v>65.98</v>
      </c>
      <c r="K1189">
        <v>1</v>
      </c>
      <c r="L1189">
        <v>3</v>
      </c>
      <c r="M1189">
        <v>0</v>
      </c>
      <c r="N1189">
        <v>0</v>
      </c>
      <c r="O1189">
        <v>1</v>
      </c>
      <c r="P1189">
        <v>14612.58</v>
      </c>
      <c r="Q1189">
        <v>0</v>
      </c>
      <c r="R1189">
        <v>0</v>
      </c>
      <c r="S1189">
        <v>1</v>
      </c>
      <c r="T1189">
        <v>4000</v>
      </c>
      <c r="U1189">
        <v>0</v>
      </c>
      <c r="V1189">
        <v>0</v>
      </c>
      <c r="W1189">
        <v>1</v>
      </c>
      <c r="X1189">
        <v>31997.38</v>
      </c>
      <c r="Y1189">
        <v>0</v>
      </c>
      <c r="Z1189">
        <v>0</v>
      </c>
      <c r="AA1189">
        <v>0</v>
      </c>
      <c r="AB1189">
        <v>0</v>
      </c>
      <c r="AC1189">
        <v>1</v>
      </c>
      <c r="AD1189">
        <v>15451.27</v>
      </c>
      <c r="AE1189">
        <v>0</v>
      </c>
      <c r="AF1189">
        <v>0</v>
      </c>
      <c r="AG1189">
        <v>0</v>
      </c>
      <c r="AH1189">
        <v>1</v>
      </c>
      <c r="AI1189">
        <v>35255.410000000003</v>
      </c>
      <c r="AJ1189">
        <v>2</v>
      </c>
      <c r="AK1189">
        <v>1</v>
      </c>
      <c r="AL1189">
        <v>25</v>
      </c>
      <c r="AM1189">
        <v>1</v>
      </c>
      <c r="AN1189">
        <v>3.5</v>
      </c>
      <c r="AO1189">
        <v>95</v>
      </c>
      <c r="AP1189">
        <v>39</v>
      </c>
      <c r="AQ1189">
        <v>658</v>
      </c>
      <c r="AR1189">
        <v>0</v>
      </c>
      <c r="AS1189">
        <v>1</v>
      </c>
      <c r="AT1189">
        <v>1</v>
      </c>
      <c r="AU1189" t="s">
        <v>58</v>
      </c>
      <c r="AV1189" t="s">
        <v>56</v>
      </c>
      <c r="AW1189">
        <v>0.595611</v>
      </c>
      <c r="AX1189">
        <v>0.404389</v>
      </c>
      <c r="AY1189">
        <v>1188</v>
      </c>
      <c r="AZ1189">
        <f>AT1189*$BG$3+(AT1189-1)*$BG$2</f>
        <v>600</v>
      </c>
      <c r="BA1189">
        <f>BA1188+AZ1189</f>
        <v>222800</v>
      </c>
      <c r="BB1189" t="str">
        <f t="shared" si="18"/>
        <v/>
      </c>
    </row>
    <row r="1190" spans="1:54" x14ac:dyDescent="0.3">
      <c r="A1190">
        <v>11.9</v>
      </c>
      <c r="B1190">
        <v>1</v>
      </c>
      <c r="C1190">
        <v>80.39</v>
      </c>
      <c r="D1190">
        <v>1</v>
      </c>
      <c r="E1190">
        <v>202.25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1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1</v>
      </c>
      <c r="AD1190">
        <v>14950.62</v>
      </c>
      <c r="AE1190">
        <v>0</v>
      </c>
      <c r="AF1190">
        <v>0</v>
      </c>
      <c r="AG1190">
        <v>0</v>
      </c>
      <c r="AH1190">
        <v>1</v>
      </c>
      <c r="AI1190">
        <v>76.66</v>
      </c>
      <c r="AJ1190">
        <v>0</v>
      </c>
      <c r="AK1190">
        <v>0</v>
      </c>
      <c r="AL1190">
        <v>40</v>
      </c>
      <c r="AM1190">
        <v>1</v>
      </c>
      <c r="AN1190">
        <v>8</v>
      </c>
      <c r="AO1190">
        <v>100</v>
      </c>
      <c r="AP1190">
        <v>53</v>
      </c>
      <c r="AQ1190">
        <v>744</v>
      </c>
      <c r="AR1190">
        <v>0</v>
      </c>
      <c r="AS1190">
        <v>1</v>
      </c>
      <c r="AT1190">
        <v>1</v>
      </c>
      <c r="AU1190" t="s">
        <v>58</v>
      </c>
      <c r="AV1190" t="s">
        <v>52</v>
      </c>
      <c r="AW1190">
        <v>0.595611</v>
      </c>
      <c r="AX1190">
        <v>0.404389</v>
      </c>
      <c r="AY1190">
        <v>1189</v>
      </c>
      <c r="AZ1190">
        <f>AT1190*$BG$3+(AT1190-1)*$BG$2</f>
        <v>600</v>
      </c>
      <c r="BA1190">
        <f>BA1189+AZ1190</f>
        <v>223400</v>
      </c>
      <c r="BB1190" t="str">
        <f t="shared" si="18"/>
        <v/>
      </c>
    </row>
    <row r="1191" spans="1:54" x14ac:dyDescent="0.3">
      <c r="A1191">
        <v>3.8</v>
      </c>
      <c r="B1191">
        <v>1</v>
      </c>
      <c r="C1191">
        <v>11222.08</v>
      </c>
      <c r="D1191">
        <v>1</v>
      </c>
      <c r="E1191">
        <v>2363.38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3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1</v>
      </c>
      <c r="AD1191">
        <v>22959.08</v>
      </c>
      <c r="AE1191">
        <v>0</v>
      </c>
      <c r="AF1191">
        <v>1</v>
      </c>
      <c r="AG1191">
        <v>22839.22</v>
      </c>
      <c r="AH1191">
        <v>1</v>
      </c>
      <c r="AI1191">
        <v>22716.17</v>
      </c>
      <c r="AJ1191">
        <v>1</v>
      </c>
      <c r="AK1191">
        <v>0</v>
      </c>
      <c r="AL1191">
        <v>15</v>
      </c>
      <c r="AM1191">
        <v>1</v>
      </c>
      <c r="AN1191">
        <v>4.5</v>
      </c>
      <c r="AO1191">
        <v>118</v>
      </c>
      <c r="AP1191">
        <v>40</v>
      </c>
      <c r="AQ1191">
        <v>668</v>
      </c>
      <c r="AR1191">
        <v>0</v>
      </c>
      <c r="AS1191">
        <v>1</v>
      </c>
      <c r="AT1191">
        <v>0</v>
      </c>
      <c r="AU1191" t="s">
        <v>55</v>
      </c>
      <c r="AV1191" t="s">
        <v>54</v>
      </c>
      <c r="AW1191">
        <v>0.595611</v>
      </c>
      <c r="AX1191">
        <v>0.404389</v>
      </c>
      <c r="AY1191">
        <v>1190</v>
      </c>
      <c r="AZ1191">
        <f>AT1191*$BG$3+(AT1191-1)*$BG$2</f>
        <v>-400</v>
      </c>
      <c r="BA1191">
        <f>BA1190+AZ1191</f>
        <v>223000</v>
      </c>
      <c r="BB1191" t="str">
        <f t="shared" si="18"/>
        <v/>
      </c>
    </row>
    <row r="1192" spans="1:54" x14ac:dyDescent="0.3">
      <c r="A1192">
        <v>3.4</v>
      </c>
      <c r="B1192">
        <v>1</v>
      </c>
      <c r="C1192">
        <v>2641.32</v>
      </c>
      <c r="D1192">
        <v>1</v>
      </c>
      <c r="E1192">
        <v>1903.45</v>
      </c>
      <c r="F1192">
        <v>0</v>
      </c>
      <c r="G1192">
        <v>12</v>
      </c>
      <c r="H1192">
        <v>0</v>
      </c>
      <c r="I1192">
        <v>0</v>
      </c>
      <c r="J1192">
        <v>0</v>
      </c>
      <c r="K1192">
        <v>0</v>
      </c>
      <c r="L1192">
        <v>1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1</v>
      </c>
      <c r="T1192">
        <v>7500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1</v>
      </c>
      <c r="AD1192">
        <v>16801.599999999999</v>
      </c>
      <c r="AE1192">
        <v>0</v>
      </c>
      <c r="AF1192">
        <v>0</v>
      </c>
      <c r="AG1192">
        <v>0</v>
      </c>
      <c r="AH1192">
        <v>1</v>
      </c>
      <c r="AI1192">
        <v>298.57</v>
      </c>
      <c r="AJ1192">
        <v>1</v>
      </c>
      <c r="AK1192">
        <v>0</v>
      </c>
      <c r="AL1192">
        <v>111</v>
      </c>
      <c r="AM1192">
        <v>1</v>
      </c>
      <c r="AN1192">
        <v>10</v>
      </c>
      <c r="AO1192">
        <v>147</v>
      </c>
      <c r="AP1192">
        <v>44</v>
      </c>
      <c r="AQ1192">
        <v>703</v>
      </c>
      <c r="AR1192">
        <v>0</v>
      </c>
      <c r="AS1192">
        <v>1</v>
      </c>
      <c r="AT1192">
        <v>0</v>
      </c>
      <c r="AU1192" t="s">
        <v>53</v>
      </c>
      <c r="AV1192" t="s">
        <v>54</v>
      </c>
      <c r="AW1192">
        <v>0.595611</v>
      </c>
      <c r="AX1192">
        <v>0.404389</v>
      </c>
      <c r="AY1192">
        <v>1191</v>
      </c>
      <c r="AZ1192">
        <f>AT1192*$BG$3+(AT1192-1)*$BG$2</f>
        <v>-400</v>
      </c>
      <c r="BA1192">
        <f>BA1191+AZ1192</f>
        <v>222600</v>
      </c>
      <c r="BB1192" t="str">
        <f t="shared" si="18"/>
        <v/>
      </c>
    </row>
    <row r="1193" spans="1:54" x14ac:dyDescent="0.3">
      <c r="A1193">
        <v>3.7</v>
      </c>
      <c r="B1193">
        <v>1</v>
      </c>
      <c r="C1193">
        <v>1300.6300000000001</v>
      </c>
      <c r="D1193">
        <v>3</v>
      </c>
      <c r="E1193">
        <v>3198.29</v>
      </c>
      <c r="F1193">
        <v>0</v>
      </c>
      <c r="G1193">
        <v>10</v>
      </c>
      <c r="H1193">
        <v>1</v>
      </c>
      <c r="I1193">
        <v>0</v>
      </c>
      <c r="J1193">
        <v>0</v>
      </c>
      <c r="K1193">
        <v>1</v>
      </c>
      <c r="L1193">
        <v>0</v>
      </c>
      <c r="M1193">
        <v>1</v>
      </c>
      <c r="N1193">
        <v>52.62</v>
      </c>
      <c r="O1193">
        <v>1</v>
      </c>
      <c r="P1193">
        <v>86.12</v>
      </c>
      <c r="Q1193">
        <v>4</v>
      </c>
      <c r="R1193">
        <v>162.91999999999999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1</v>
      </c>
      <c r="AD1193">
        <v>16001.17</v>
      </c>
      <c r="AE1193">
        <v>0</v>
      </c>
      <c r="AF1193">
        <v>0</v>
      </c>
      <c r="AG1193">
        <v>0</v>
      </c>
      <c r="AH1193">
        <v>1</v>
      </c>
      <c r="AI1193">
        <v>2759.31</v>
      </c>
      <c r="AJ1193">
        <v>4</v>
      </c>
      <c r="AK1193">
        <v>1</v>
      </c>
      <c r="AL1193">
        <v>11</v>
      </c>
      <c r="AM1193">
        <v>0</v>
      </c>
      <c r="AN1193">
        <v>6.5</v>
      </c>
      <c r="AO1193">
        <v>91</v>
      </c>
      <c r="AP1193">
        <v>68</v>
      </c>
      <c r="AQ1193">
        <v>690</v>
      </c>
      <c r="AR1193">
        <v>0</v>
      </c>
      <c r="AS1193">
        <v>1</v>
      </c>
      <c r="AT1193">
        <v>0</v>
      </c>
      <c r="AU1193" t="s">
        <v>53</v>
      </c>
      <c r="AV1193" t="s">
        <v>56</v>
      </c>
      <c r="AW1193">
        <v>0.595611</v>
      </c>
      <c r="AX1193">
        <v>0.404389</v>
      </c>
      <c r="AY1193">
        <v>1192</v>
      </c>
      <c r="AZ1193">
        <f>AT1193*$BG$3+(AT1193-1)*$BG$2</f>
        <v>-400</v>
      </c>
      <c r="BA1193">
        <f>BA1192+AZ1193</f>
        <v>222200</v>
      </c>
      <c r="BB1193" t="str">
        <f t="shared" si="18"/>
        <v/>
      </c>
    </row>
    <row r="1194" spans="1:54" x14ac:dyDescent="0.3">
      <c r="A1194">
        <v>24.8</v>
      </c>
      <c r="B1194">
        <v>1</v>
      </c>
      <c r="C1194">
        <v>1191.42</v>
      </c>
      <c r="D1194">
        <v>1</v>
      </c>
      <c r="E1194">
        <v>33.71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1</v>
      </c>
      <c r="N1194">
        <v>831.94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1</v>
      </c>
      <c r="X1194">
        <v>10459.81</v>
      </c>
      <c r="Y1194">
        <v>0</v>
      </c>
      <c r="Z1194">
        <v>0</v>
      </c>
      <c r="AA1194">
        <v>0</v>
      </c>
      <c r="AB1194">
        <v>0</v>
      </c>
      <c r="AC1194">
        <v>1</v>
      </c>
      <c r="AD1194">
        <v>15584.81</v>
      </c>
      <c r="AE1194">
        <v>0</v>
      </c>
      <c r="AF1194">
        <v>0</v>
      </c>
      <c r="AG1194">
        <v>0</v>
      </c>
      <c r="AH1194">
        <v>1</v>
      </c>
      <c r="AI1194">
        <v>11042.28</v>
      </c>
      <c r="AJ1194">
        <v>1</v>
      </c>
      <c r="AK1194">
        <v>0</v>
      </c>
      <c r="AL1194">
        <v>15</v>
      </c>
      <c r="AM1194">
        <v>0</v>
      </c>
      <c r="AN1194">
        <v>7</v>
      </c>
      <c r="AO1194">
        <v>105</v>
      </c>
      <c r="AP1194">
        <v>58</v>
      </c>
      <c r="AQ1194">
        <v>713</v>
      </c>
      <c r="AR1194">
        <v>0</v>
      </c>
      <c r="AS1194">
        <v>1</v>
      </c>
      <c r="AT1194">
        <v>0</v>
      </c>
      <c r="AU1194" t="s">
        <v>64</v>
      </c>
      <c r="AV1194" t="s">
        <v>54</v>
      </c>
      <c r="AW1194">
        <v>0.595611</v>
      </c>
      <c r="AX1194">
        <v>0.404389</v>
      </c>
      <c r="AY1194">
        <v>1193</v>
      </c>
      <c r="AZ1194">
        <f>AT1194*$BG$3+(AT1194-1)*$BG$2</f>
        <v>-400</v>
      </c>
      <c r="BA1194">
        <f>BA1193+AZ1194</f>
        <v>221800</v>
      </c>
      <c r="BB1194" t="str">
        <f t="shared" si="18"/>
        <v/>
      </c>
    </row>
    <row r="1195" spans="1:54" x14ac:dyDescent="0.3">
      <c r="A1195">
        <v>23</v>
      </c>
      <c r="B1195">
        <v>1</v>
      </c>
      <c r="C1195">
        <v>53.85</v>
      </c>
      <c r="D1195">
        <v>1</v>
      </c>
      <c r="E1195">
        <v>477.32</v>
      </c>
      <c r="F1195">
        <v>0</v>
      </c>
      <c r="G1195">
        <v>7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1</v>
      </c>
      <c r="AD1195">
        <v>14995.95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1</v>
      </c>
      <c r="AL1195">
        <v>96</v>
      </c>
      <c r="AM1195">
        <v>1</v>
      </c>
      <c r="AN1195">
        <v>7.5</v>
      </c>
      <c r="AO1195">
        <v>125</v>
      </c>
      <c r="AP1195">
        <v>32</v>
      </c>
      <c r="AQ1195">
        <v>608</v>
      </c>
      <c r="AR1195">
        <v>0</v>
      </c>
      <c r="AS1195">
        <v>1</v>
      </c>
      <c r="AT1195">
        <v>0</v>
      </c>
      <c r="AU1195" t="s">
        <v>64</v>
      </c>
      <c r="AV1195" t="s">
        <v>56</v>
      </c>
      <c r="AW1195">
        <v>0.595611</v>
      </c>
      <c r="AX1195">
        <v>0.404389</v>
      </c>
      <c r="AY1195">
        <v>1194</v>
      </c>
      <c r="AZ1195">
        <f>AT1195*$BG$3+(AT1195-1)*$BG$2</f>
        <v>-400</v>
      </c>
      <c r="BA1195">
        <f>BA1194+AZ1195</f>
        <v>221400</v>
      </c>
      <c r="BB1195" t="str">
        <f t="shared" si="18"/>
        <v/>
      </c>
    </row>
    <row r="1196" spans="1:54" x14ac:dyDescent="0.3">
      <c r="A1196">
        <v>26.3</v>
      </c>
      <c r="B1196">
        <v>1</v>
      </c>
      <c r="C1196">
        <v>5438.88</v>
      </c>
      <c r="D1196">
        <v>1</v>
      </c>
      <c r="E1196">
        <v>937.09</v>
      </c>
      <c r="F1196">
        <v>0</v>
      </c>
      <c r="G1196">
        <v>5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1</v>
      </c>
      <c r="AD1196">
        <v>18829.330000000002</v>
      </c>
      <c r="AE1196">
        <v>1</v>
      </c>
      <c r="AF1196">
        <v>0</v>
      </c>
      <c r="AG1196">
        <v>0</v>
      </c>
      <c r="AH1196">
        <v>1</v>
      </c>
      <c r="AI1196">
        <v>15.08</v>
      </c>
      <c r="AJ1196">
        <v>1</v>
      </c>
      <c r="AK1196">
        <v>0</v>
      </c>
      <c r="AL1196">
        <v>28</v>
      </c>
      <c r="AM1196">
        <v>1</v>
      </c>
      <c r="AN1196">
        <v>11</v>
      </c>
      <c r="AO1196">
        <v>102</v>
      </c>
      <c r="AP1196">
        <v>72</v>
      </c>
      <c r="AQ1196">
        <v>754</v>
      </c>
      <c r="AR1196">
        <v>0</v>
      </c>
      <c r="AS1196">
        <v>1</v>
      </c>
      <c r="AT1196">
        <v>1</v>
      </c>
      <c r="AU1196" t="s">
        <v>53</v>
      </c>
      <c r="AV1196" t="s">
        <v>52</v>
      </c>
      <c r="AW1196">
        <v>0.595611</v>
      </c>
      <c r="AX1196">
        <v>0.404389</v>
      </c>
      <c r="AY1196">
        <v>1195</v>
      </c>
      <c r="AZ1196">
        <f>AT1196*$BG$3+(AT1196-1)*$BG$2</f>
        <v>600</v>
      </c>
      <c r="BA1196">
        <f>BA1195+AZ1196</f>
        <v>222000</v>
      </c>
      <c r="BB1196" t="str">
        <f t="shared" si="18"/>
        <v/>
      </c>
    </row>
    <row r="1197" spans="1:54" x14ac:dyDescent="0.3">
      <c r="A1197">
        <v>3.3</v>
      </c>
      <c r="B1197">
        <v>1</v>
      </c>
      <c r="C1197">
        <v>2151.7600000000002</v>
      </c>
      <c r="D1197">
        <v>1</v>
      </c>
      <c r="E1197">
        <v>2099.62</v>
      </c>
      <c r="F1197">
        <v>0</v>
      </c>
      <c r="G1197">
        <v>1</v>
      </c>
      <c r="H1197">
        <v>0</v>
      </c>
      <c r="I1197">
        <v>0</v>
      </c>
      <c r="J1197">
        <v>0</v>
      </c>
      <c r="K1197" t="s">
        <v>50</v>
      </c>
      <c r="L1197">
        <v>1</v>
      </c>
      <c r="M1197">
        <v>1</v>
      </c>
      <c r="N1197">
        <v>267.43</v>
      </c>
      <c r="O1197">
        <v>1</v>
      </c>
      <c r="P1197">
        <v>172.84</v>
      </c>
      <c r="Q1197" t="s">
        <v>50</v>
      </c>
      <c r="R1197" t="s">
        <v>50</v>
      </c>
      <c r="S1197">
        <v>0</v>
      </c>
      <c r="T1197">
        <v>0</v>
      </c>
      <c r="U1197">
        <v>1</v>
      </c>
      <c r="V1197">
        <v>0.23</v>
      </c>
      <c r="W1197">
        <v>0</v>
      </c>
      <c r="X1197">
        <v>0</v>
      </c>
      <c r="Y1197" t="s">
        <v>50</v>
      </c>
      <c r="Z1197" t="s">
        <v>50</v>
      </c>
      <c r="AA1197">
        <v>0</v>
      </c>
      <c r="AB1197">
        <v>0</v>
      </c>
      <c r="AC1197">
        <v>1</v>
      </c>
      <c r="AD1197">
        <v>16387.48</v>
      </c>
      <c r="AE1197">
        <v>0</v>
      </c>
      <c r="AF1197">
        <v>0</v>
      </c>
      <c r="AG1197">
        <v>0</v>
      </c>
      <c r="AH1197" t="s">
        <v>50</v>
      </c>
      <c r="AI1197" t="s">
        <v>50</v>
      </c>
      <c r="AJ1197" t="s">
        <v>50</v>
      </c>
      <c r="AK1197">
        <v>0</v>
      </c>
      <c r="AL1197">
        <v>52</v>
      </c>
      <c r="AM1197">
        <v>0</v>
      </c>
      <c r="AN1197">
        <v>3.5</v>
      </c>
      <c r="AO1197">
        <v>125</v>
      </c>
      <c r="AP1197">
        <v>35</v>
      </c>
      <c r="AQ1197">
        <v>667</v>
      </c>
      <c r="AR1197">
        <v>0</v>
      </c>
      <c r="AS1197">
        <v>1</v>
      </c>
      <c r="AT1197">
        <v>1</v>
      </c>
      <c r="AU1197" t="s">
        <v>65</v>
      </c>
      <c r="AV1197" t="s">
        <v>56</v>
      </c>
      <c r="AW1197">
        <v>0.595611</v>
      </c>
      <c r="AX1197">
        <v>0.404389</v>
      </c>
      <c r="AY1197">
        <v>1196</v>
      </c>
      <c r="AZ1197">
        <f>AT1197*$BG$3+(AT1197-1)*$BG$2</f>
        <v>600</v>
      </c>
      <c r="BA1197">
        <f>BA1196+AZ1197</f>
        <v>222600</v>
      </c>
      <c r="BB1197" t="str">
        <f t="shared" si="18"/>
        <v/>
      </c>
    </row>
    <row r="1198" spans="1:54" x14ac:dyDescent="0.3">
      <c r="A1198">
        <v>4.3</v>
      </c>
      <c r="B1198">
        <v>1</v>
      </c>
      <c r="C1198">
        <v>131.72</v>
      </c>
      <c r="D1198">
        <v>2</v>
      </c>
      <c r="E1198">
        <v>547.39</v>
      </c>
      <c r="F1198">
        <v>0</v>
      </c>
      <c r="G1198">
        <v>4</v>
      </c>
      <c r="H1198">
        <v>0</v>
      </c>
      <c r="I1198">
        <v>1</v>
      </c>
      <c r="J1198">
        <v>0.34</v>
      </c>
      <c r="K1198">
        <v>0</v>
      </c>
      <c r="L1198">
        <v>0</v>
      </c>
      <c r="M1198">
        <v>0</v>
      </c>
      <c r="N1198">
        <v>0</v>
      </c>
      <c r="O1198">
        <v>1</v>
      </c>
      <c r="P1198">
        <v>1117.01</v>
      </c>
      <c r="Q1198">
        <v>2</v>
      </c>
      <c r="R1198">
        <v>85.69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1</v>
      </c>
      <c r="AD1198">
        <v>14958.54</v>
      </c>
      <c r="AE1198">
        <v>1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1</v>
      </c>
      <c r="AL1198">
        <v>25</v>
      </c>
      <c r="AM1198">
        <v>1</v>
      </c>
      <c r="AN1198">
        <v>9.5</v>
      </c>
      <c r="AO1198">
        <v>105</v>
      </c>
      <c r="AP1198">
        <v>47</v>
      </c>
      <c r="AQ1198">
        <v>664</v>
      </c>
      <c r="AR1198">
        <v>0</v>
      </c>
      <c r="AS1198">
        <v>1</v>
      </c>
      <c r="AT1198">
        <v>1</v>
      </c>
      <c r="AU1198" t="s">
        <v>51</v>
      </c>
      <c r="AV1198" t="s">
        <v>52</v>
      </c>
      <c r="AW1198">
        <v>0.595611</v>
      </c>
      <c r="AX1198">
        <v>0.404389</v>
      </c>
      <c r="AY1198">
        <v>1197</v>
      </c>
      <c r="AZ1198">
        <f>AT1198*$BG$3+(AT1198-1)*$BG$2</f>
        <v>600</v>
      </c>
      <c r="BA1198">
        <f>BA1197+AZ1198</f>
        <v>223200</v>
      </c>
      <c r="BB1198" t="str">
        <f t="shared" si="18"/>
        <v/>
      </c>
    </row>
    <row r="1199" spans="1:54" x14ac:dyDescent="0.3">
      <c r="A1199">
        <v>5</v>
      </c>
      <c r="B1199">
        <v>1</v>
      </c>
      <c r="C1199">
        <v>174.89</v>
      </c>
      <c r="D1199">
        <v>1</v>
      </c>
      <c r="E1199">
        <v>1.63</v>
      </c>
      <c r="F1199">
        <v>0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1</v>
      </c>
      <c r="X1199">
        <v>177910.58</v>
      </c>
      <c r="Y1199">
        <v>1</v>
      </c>
      <c r="Z1199">
        <v>0</v>
      </c>
      <c r="AA1199">
        <v>0</v>
      </c>
      <c r="AB1199">
        <v>0</v>
      </c>
      <c r="AC1199">
        <v>1</v>
      </c>
      <c r="AD1199">
        <v>15072.49</v>
      </c>
      <c r="AE1199">
        <v>0</v>
      </c>
      <c r="AF1199">
        <v>1</v>
      </c>
      <c r="AG1199">
        <v>201713.36</v>
      </c>
      <c r="AH1199">
        <v>1</v>
      </c>
      <c r="AI1199">
        <v>377065.23</v>
      </c>
      <c r="AJ1199">
        <v>1</v>
      </c>
      <c r="AK1199">
        <v>0</v>
      </c>
      <c r="AL1199">
        <v>65</v>
      </c>
      <c r="AM1199">
        <v>1</v>
      </c>
      <c r="AN1199">
        <v>9.5</v>
      </c>
      <c r="AO1199">
        <v>110</v>
      </c>
      <c r="AP1199">
        <v>41</v>
      </c>
      <c r="AQ1199">
        <v>658</v>
      </c>
      <c r="AR1199">
        <v>0</v>
      </c>
      <c r="AS1199">
        <v>1</v>
      </c>
      <c r="AT1199">
        <v>1</v>
      </c>
      <c r="AU1199" t="s">
        <v>55</v>
      </c>
      <c r="AV1199" t="s">
        <v>54</v>
      </c>
      <c r="AW1199">
        <v>0.595611</v>
      </c>
      <c r="AX1199">
        <v>0.404389</v>
      </c>
      <c r="AY1199">
        <v>1198</v>
      </c>
      <c r="AZ1199">
        <f>AT1199*$BG$3+(AT1199-1)*$BG$2</f>
        <v>600</v>
      </c>
      <c r="BA1199">
        <f>BA1198+AZ1199</f>
        <v>223800</v>
      </c>
      <c r="BB1199" t="str">
        <f t="shared" si="18"/>
        <v/>
      </c>
    </row>
    <row r="1200" spans="1:54" x14ac:dyDescent="0.3">
      <c r="A1200">
        <v>7.8</v>
      </c>
      <c r="B1200">
        <v>1</v>
      </c>
      <c r="C1200">
        <v>668.12</v>
      </c>
      <c r="D1200">
        <v>2</v>
      </c>
      <c r="E1200">
        <v>8044.82</v>
      </c>
      <c r="F1200">
        <v>0</v>
      </c>
      <c r="G1200">
        <v>14</v>
      </c>
      <c r="H1200">
        <v>0</v>
      </c>
      <c r="I1200">
        <v>0</v>
      </c>
      <c r="J1200">
        <v>0</v>
      </c>
      <c r="K1200" t="s">
        <v>50</v>
      </c>
      <c r="L1200">
        <v>5</v>
      </c>
      <c r="M1200">
        <v>0</v>
      </c>
      <c r="N1200">
        <v>0</v>
      </c>
      <c r="O1200">
        <v>1</v>
      </c>
      <c r="P1200">
        <v>4805.91</v>
      </c>
      <c r="Q1200" t="s">
        <v>50</v>
      </c>
      <c r="R1200" t="s">
        <v>50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 t="s">
        <v>50</v>
      </c>
      <c r="Z1200" t="s">
        <v>50</v>
      </c>
      <c r="AA1200">
        <v>0</v>
      </c>
      <c r="AB1200">
        <v>0</v>
      </c>
      <c r="AC1200">
        <v>1</v>
      </c>
      <c r="AD1200">
        <v>15585.12</v>
      </c>
      <c r="AE1200">
        <v>1</v>
      </c>
      <c r="AF1200">
        <v>0</v>
      </c>
      <c r="AG1200">
        <v>0</v>
      </c>
      <c r="AH1200" t="s">
        <v>50</v>
      </c>
      <c r="AI1200" t="s">
        <v>50</v>
      </c>
      <c r="AJ1200" t="s">
        <v>50</v>
      </c>
      <c r="AK1200">
        <v>0</v>
      </c>
      <c r="AL1200">
        <v>22</v>
      </c>
      <c r="AM1200">
        <v>0</v>
      </c>
      <c r="AN1200">
        <v>6</v>
      </c>
      <c r="AO1200">
        <v>109</v>
      </c>
      <c r="AP1200">
        <v>46</v>
      </c>
      <c r="AQ1200">
        <v>659</v>
      </c>
      <c r="AR1200">
        <v>0</v>
      </c>
      <c r="AS1200">
        <v>1</v>
      </c>
      <c r="AT1200">
        <v>0</v>
      </c>
      <c r="AU1200" t="s">
        <v>61</v>
      </c>
      <c r="AV1200" t="s">
        <v>56</v>
      </c>
      <c r="AW1200">
        <v>0.595611</v>
      </c>
      <c r="AX1200">
        <v>0.404389</v>
      </c>
      <c r="AY1200">
        <v>1199</v>
      </c>
      <c r="AZ1200">
        <f>AT1200*$BG$3+(AT1200-1)*$BG$2</f>
        <v>-400</v>
      </c>
      <c r="BA1200">
        <f>BA1199+AZ1200</f>
        <v>223400</v>
      </c>
      <c r="BB1200" t="str">
        <f t="shared" si="18"/>
        <v/>
      </c>
    </row>
    <row r="1201" spans="1:54" x14ac:dyDescent="0.3">
      <c r="A1201">
        <v>9</v>
      </c>
      <c r="B1201">
        <v>1</v>
      </c>
      <c r="C1201">
        <v>755.64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1</v>
      </c>
      <c r="Z1201">
        <v>0</v>
      </c>
      <c r="AA1201">
        <v>0</v>
      </c>
      <c r="AB1201">
        <v>0</v>
      </c>
      <c r="AC1201">
        <v>1</v>
      </c>
      <c r="AD1201">
        <v>15385.58</v>
      </c>
      <c r="AE1201">
        <v>0</v>
      </c>
      <c r="AF1201">
        <v>0</v>
      </c>
      <c r="AG1201">
        <v>0</v>
      </c>
      <c r="AH1201">
        <v>1</v>
      </c>
      <c r="AI1201">
        <v>0</v>
      </c>
      <c r="AJ1201">
        <v>0</v>
      </c>
      <c r="AK1201">
        <v>0</v>
      </c>
      <c r="AL1201" t="s">
        <v>50</v>
      </c>
      <c r="AM1201" t="s">
        <v>50</v>
      </c>
      <c r="AN1201" t="s">
        <v>50</v>
      </c>
      <c r="AO1201" t="s">
        <v>50</v>
      </c>
      <c r="AP1201" t="s">
        <v>50</v>
      </c>
      <c r="AQ1201">
        <v>637</v>
      </c>
      <c r="AR1201">
        <v>0</v>
      </c>
      <c r="AS1201">
        <v>1</v>
      </c>
      <c r="AT1201">
        <v>1</v>
      </c>
      <c r="AU1201" t="s">
        <v>51</v>
      </c>
      <c r="AV1201" t="s">
        <v>56</v>
      </c>
      <c r="AW1201">
        <v>0.595611</v>
      </c>
      <c r="AX1201">
        <v>0.404389</v>
      </c>
      <c r="AY1201">
        <v>1200</v>
      </c>
      <c r="AZ1201">
        <f>AT1201*$BG$3+(AT1201-1)*$BG$2</f>
        <v>600</v>
      </c>
      <c r="BA1201">
        <f>BA1200+AZ1201</f>
        <v>224000</v>
      </c>
      <c r="BB1201" t="str">
        <f t="shared" si="18"/>
        <v/>
      </c>
    </row>
    <row r="1202" spans="1:54" x14ac:dyDescent="0.3">
      <c r="A1202">
        <v>31.2</v>
      </c>
      <c r="B1202">
        <v>1</v>
      </c>
      <c r="C1202">
        <v>1641.4</v>
      </c>
      <c r="D1202">
        <v>2</v>
      </c>
      <c r="E1202">
        <v>3252.78</v>
      </c>
      <c r="F1202">
        <v>0</v>
      </c>
      <c r="G1202">
        <v>10</v>
      </c>
      <c r="H1202">
        <v>0</v>
      </c>
      <c r="I1202">
        <v>0</v>
      </c>
      <c r="J1202">
        <v>0</v>
      </c>
      <c r="K1202">
        <v>0</v>
      </c>
      <c r="L1202">
        <v>5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1</v>
      </c>
      <c r="AD1202">
        <v>16152.01</v>
      </c>
      <c r="AE1202">
        <v>0</v>
      </c>
      <c r="AF1202">
        <v>0</v>
      </c>
      <c r="AG1202">
        <v>0</v>
      </c>
      <c r="AH1202">
        <v>1</v>
      </c>
      <c r="AI1202">
        <v>0</v>
      </c>
      <c r="AJ1202">
        <v>1</v>
      </c>
      <c r="AK1202">
        <v>0</v>
      </c>
      <c r="AL1202" t="s">
        <v>50</v>
      </c>
      <c r="AM1202" t="s">
        <v>50</v>
      </c>
      <c r="AN1202" t="s">
        <v>50</v>
      </c>
      <c r="AO1202" t="s">
        <v>50</v>
      </c>
      <c r="AP1202" t="s">
        <v>50</v>
      </c>
      <c r="AQ1202">
        <v>647</v>
      </c>
      <c r="AR1202">
        <v>1</v>
      </c>
      <c r="AS1202">
        <v>1</v>
      </c>
      <c r="AT1202">
        <v>0</v>
      </c>
      <c r="AU1202" t="s">
        <v>51</v>
      </c>
      <c r="AV1202" t="s">
        <v>52</v>
      </c>
      <c r="AW1202">
        <v>0.595611</v>
      </c>
      <c r="AX1202">
        <v>0.404389</v>
      </c>
      <c r="AY1202">
        <v>1201</v>
      </c>
      <c r="AZ1202">
        <f>AT1202*$BG$3+(AT1202-1)*$BG$2</f>
        <v>-400</v>
      </c>
      <c r="BA1202">
        <f>BA1201+AZ1202</f>
        <v>223600</v>
      </c>
      <c r="BB1202" t="str">
        <f t="shared" si="18"/>
        <v/>
      </c>
    </row>
    <row r="1203" spans="1:54" x14ac:dyDescent="0.3">
      <c r="A1203">
        <v>8.1</v>
      </c>
      <c r="B1203">
        <v>1</v>
      </c>
      <c r="C1203">
        <v>340.28</v>
      </c>
      <c r="D1203">
        <v>5</v>
      </c>
      <c r="E1203">
        <v>3067.03</v>
      </c>
      <c r="F1203">
        <v>0</v>
      </c>
      <c r="G1203">
        <v>4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1</v>
      </c>
      <c r="P1203">
        <v>4448.8599999999997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1</v>
      </c>
      <c r="AD1203">
        <v>15201.67</v>
      </c>
      <c r="AE1203">
        <v>1</v>
      </c>
      <c r="AF1203">
        <v>0</v>
      </c>
      <c r="AG1203">
        <v>0</v>
      </c>
      <c r="AH1203">
        <v>1</v>
      </c>
      <c r="AI1203">
        <v>41.67</v>
      </c>
      <c r="AJ1203">
        <v>0</v>
      </c>
      <c r="AK1203">
        <v>0</v>
      </c>
      <c r="AL1203">
        <v>10</v>
      </c>
      <c r="AM1203">
        <v>0</v>
      </c>
      <c r="AN1203">
        <v>6</v>
      </c>
      <c r="AO1203">
        <v>86</v>
      </c>
      <c r="AP1203">
        <v>43</v>
      </c>
      <c r="AQ1203">
        <v>691</v>
      </c>
      <c r="AR1203">
        <v>0</v>
      </c>
      <c r="AS1203">
        <v>1</v>
      </c>
      <c r="AT1203">
        <v>0</v>
      </c>
      <c r="AU1203" t="s">
        <v>68</v>
      </c>
      <c r="AV1203" t="s">
        <v>54</v>
      </c>
      <c r="AW1203">
        <v>0.595611</v>
      </c>
      <c r="AX1203">
        <v>0.404389</v>
      </c>
      <c r="AY1203">
        <v>1202</v>
      </c>
      <c r="AZ1203">
        <f>AT1203*$BG$3+(AT1203-1)*$BG$2</f>
        <v>-400</v>
      </c>
      <c r="BA1203">
        <f>BA1202+AZ1203</f>
        <v>223200</v>
      </c>
      <c r="BB1203" t="str">
        <f t="shared" si="18"/>
        <v/>
      </c>
    </row>
    <row r="1204" spans="1:54" x14ac:dyDescent="0.3">
      <c r="A1204">
        <v>13.2</v>
      </c>
      <c r="B1204">
        <v>1</v>
      </c>
      <c r="C1204">
        <v>492.59</v>
      </c>
      <c r="D1204">
        <v>4</v>
      </c>
      <c r="E1204">
        <v>2885.47</v>
      </c>
      <c r="F1204">
        <v>0</v>
      </c>
      <c r="G1204">
        <v>15</v>
      </c>
      <c r="H1204">
        <v>0</v>
      </c>
      <c r="I1204">
        <v>1</v>
      </c>
      <c r="J1204">
        <v>15.37</v>
      </c>
      <c r="K1204">
        <v>0</v>
      </c>
      <c r="L1204">
        <v>0</v>
      </c>
      <c r="M1204">
        <v>1</v>
      </c>
      <c r="N1204">
        <v>11.44</v>
      </c>
      <c r="O1204">
        <v>1</v>
      </c>
      <c r="P1204">
        <v>9218.83</v>
      </c>
      <c r="Q1204">
        <v>3</v>
      </c>
      <c r="R1204">
        <v>213.39</v>
      </c>
      <c r="S1204">
        <v>0</v>
      </c>
      <c r="T1204">
        <v>0</v>
      </c>
      <c r="U1204">
        <v>0</v>
      </c>
      <c r="V1204">
        <v>0</v>
      </c>
      <c r="W1204">
        <v>1</v>
      </c>
      <c r="X1204">
        <v>46897.599999999999</v>
      </c>
      <c r="Y1204">
        <v>0</v>
      </c>
      <c r="Z1204">
        <v>0</v>
      </c>
      <c r="AA1204">
        <v>0</v>
      </c>
      <c r="AB1204">
        <v>0</v>
      </c>
      <c r="AC1204">
        <v>1</v>
      </c>
      <c r="AD1204">
        <v>15335.74</v>
      </c>
      <c r="AE1204">
        <v>0</v>
      </c>
      <c r="AF1204">
        <v>1</v>
      </c>
      <c r="AG1204">
        <v>154233.23000000001</v>
      </c>
      <c r="AH1204">
        <v>1</v>
      </c>
      <c r="AI1204">
        <v>192451.67</v>
      </c>
      <c r="AJ1204">
        <v>1</v>
      </c>
      <c r="AK1204">
        <v>0</v>
      </c>
      <c r="AL1204">
        <v>30</v>
      </c>
      <c r="AM1204">
        <v>1</v>
      </c>
      <c r="AN1204">
        <v>3.5</v>
      </c>
      <c r="AO1204">
        <v>99</v>
      </c>
      <c r="AP1204">
        <v>20</v>
      </c>
      <c r="AQ1204">
        <v>625</v>
      </c>
      <c r="AR1204">
        <v>0</v>
      </c>
      <c r="AS1204">
        <v>1</v>
      </c>
      <c r="AT1204">
        <v>1</v>
      </c>
      <c r="AU1204" t="s">
        <v>58</v>
      </c>
      <c r="AV1204" t="s">
        <v>52</v>
      </c>
      <c r="AW1204">
        <v>0.595611</v>
      </c>
      <c r="AX1204">
        <v>0.404389</v>
      </c>
      <c r="AY1204">
        <v>1203</v>
      </c>
      <c r="AZ1204">
        <f>AT1204*$BG$3+(AT1204-1)*$BG$2</f>
        <v>600</v>
      </c>
      <c r="BA1204">
        <f>BA1203+AZ1204</f>
        <v>223800</v>
      </c>
      <c r="BB1204" t="str">
        <f t="shared" si="18"/>
        <v/>
      </c>
    </row>
    <row r="1205" spans="1:54" x14ac:dyDescent="0.3">
      <c r="A1205">
        <v>3.1</v>
      </c>
      <c r="B1205">
        <v>1</v>
      </c>
      <c r="C1205">
        <v>3205.93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1</v>
      </c>
      <c r="AD1205">
        <v>17329.439999999999</v>
      </c>
      <c r="AE1205">
        <v>0</v>
      </c>
      <c r="AF1205">
        <v>0</v>
      </c>
      <c r="AG1205">
        <v>0</v>
      </c>
      <c r="AH1205">
        <v>1</v>
      </c>
      <c r="AI1205">
        <v>0</v>
      </c>
      <c r="AJ1205">
        <v>0</v>
      </c>
      <c r="AK1205">
        <v>0</v>
      </c>
      <c r="AL1205">
        <v>28</v>
      </c>
      <c r="AM1205">
        <v>1</v>
      </c>
      <c r="AN1205">
        <v>11</v>
      </c>
      <c r="AO1205">
        <v>104</v>
      </c>
      <c r="AP1205">
        <v>66</v>
      </c>
      <c r="AQ1205">
        <v>687</v>
      </c>
      <c r="AR1205">
        <v>0</v>
      </c>
      <c r="AS1205">
        <v>1</v>
      </c>
      <c r="AT1205">
        <v>0</v>
      </c>
      <c r="AU1205" t="s">
        <v>51</v>
      </c>
      <c r="AV1205" t="s">
        <v>52</v>
      </c>
      <c r="AW1205">
        <v>0.595611</v>
      </c>
      <c r="AX1205">
        <v>0.404389</v>
      </c>
      <c r="AY1205">
        <v>1204</v>
      </c>
      <c r="AZ1205">
        <f>AT1205*$BG$3+(AT1205-1)*$BG$2</f>
        <v>-400</v>
      </c>
      <c r="BA1205">
        <f>BA1204+AZ1205</f>
        <v>223400</v>
      </c>
      <c r="BB1205" t="str">
        <f t="shared" si="18"/>
        <v/>
      </c>
    </row>
    <row r="1206" spans="1:54" x14ac:dyDescent="0.3">
      <c r="A1206">
        <v>2.8</v>
      </c>
      <c r="B1206">
        <v>1</v>
      </c>
      <c r="C1206">
        <v>963.86</v>
      </c>
      <c r="D1206">
        <v>3</v>
      </c>
      <c r="E1206">
        <v>1109.96</v>
      </c>
      <c r="F1206">
        <v>0</v>
      </c>
      <c r="G1206">
        <v>3</v>
      </c>
      <c r="H1206">
        <v>0</v>
      </c>
      <c r="I1206">
        <v>0</v>
      </c>
      <c r="J1206">
        <v>0</v>
      </c>
      <c r="K1206">
        <v>0</v>
      </c>
      <c r="L1206">
        <v>7</v>
      </c>
      <c r="M1206">
        <v>0</v>
      </c>
      <c r="N1206">
        <v>0</v>
      </c>
      <c r="O1206">
        <v>1</v>
      </c>
      <c r="P1206">
        <v>1027.71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1</v>
      </c>
      <c r="AD1206">
        <v>15678.41</v>
      </c>
      <c r="AE1206">
        <v>0</v>
      </c>
      <c r="AF1206">
        <v>0</v>
      </c>
      <c r="AG1206">
        <v>0</v>
      </c>
      <c r="AH1206">
        <v>1</v>
      </c>
      <c r="AI1206">
        <v>2298.34</v>
      </c>
      <c r="AJ1206">
        <v>0</v>
      </c>
      <c r="AK1206">
        <v>0</v>
      </c>
      <c r="AL1206">
        <v>45</v>
      </c>
      <c r="AM1206">
        <v>0</v>
      </c>
      <c r="AN1206">
        <v>3</v>
      </c>
      <c r="AO1206">
        <v>121</v>
      </c>
      <c r="AP1206">
        <v>36</v>
      </c>
      <c r="AQ1206">
        <v>635</v>
      </c>
      <c r="AR1206">
        <v>0</v>
      </c>
      <c r="AS1206">
        <v>1</v>
      </c>
      <c r="AT1206">
        <v>0</v>
      </c>
      <c r="AU1206" t="s">
        <v>59</v>
      </c>
      <c r="AV1206" t="s">
        <v>56</v>
      </c>
      <c r="AW1206">
        <v>0.595611</v>
      </c>
      <c r="AX1206">
        <v>0.404389</v>
      </c>
      <c r="AY1206">
        <v>1205</v>
      </c>
      <c r="AZ1206">
        <f>AT1206*$BG$3+(AT1206-1)*$BG$2</f>
        <v>-400</v>
      </c>
      <c r="BA1206">
        <f>BA1205+AZ1206</f>
        <v>223000</v>
      </c>
      <c r="BB1206" t="str">
        <f t="shared" si="18"/>
        <v/>
      </c>
    </row>
    <row r="1207" spans="1:54" x14ac:dyDescent="0.3">
      <c r="A1207">
        <v>0.4</v>
      </c>
      <c r="B1207">
        <v>1</v>
      </c>
      <c r="C1207">
        <v>11734.31</v>
      </c>
      <c r="D1207">
        <v>2</v>
      </c>
      <c r="E1207">
        <v>3540.24</v>
      </c>
      <c r="F1207">
        <v>0</v>
      </c>
      <c r="G1207">
        <v>1</v>
      </c>
      <c r="H1207">
        <v>1</v>
      </c>
      <c r="I1207">
        <v>0</v>
      </c>
      <c r="J1207">
        <v>0</v>
      </c>
      <c r="K1207">
        <v>0</v>
      </c>
      <c r="L1207">
        <v>6</v>
      </c>
      <c r="M1207">
        <v>1</v>
      </c>
      <c r="N1207">
        <v>542.15</v>
      </c>
      <c r="O1207">
        <v>0</v>
      </c>
      <c r="P1207">
        <v>0</v>
      </c>
      <c r="Q1207">
        <v>0</v>
      </c>
      <c r="R1207">
        <v>0</v>
      </c>
      <c r="S1207">
        <v>1</v>
      </c>
      <c r="T1207">
        <v>6800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1</v>
      </c>
      <c r="AB1207">
        <v>11027.86</v>
      </c>
      <c r="AC1207">
        <v>1</v>
      </c>
      <c r="AD1207">
        <v>22727.43</v>
      </c>
      <c r="AE1207">
        <v>3</v>
      </c>
      <c r="AF1207">
        <v>0</v>
      </c>
      <c r="AG1207">
        <v>0</v>
      </c>
      <c r="AH1207">
        <v>1</v>
      </c>
      <c r="AI1207">
        <v>117620.83</v>
      </c>
      <c r="AJ1207">
        <v>1</v>
      </c>
      <c r="AK1207">
        <v>1</v>
      </c>
      <c r="AL1207">
        <v>15</v>
      </c>
      <c r="AM1207">
        <v>1</v>
      </c>
      <c r="AN1207">
        <v>13.5</v>
      </c>
      <c r="AO1207">
        <v>119</v>
      </c>
      <c r="AP1207">
        <v>68</v>
      </c>
      <c r="AQ1207">
        <v>647</v>
      </c>
      <c r="AR1207">
        <v>0</v>
      </c>
      <c r="AS1207">
        <v>1</v>
      </c>
      <c r="AT1207">
        <v>1</v>
      </c>
      <c r="AU1207" t="s">
        <v>68</v>
      </c>
      <c r="AV1207" t="s">
        <v>56</v>
      </c>
      <c r="AW1207">
        <v>0.595611</v>
      </c>
      <c r="AX1207">
        <v>0.404389</v>
      </c>
      <c r="AY1207">
        <v>1206</v>
      </c>
      <c r="AZ1207">
        <f>AT1207*$BG$3+(AT1207-1)*$BG$2</f>
        <v>600</v>
      </c>
      <c r="BA1207">
        <f>BA1206+AZ1207</f>
        <v>223600</v>
      </c>
      <c r="BB1207" t="str">
        <f t="shared" si="18"/>
        <v/>
      </c>
    </row>
    <row r="1208" spans="1:54" x14ac:dyDescent="0.3">
      <c r="A1208" t="s">
        <v>50</v>
      </c>
      <c r="B1208">
        <v>1</v>
      </c>
      <c r="C1208">
        <v>396.56</v>
      </c>
      <c r="D1208">
        <v>2</v>
      </c>
      <c r="E1208">
        <v>1295.48</v>
      </c>
      <c r="F1208">
        <v>0</v>
      </c>
      <c r="G1208">
        <v>10</v>
      </c>
      <c r="H1208">
        <v>0</v>
      </c>
      <c r="I1208">
        <v>0</v>
      </c>
      <c r="J1208">
        <v>0</v>
      </c>
      <c r="K1208">
        <v>0</v>
      </c>
      <c r="L1208">
        <v>4</v>
      </c>
      <c r="M1208">
        <v>1</v>
      </c>
      <c r="N1208">
        <v>396.84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1</v>
      </c>
      <c r="AD1208">
        <v>15207.46</v>
      </c>
      <c r="AE1208">
        <v>0</v>
      </c>
      <c r="AF1208">
        <v>0</v>
      </c>
      <c r="AG1208">
        <v>0</v>
      </c>
      <c r="AH1208">
        <v>1</v>
      </c>
      <c r="AI1208">
        <v>242.29</v>
      </c>
      <c r="AJ1208">
        <v>2</v>
      </c>
      <c r="AK1208">
        <v>0</v>
      </c>
      <c r="AL1208">
        <v>85</v>
      </c>
      <c r="AM1208">
        <v>1</v>
      </c>
      <c r="AN1208">
        <v>6</v>
      </c>
      <c r="AO1208">
        <v>124</v>
      </c>
      <c r="AP1208">
        <v>59</v>
      </c>
      <c r="AQ1208">
        <v>635</v>
      </c>
      <c r="AR1208">
        <v>0</v>
      </c>
      <c r="AS1208">
        <v>1</v>
      </c>
      <c r="AT1208">
        <v>0</v>
      </c>
      <c r="AU1208" t="s">
        <v>53</v>
      </c>
      <c r="AV1208" t="s">
        <v>56</v>
      </c>
      <c r="AW1208">
        <v>0.595611</v>
      </c>
      <c r="AX1208">
        <v>0.404389</v>
      </c>
      <c r="AY1208">
        <v>1207</v>
      </c>
      <c r="AZ1208">
        <f>AT1208*$BG$3+(AT1208-1)*$BG$2</f>
        <v>-400</v>
      </c>
      <c r="BA1208">
        <f>BA1207+AZ1208</f>
        <v>223200</v>
      </c>
      <c r="BB1208" t="str">
        <f t="shared" si="18"/>
        <v/>
      </c>
    </row>
    <row r="1209" spans="1:54" x14ac:dyDescent="0.3">
      <c r="A1209">
        <v>8.1999999999999993</v>
      </c>
      <c r="B1209">
        <v>1</v>
      </c>
      <c r="C1209">
        <v>1737.15</v>
      </c>
      <c r="D1209">
        <v>2</v>
      </c>
      <c r="E1209">
        <v>3589.6</v>
      </c>
      <c r="F1209">
        <v>0</v>
      </c>
      <c r="G1209">
        <v>9</v>
      </c>
      <c r="H1209">
        <v>1</v>
      </c>
      <c r="I1209">
        <v>0</v>
      </c>
      <c r="J1209">
        <v>0</v>
      </c>
      <c r="K1209">
        <v>0</v>
      </c>
      <c r="L1209">
        <v>2</v>
      </c>
      <c r="M1209">
        <v>1</v>
      </c>
      <c r="N1209">
        <v>831.23</v>
      </c>
      <c r="O1209">
        <v>1</v>
      </c>
      <c r="P1209">
        <v>518</v>
      </c>
      <c r="Q1209">
        <v>0</v>
      </c>
      <c r="R1209">
        <v>0</v>
      </c>
      <c r="S1209">
        <v>1</v>
      </c>
      <c r="T1209">
        <v>6700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1</v>
      </c>
      <c r="AD1209">
        <v>16009.48</v>
      </c>
      <c r="AE1209">
        <v>1</v>
      </c>
      <c r="AF1209">
        <v>0</v>
      </c>
      <c r="AG1209">
        <v>0</v>
      </c>
      <c r="AH1209">
        <v>1</v>
      </c>
      <c r="AI1209">
        <v>1569.79</v>
      </c>
      <c r="AJ1209">
        <v>2</v>
      </c>
      <c r="AK1209">
        <v>0</v>
      </c>
      <c r="AL1209">
        <v>18</v>
      </c>
      <c r="AM1209">
        <v>0</v>
      </c>
      <c r="AN1209">
        <v>6</v>
      </c>
      <c r="AO1209">
        <v>102</v>
      </c>
      <c r="AP1209">
        <v>72</v>
      </c>
      <c r="AQ1209">
        <v>696</v>
      </c>
      <c r="AR1209">
        <v>0</v>
      </c>
      <c r="AS1209">
        <v>1</v>
      </c>
      <c r="AT1209">
        <v>1</v>
      </c>
      <c r="AU1209" t="s">
        <v>59</v>
      </c>
      <c r="AV1209" t="s">
        <v>56</v>
      </c>
      <c r="AW1209">
        <v>0.595611</v>
      </c>
      <c r="AX1209">
        <v>0.404389</v>
      </c>
      <c r="AY1209">
        <v>1208</v>
      </c>
      <c r="AZ1209">
        <f>AT1209*$BG$3+(AT1209-1)*$BG$2</f>
        <v>600</v>
      </c>
      <c r="BA1209">
        <f>BA1208+AZ1209</f>
        <v>223800</v>
      </c>
      <c r="BB1209" t="str">
        <f t="shared" si="18"/>
        <v/>
      </c>
    </row>
    <row r="1210" spans="1:54" x14ac:dyDescent="0.3">
      <c r="A1210">
        <v>4.8</v>
      </c>
      <c r="B1210">
        <v>1</v>
      </c>
      <c r="C1210">
        <v>201.01</v>
      </c>
      <c r="D1210">
        <v>1</v>
      </c>
      <c r="E1210">
        <v>114.84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2</v>
      </c>
      <c r="M1210">
        <v>0</v>
      </c>
      <c r="N1210">
        <v>0</v>
      </c>
      <c r="O1210">
        <v>1</v>
      </c>
      <c r="P1210">
        <v>228.13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1</v>
      </c>
      <c r="AD1210">
        <v>15068.15</v>
      </c>
      <c r="AE1210">
        <v>0</v>
      </c>
      <c r="AF1210">
        <v>0</v>
      </c>
      <c r="AG1210">
        <v>0</v>
      </c>
      <c r="AH1210">
        <v>1</v>
      </c>
      <c r="AI1210">
        <v>0</v>
      </c>
      <c r="AJ1210">
        <v>2</v>
      </c>
      <c r="AK1210">
        <v>0</v>
      </c>
      <c r="AL1210">
        <v>71</v>
      </c>
      <c r="AM1210">
        <v>1</v>
      </c>
      <c r="AN1210">
        <v>5</v>
      </c>
      <c r="AO1210">
        <v>125</v>
      </c>
      <c r="AP1210">
        <v>37</v>
      </c>
      <c r="AQ1210">
        <v>672</v>
      </c>
      <c r="AR1210">
        <v>0</v>
      </c>
      <c r="AS1210">
        <v>1</v>
      </c>
      <c r="AT1210">
        <v>1</v>
      </c>
      <c r="AU1210" t="s">
        <v>67</v>
      </c>
      <c r="AV1210" t="s">
        <v>56</v>
      </c>
      <c r="AW1210">
        <v>0.595611</v>
      </c>
      <c r="AX1210">
        <v>0.404389</v>
      </c>
      <c r="AY1210">
        <v>1209</v>
      </c>
      <c r="AZ1210">
        <f>AT1210*$BG$3+(AT1210-1)*$BG$2</f>
        <v>600</v>
      </c>
      <c r="BA1210">
        <f>BA1209+AZ1210</f>
        <v>224400</v>
      </c>
      <c r="BB1210" t="str">
        <f t="shared" si="18"/>
        <v/>
      </c>
    </row>
    <row r="1211" spans="1:54" x14ac:dyDescent="0.3">
      <c r="A1211">
        <v>4.5999999999999996</v>
      </c>
      <c r="B1211">
        <v>1</v>
      </c>
      <c r="C1211">
        <v>577.87</v>
      </c>
      <c r="D1211">
        <v>4</v>
      </c>
      <c r="E1211">
        <v>2290.66</v>
      </c>
      <c r="F1211">
        <v>0</v>
      </c>
      <c r="G1211">
        <v>9</v>
      </c>
      <c r="H1211">
        <v>0</v>
      </c>
      <c r="I1211">
        <v>0</v>
      </c>
      <c r="J1211">
        <v>0</v>
      </c>
      <c r="K1211" t="s">
        <v>50</v>
      </c>
      <c r="L1211">
        <v>4</v>
      </c>
      <c r="M1211">
        <v>1</v>
      </c>
      <c r="N1211">
        <v>995.69</v>
      </c>
      <c r="O1211">
        <v>0</v>
      </c>
      <c r="P1211">
        <v>0</v>
      </c>
      <c r="Q1211" t="s">
        <v>50</v>
      </c>
      <c r="R1211" t="s">
        <v>50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 t="s">
        <v>50</v>
      </c>
      <c r="Z1211" t="s">
        <v>50</v>
      </c>
      <c r="AA1211">
        <v>0</v>
      </c>
      <c r="AB1211">
        <v>0</v>
      </c>
      <c r="AC1211">
        <v>1</v>
      </c>
      <c r="AD1211">
        <v>15224.96</v>
      </c>
      <c r="AE1211">
        <v>1</v>
      </c>
      <c r="AF1211">
        <v>0</v>
      </c>
      <c r="AG1211">
        <v>0</v>
      </c>
      <c r="AH1211" t="s">
        <v>50</v>
      </c>
      <c r="AI1211" t="s">
        <v>50</v>
      </c>
      <c r="AJ1211" t="s">
        <v>50</v>
      </c>
      <c r="AK1211">
        <v>1</v>
      </c>
      <c r="AL1211">
        <v>13</v>
      </c>
      <c r="AM1211">
        <v>0</v>
      </c>
      <c r="AN1211">
        <v>5</v>
      </c>
      <c r="AO1211">
        <v>110</v>
      </c>
      <c r="AP1211">
        <v>48</v>
      </c>
      <c r="AQ1211">
        <v>658</v>
      </c>
      <c r="AR1211">
        <v>0</v>
      </c>
      <c r="AS1211">
        <v>1</v>
      </c>
      <c r="AT1211">
        <v>0</v>
      </c>
      <c r="AU1211" t="s">
        <v>66</v>
      </c>
      <c r="AV1211" t="s">
        <v>52</v>
      </c>
      <c r="AW1211">
        <v>0.595611</v>
      </c>
      <c r="AX1211">
        <v>0.404389</v>
      </c>
      <c r="AY1211">
        <v>1210</v>
      </c>
      <c r="AZ1211">
        <f>AT1211*$BG$3+(AT1211-1)*$BG$2</f>
        <v>-400</v>
      </c>
      <c r="BA1211">
        <f>BA1210+AZ1211</f>
        <v>224000</v>
      </c>
      <c r="BB1211" t="str">
        <f t="shared" si="18"/>
        <v/>
      </c>
    </row>
    <row r="1212" spans="1:54" x14ac:dyDescent="0.3">
      <c r="A1212">
        <v>6.2</v>
      </c>
      <c r="B1212">
        <v>1</v>
      </c>
      <c r="C1212">
        <v>2489.21</v>
      </c>
      <c r="D1212">
        <v>2</v>
      </c>
      <c r="E1212">
        <v>18165.37</v>
      </c>
      <c r="F1212">
        <v>0</v>
      </c>
      <c r="G1212">
        <v>10</v>
      </c>
      <c r="H1212">
        <v>1</v>
      </c>
      <c r="I1212">
        <v>0</v>
      </c>
      <c r="J1212">
        <v>0</v>
      </c>
      <c r="K1212">
        <v>0</v>
      </c>
      <c r="L1212">
        <v>2</v>
      </c>
      <c r="M1212">
        <v>0</v>
      </c>
      <c r="N1212">
        <v>0</v>
      </c>
      <c r="O1212">
        <v>1</v>
      </c>
      <c r="P1212">
        <v>1127.0999999999999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1</v>
      </c>
      <c r="AB1212">
        <v>10216.51</v>
      </c>
      <c r="AC1212">
        <v>1</v>
      </c>
      <c r="AD1212">
        <v>16710.71</v>
      </c>
      <c r="AE1212">
        <v>2</v>
      </c>
      <c r="AF1212">
        <v>0</v>
      </c>
      <c r="AG1212">
        <v>0</v>
      </c>
      <c r="AH1212">
        <v>1</v>
      </c>
      <c r="AI1212">
        <v>32857.910000000003</v>
      </c>
      <c r="AJ1212">
        <v>1</v>
      </c>
      <c r="AK1212">
        <v>0</v>
      </c>
      <c r="AL1212">
        <v>60</v>
      </c>
      <c r="AM1212">
        <v>1</v>
      </c>
      <c r="AN1212">
        <v>10</v>
      </c>
      <c r="AO1212">
        <v>124</v>
      </c>
      <c r="AP1212">
        <v>54</v>
      </c>
      <c r="AQ1212">
        <v>685</v>
      </c>
      <c r="AR1212">
        <v>0</v>
      </c>
      <c r="AS1212">
        <v>1</v>
      </c>
      <c r="AT1212">
        <v>1</v>
      </c>
      <c r="AU1212" t="s">
        <v>71</v>
      </c>
      <c r="AV1212" t="s">
        <v>56</v>
      </c>
      <c r="AW1212">
        <v>0.595611</v>
      </c>
      <c r="AX1212">
        <v>0.404389</v>
      </c>
      <c r="AY1212">
        <v>1211</v>
      </c>
      <c r="AZ1212">
        <f>AT1212*$BG$3+(AT1212-1)*$BG$2</f>
        <v>600</v>
      </c>
      <c r="BA1212">
        <f>BA1211+AZ1212</f>
        <v>224600</v>
      </c>
      <c r="BB1212" t="str">
        <f t="shared" si="18"/>
        <v/>
      </c>
    </row>
    <row r="1213" spans="1:54" x14ac:dyDescent="0.3">
      <c r="A1213">
        <v>4</v>
      </c>
      <c r="B1213">
        <v>1</v>
      </c>
      <c r="C1213">
        <v>267.77</v>
      </c>
      <c r="D1213">
        <v>3</v>
      </c>
      <c r="E1213">
        <v>650.6</v>
      </c>
      <c r="F1213">
        <v>0</v>
      </c>
      <c r="G1213">
        <v>4</v>
      </c>
      <c r="H1213">
        <v>0</v>
      </c>
      <c r="I1213">
        <v>0</v>
      </c>
      <c r="J1213">
        <v>0</v>
      </c>
      <c r="K1213">
        <v>0</v>
      </c>
      <c r="L1213">
        <v>3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1</v>
      </c>
      <c r="AD1213">
        <v>15349.67</v>
      </c>
      <c r="AE1213">
        <v>1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51</v>
      </c>
      <c r="AM1213">
        <v>0</v>
      </c>
      <c r="AN1213">
        <v>3</v>
      </c>
      <c r="AO1213">
        <v>121</v>
      </c>
      <c r="AP1213">
        <v>34</v>
      </c>
      <c r="AQ1213">
        <v>667</v>
      </c>
      <c r="AR1213">
        <v>0</v>
      </c>
      <c r="AS1213">
        <v>1</v>
      </c>
      <c r="AT1213">
        <v>0</v>
      </c>
      <c r="AU1213" t="s">
        <v>55</v>
      </c>
      <c r="AV1213" t="s">
        <v>54</v>
      </c>
      <c r="AW1213">
        <v>0.595611</v>
      </c>
      <c r="AX1213">
        <v>0.404389</v>
      </c>
      <c r="AY1213">
        <v>1212</v>
      </c>
      <c r="AZ1213">
        <f>AT1213*$BG$3+(AT1213-1)*$BG$2</f>
        <v>-400</v>
      </c>
      <c r="BA1213">
        <f>BA1212+AZ1213</f>
        <v>224200</v>
      </c>
      <c r="BB1213" t="str">
        <f t="shared" si="18"/>
        <v/>
      </c>
    </row>
    <row r="1214" spans="1:54" x14ac:dyDescent="0.3">
      <c r="A1214">
        <v>0.3</v>
      </c>
      <c r="B1214">
        <v>1</v>
      </c>
      <c r="C1214">
        <v>237.35</v>
      </c>
      <c r="D1214">
        <v>2</v>
      </c>
      <c r="E1214">
        <v>1346.43</v>
      </c>
      <c r="F1214">
        <v>0</v>
      </c>
      <c r="G1214">
        <v>7</v>
      </c>
      <c r="H1214">
        <v>1</v>
      </c>
      <c r="I1214">
        <v>0</v>
      </c>
      <c r="J1214">
        <v>0</v>
      </c>
      <c r="K1214">
        <v>0</v>
      </c>
      <c r="L1214">
        <v>3</v>
      </c>
      <c r="M1214">
        <v>0</v>
      </c>
      <c r="N1214">
        <v>0</v>
      </c>
      <c r="O1214">
        <v>0</v>
      </c>
      <c r="P1214">
        <v>0</v>
      </c>
      <c r="Q1214">
        <v>7</v>
      </c>
      <c r="R1214">
        <v>563.46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1</v>
      </c>
      <c r="AD1214">
        <v>15324.7</v>
      </c>
      <c r="AE1214">
        <v>0</v>
      </c>
      <c r="AF1214">
        <v>0</v>
      </c>
      <c r="AG1214">
        <v>0</v>
      </c>
      <c r="AH1214">
        <v>1</v>
      </c>
      <c r="AI1214">
        <v>0</v>
      </c>
      <c r="AJ1214">
        <v>0</v>
      </c>
      <c r="AK1214">
        <v>0</v>
      </c>
      <c r="AL1214">
        <v>14</v>
      </c>
      <c r="AM1214">
        <v>0</v>
      </c>
      <c r="AN1214">
        <v>4.5</v>
      </c>
      <c r="AO1214">
        <v>104</v>
      </c>
      <c r="AP1214">
        <v>49</v>
      </c>
      <c r="AQ1214">
        <v>731</v>
      </c>
      <c r="AR1214">
        <v>0</v>
      </c>
      <c r="AS1214">
        <v>1</v>
      </c>
      <c r="AT1214">
        <v>1</v>
      </c>
      <c r="AU1214" t="s">
        <v>68</v>
      </c>
      <c r="AV1214" t="s">
        <v>52</v>
      </c>
      <c r="AW1214">
        <v>0.595611</v>
      </c>
      <c r="AX1214">
        <v>0.404389</v>
      </c>
      <c r="AY1214">
        <v>1213</v>
      </c>
      <c r="AZ1214">
        <f>AT1214*$BG$3+(AT1214-1)*$BG$2</f>
        <v>600</v>
      </c>
      <c r="BA1214">
        <f>BA1213+AZ1214</f>
        <v>224800</v>
      </c>
      <c r="BB1214" t="str">
        <f t="shared" si="18"/>
        <v/>
      </c>
    </row>
    <row r="1215" spans="1:54" x14ac:dyDescent="0.3">
      <c r="A1215">
        <v>9.5</v>
      </c>
      <c r="B1215">
        <v>1</v>
      </c>
      <c r="C1215">
        <v>1755.55</v>
      </c>
      <c r="D1215">
        <v>3</v>
      </c>
      <c r="E1215">
        <v>991.14</v>
      </c>
      <c r="F1215">
        <v>0</v>
      </c>
      <c r="G1215">
        <v>5</v>
      </c>
      <c r="H1215">
        <v>0</v>
      </c>
      <c r="I1215">
        <v>0</v>
      </c>
      <c r="J1215">
        <v>0</v>
      </c>
      <c r="K1215">
        <v>0</v>
      </c>
      <c r="L1215">
        <v>7</v>
      </c>
      <c r="M1215">
        <v>1</v>
      </c>
      <c r="N1215">
        <v>176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1</v>
      </c>
      <c r="AB1215">
        <v>10194.57</v>
      </c>
      <c r="AC1215">
        <v>1</v>
      </c>
      <c r="AD1215">
        <v>16095.52</v>
      </c>
      <c r="AE1215">
        <v>0</v>
      </c>
      <c r="AF1215">
        <v>0</v>
      </c>
      <c r="AG1215">
        <v>0</v>
      </c>
      <c r="AH1215">
        <v>1</v>
      </c>
      <c r="AI1215">
        <v>23495.75</v>
      </c>
      <c r="AJ1215">
        <v>0</v>
      </c>
      <c r="AK1215">
        <v>0</v>
      </c>
      <c r="AL1215">
        <v>30</v>
      </c>
      <c r="AM1215">
        <v>0</v>
      </c>
      <c r="AN1215">
        <v>5.5</v>
      </c>
      <c r="AO1215">
        <v>106</v>
      </c>
      <c r="AP1215">
        <v>57</v>
      </c>
      <c r="AQ1215">
        <v>686</v>
      </c>
      <c r="AR1215">
        <v>0</v>
      </c>
      <c r="AS1215">
        <v>1</v>
      </c>
      <c r="AT1215">
        <v>1</v>
      </c>
      <c r="AU1215" t="s">
        <v>70</v>
      </c>
      <c r="AV1215" t="s">
        <v>52</v>
      </c>
      <c r="AW1215">
        <v>0.595611</v>
      </c>
      <c r="AX1215">
        <v>0.404389</v>
      </c>
      <c r="AY1215">
        <v>1214</v>
      </c>
      <c r="AZ1215">
        <f>AT1215*$BG$3+(AT1215-1)*$BG$2</f>
        <v>600</v>
      </c>
      <c r="BA1215">
        <f>BA1214+AZ1215</f>
        <v>225400</v>
      </c>
      <c r="BB1215" t="str">
        <f t="shared" si="18"/>
        <v/>
      </c>
    </row>
    <row r="1216" spans="1:54" x14ac:dyDescent="0.3">
      <c r="A1216">
        <v>11.8</v>
      </c>
      <c r="B1216">
        <v>1</v>
      </c>
      <c r="C1216">
        <v>735.23</v>
      </c>
      <c r="D1216">
        <v>2</v>
      </c>
      <c r="E1216">
        <v>679.58</v>
      </c>
      <c r="F1216">
        <v>0</v>
      </c>
      <c r="G1216">
        <v>2</v>
      </c>
      <c r="H1216">
        <v>0</v>
      </c>
      <c r="I1216">
        <v>1</v>
      </c>
      <c r="J1216">
        <v>1.95</v>
      </c>
      <c r="K1216">
        <v>0</v>
      </c>
      <c r="L1216">
        <v>4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1</v>
      </c>
      <c r="AD1216">
        <v>15405.49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64</v>
      </c>
      <c r="AM1216">
        <v>1</v>
      </c>
      <c r="AN1216">
        <v>9</v>
      </c>
      <c r="AO1216">
        <v>124</v>
      </c>
      <c r="AP1216">
        <v>44</v>
      </c>
      <c r="AQ1216">
        <v>654</v>
      </c>
      <c r="AR1216">
        <v>0</v>
      </c>
      <c r="AS1216">
        <v>1</v>
      </c>
      <c r="AT1216">
        <v>0</v>
      </c>
      <c r="AU1216" t="s">
        <v>70</v>
      </c>
      <c r="AV1216" t="s">
        <v>56</v>
      </c>
      <c r="AW1216">
        <v>0.595611</v>
      </c>
      <c r="AX1216">
        <v>0.404389</v>
      </c>
      <c r="AY1216">
        <v>1215</v>
      </c>
      <c r="AZ1216">
        <f>AT1216*$BG$3+(AT1216-1)*$BG$2</f>
        <v>-400</v>
      </c>
      <c r="BA1216">
        <f>BA1215+AZ1216</f>
        <v>225000</v>
      </c>
      <c r="BB1216" t="str">
        <f t="shared" si="18"/>
        <v/>
      </c>
    </row>
    <row r="1217" spans="1:54" x14ac:dyDescent="0.3">
      <c r="A1217">
        <v>10.7</v>
      </c>
      <c r="B1217">
        <v>1</v>
      </c>
      <c r="C1217">
        <v>969.21</v>
      </c>
      <c r="D1217">
        <v>4</v>
      </c>
      <c r="E1217">
        <v>2487.7600000000002</v>
      </c>
      <c r="F1217">
        <v>0</v>
      </c>
      <c r="G1217">
        <v>12</v>
      </c>
      <c r="H1217">
        <v>1</v>
      </c>
      <c r="I1217">
        <v>0</v>
      </c>
      <c r="J1217">
        <v>0</v>
      </c>
      <c r="K1217">
        <v>0</v>
      </c>
      <c r="L1217">
        <v>2</v>
      </c>
      <c r="M1217">
        <v>0</v>
      </c>
      <c r="N1217">
        <v>0</v>
      </c>
      <c r="O1217">
        <v>1</v>
      </c>
      <c r="P1217">
        <v>292.06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1</v>
      </c>
      <c r="AD1217">
        <v>15709.94</v>
      </c>
      <c r="AE1217">
        <v>1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 t="s">
        <v>50</v>
      </c>
      <c r="AM1217" t="s">
        <v>50</v>
      </c>
      <c r="AN1217" t="s">
        <v>50</v>
      </c>
      <c r="AO1217" t="s">
        <v>50</v>
      </c>
      <c r="AP1217" t="s">
        <v>50</v>
      </c>
      <c r="AQ1217">
        <v>687</v>
      </c>
      <c r="AR1217">
        <v>0</v>
      </c>
      <c r="AS1217">
        <v>1</v>
      </c>
      <c r="AT1217">
        <v>1</v>
      </c>
      <c r="AU1217" t="s">
        <v>51</v>
      </c>
      <c r="AV1217" t="s">
        <v>54</v>
      </c>
      <c r="AW1217">
        <v>0.595611</v>
      </c>
      <c r="AX1217">
        <v>0.404389</v>
      </c>
      <c r="AY1217">
        <v>1216</v>
      </c>
      <c r="AZ1217">
        <f>AT1217*$BG$3+(AT1217-1)*$BG$2</f>
        <v>600</v>
      </c>
      <c r="BA1217">
        <f>BA1216+AZ1217</f>
        <v>225600</v>
      </c>
      <c r="BB1217" t="str">
        <f t="shared" si="18"/>
        <v/>
      </c>
    </row>
    <row r="1218" spans="1:54" x14ac:dyDescent="0.3">
      <c r="A1218">
        <v>2.4</v>
      </c>
      <c r="B1218">
        <v>1</v>
      </c>
      <c r="C1218">
        <v>3482.74</v>
      </c>
      <c r="D1218">
        <v>2</v>
      </c>
      <c r="E1218">
        <v>6191.77</v>
      </c>
      <c r="F1218">
        <v>0</v>
      </c>
      <c r="G1218">
        <v>5</v>
      </c>
      <c r="H1218">
        <v>0</v>
      </c>
      <c r="I1218">
        <v>0</v>
      </c>
      <c r="J1218">
        <v>0</v>
      </c>
      <c r="K1218">
        <v>0</v>
      </c>
      <c r="L1218">
        <v>6</v>
      </c>
      <c r="M1218">
        <v>0</v>
      </c>
      <c r="N1218">
        <v>0</v>
      </c>
      <c r="O1218">
        <v>1</v>
      </c>
      <c r="P1218">
        <v>289.52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1</v>
      </c>
      <c r="AD1218">
        <v>17562.689999999999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1</v>
      </c>
      <c r="AL1218" t="s">
        <v>50</v>
      </c>
      <c r="AM1218" t="s">
        <v>50</v>
      </c>
      <c r="AN1218" t="s">
        <v>50</v>
      </c>
      <c r="AO1218" t="s">
        <v>50</v>
      </c>
      <c r="AP1218" t="s">
        <v>50</v>
      </c>
      <c r="AQ1218">
        <v>652</v>
      </c>
      <c r="AR1218">
        <v>0</v>
      </c>
      <c r="AS1218">
        <v>1</v>
      </c>
      <c r="AT1218">
        <v>0</v>
      </c>
      <c r="AU1218" t="s">
        <v>51</v>
      </c>
      <c r="AV1218" t="s">
        <v>52</v>
      </c>
      <c r="AW1218">
        <v>0.595611</v>
      </c>
      <c r="AX1218">
        <v>0.404389</v>
      </c>
      <c r="AY1218">
        <v>1217</v>
      </c>
      <c r="AZ1218">
        <f>AT1218*$BG$3+(AT1218-1)*$BG$2</f>
        <v>-400</v>
      </c>
      <c r="BA1218">
        <f>BA1217+AZ1218</f>
        <v>225200</v>
      </c>
      <c r="BB1218" t="str">
        <f t="shared" si="18"/>
        <v/>
      </c>
    </row>
    <row r="1219" spans="1:54" x14ac:dyDescent="0.3">
      <c r="A1219" t="s">
        <v>50</v>
      </c>
      <c r="B1219">
        <v>1</v>
      </c>
      <c r="C1219">
        <v>4344.78</v>
      </c>
      <c r="D1219">
        <v>3</v>
      </c>
      <c r="E1219">
        <v>4160.33</v>
      </c>
      <c r="F1219">
        <v>0</v>
      </c>
      <c r="G1219">
        <v>2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1</v>
      </c>
      <c r="P1219">
        <v>5137.76</v>
      </c>
      <c r="Q1219">
        <v>3</v>
      </c>
      <c r="R1219">
        <v>117.52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1</v>
      </c>
      <c r="AD1219">
        <v>18299.439999999999</v>
      </c>
      <c r="AE1219">
        <v>2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16</v>
      </c>
      <c r="AM1219">
        <v>0</v>
      </c>
      <c r="AN1219">
        <v>3.5</v>
      </c>
      <c r="AO1219">
        <v>98</v>
      </c>
      <c r="AP1219">
        <v>63</v>
      </c>
      <c r="AQ1219">
        <v>647</v>
      </c>
      <c r="AR1219">
        <v>0</v>
      </c>
      <c r="AS1219">
        <v>1</v>
      </c>
      <c r="AT1219">
        <v>0</v>
      </c>
      <c r="AU1219" t="s">
        <v>55</v>
      </c>
      <c r="AV1219" t="s">
        <v>54</v>
      </c>
      <c r="AW1219">
        <v>0.595611</v>
      </c>
      <c r="AX1219">
        <v>0.404389</v>
      </c>
      <c r="AY1219">
        <v>1218</v>
      </c>
      <c r="AZ1219">
        <f>AT1219*$BG$3+(AT1219-1)*$BG$2</f>
        <v>-400</v>
      </c>
      <c r="BA1219">
        <f>BA1218+AZ1219</f>
        <v>224800</v>
      </c>
      <c r="BB1219" t="str">
        <f t="shared" ref="BB1219:BB1282" si="19">IF(BA1219=$BF$7,1,"")</f>
        <v/>
      </c>
    </row>
    <row r="1220" spans="1:54" x14ac:dyDescent="0.3">
      <c r="A1220">
        <v>4.9000000000000004</v>
      </c>
      <c r="B1220">
        <v>1</v>
      </c>
      <c r="C1220">
        <v>1171.74</v>
      </c>
      <c r="D1220">
        <v>2</v>
      </c>
      <c r="E1220">
        <v>1256.71</v>
      </c>
      <c r="F1220">
        <v>0</v>
      </c>
      <c r="G1220">
        <v>1</v>
      </c>
      <c r="H1220">
        <v>0</v>
      </c>
      <c r="I1220">
        <v>0</v>
      </c>
      <c r="J1220">
        <v>0</v>
      </c>
      <c r="K1220" t="s">
        <v>50</v>
      </c>
      <c r="L1220">
        <v>0</v>
      </c>
      <c r="M1220">
        <v>0</v>
      </c>
      <c r="N1220">
        <v>0</v>
      </c>
      <c r="O1220">
        <v>1</v>
      </c>
      <c r="P1220">
        <v>908.5</v>
      </c>
      <c r="Q1220" t="s">
        <v>50</v>
      </c>
      <c r="R1220" t="s">
        <v>50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 t="s">
        <v>50</v>
      </c>
      <c r="Z1220" t="s">
        <v>50</v>
      </c>
      <c r="AA1220">
        <v>0</v>
      </c>
      <c r="AB1220">
        <v>0</v>
      </c>
      <c r="AC1220">
        <v>1</v>
      </c>
      <c r="AD1220">
        <v>15718.6</v>
      </c>
      <c r="AE1220">
        <v>1</v>
      </c>
      <c r="AF1220">
        <v>0</v>
      </c>
      <c r="AG1220">
        <v>0</v>
      </c>
      <c r="AH1220" t="s">
        <v>50</v>
      </c>
      <c r="AI1220" t="s">
        <v>50</v>
      </c>
      <c r="AJ1220" t="s">
        <v>50</v>
      </c>
      <c r="AK1220">
        <v>0</v>
      </c>
      <c r="AL1220">
        <v>32</v>
      </c>
      <c r="AM1220">
        <v>1</v>
      </c>
      <c r="AN1220">
        <v>7</v>
      </c>
      <c r="AO1220">
        <v>103</v>
      </c>
      <c r="AP1220">
        <v>42</v>
      </c>
      <c r="AQ1220">
        <v>635</v>
      </c>
      <c r="AR1220">
        <v>0</v>
      </c>
      <c r="AS1220">
        <v>1</v>
      </c>
      <c r="AT1220">
        <v>0</v>
      </c>
      <c r="AU1220" t="s">
        <v>61</v>
      </c>
      <c r="AV1220" t="s">
        <v>56</v>
      </c>
      <c r="AW1220">
        <v>0.595611</v>
      </c>
      <c r="AX1220">
        <v>0.404389</v>
      </c>
      <c r="AY1220">
        <v>1219</v>
      </c>
      <c r="AZ1220">
        <f>AT1220*$BG$3+(AT1220-1)*$BG$2</f>
        <v>-400</v>
      </c>
      <c r="BA1220">
        <f>BA1219+AZ1220</f>
        <v>224400</v>
      </c>
      <c r="BB1220" t="str">
        <f t="shared" si="19"/>
        <v/>
      </c>
    </row>
    <row r="1221" spans="1:54" x14ac:dyDescent="0.3">
      <c r="A1221">
        <v>7.7</v>
      </c>
      <c r="B1221">
        <v>1</v>
      </c>
      <c r="C1221">
        <v>10503.89</v>
      </c>
      <c r="D1221">
        <v>2</v>
      </c>
      <c r="E1221">
        <v>4924.3999999999996</v>
      </c>
      <c r="F1221">
        <v>0</v>
      </c>
      <c r="G1221">
        <v>5</v>
      </c>
      <c r="H1221">
        <v>0</v>
      </c>
      <c r="I1221">
        <v>0</v>
      </c>
      <c r="J1221">
        <v>0</v>
      </c>
      <c r="K1221">
        <v>1</v>
      </c>
      <c r="L1221">
        <v>0</v>
      </c>
      <c r="M1221">
        <v>0</v>
      </c>
      <c r="N1221">
        <v>0</v>
      </c>
      <c r="O1221">
        <v>1</v>
      </c>
      <c r="P1221">
        <v>6334.69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1</v>
      </c>
      <c r="AD1221">
        <v>22546.25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4</v>
      </c>
      <c r="AM1221">
        <v>1</v>
      </c>
      <c r="AN1221">
        <v>8.5</v>
      </c>
      <c r="AO1221">
        <v>94</v>
      </c>
      <c r="AP1221">
        <v>82</v>
      </c>
      <c r="AQ1221">
        <v>689</v>
      </c>
      <c r="AR1221">
        <v>0</v>
      </c>
      <c r="AS1221">
        <v>1</v>
      </c>
      <c r="AT1221">
        <v>0</v>
      </c>
      <c r="AU1221" t="s">
        <v>60</v>
      </c>
      <c r="AV1221" t="s">
        <v>52</v>
      </c>
      <c r="AW1221">
        <v>0.595611</v>
      </c>
      <c r="AX1221">
        <v>0.404389</v>
      </c>
      <c r="AY1221">
        <v>1220</v>
      </c>
      <c r="AZ1221">
        <f>AT1221*$BG$3+(AT1221-1)*$BG$2</f>
        <v>-400</v>
      </c>
      <c r="BA1221">
        <f>BA1220+AZ1221</f>
        <v>224000</v>
      </c>
      <c r="BB1221" t="str">
        <f t="shared" si="19"/>
        <v/>
      </c>
    </row>
    <row r="1222" spans="1:54" x14ac:dyDescent="0.3">
      <c r="A1222">
        <v>3.4</v>
      </c>
      <c r="B1222">
        <v>1</v>
      </c>
      <c r="C1222">
        <v>1.87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1</v>
      </c>
      <c r="AD1222">
        <v>15017.87</v>
      </c>
      <c r="AE1222">
        <v>0</v>
      </c>
      <c r="AF1222">
        <v>0</v>
      </c>
      <c r="AG1222">
        <v>0</v>
      </c>
      <c r="AH1222">
        <v>1</v>
      </c>
      <c r="AI1222">
        <v>0</v>
      </c>
      <c r="AJ1222">
        <v>0</v>
      </c>
      <c r="AK1222">
        <v>0</v>
      </c>
      <c r="AL1222" t="s">
        <v>50</v>
      </c>
      <c r="AM1222" t="s">
        <v>50</v>
      </c>
      <c r="AN1222" t="s">
        <v>50</v>
      </c>
      <c r="AO1222" t="s">
        <v>50</v>
      </c>
      <c r="AP1222" t="s">
        <v>50</v>
      </c>
      <c r="AQ1222">
        <v>606</v>
      </c>
      <c r="AR1222">
        <v>0</v>
      </c>
      <c r="AS1222">
        <v>0</v>
      </c>
      <c r="AT1222">
        <v>0</v>
      </c>
      <c r="AU1222" t="s">
        <v>51</v>
      </c>
      <c r="AV1222" t="s">
        <v>56</v>
      </c>
      <c r="AW1222">
        <v>0.595611</v>
      </c>
      <c r="AX1222">
        <v>0.404389</v>
      </c>
      <c r="AY1222">
        <v>1221</v>
      </c>
      <c r="AZ1222">
        <f>AT1222*$BG$3+(AT1222-1)*$BG$2</f>
        <v>-400</v>
      </c>
      <c r="BA1222">
        <f>BA1221+AZ1222</f>
        <v>223600</v>
      </c>
      <c r="BB1222" t="str">
        <f t="shared" si="19"/>
        <v/>
      </c>
    </row>
    <row r="1223" spans="1:54" x14ac:dyDescent="0.3">
      <c r="A1223">
        <v>4.3</v>
      </c>
      <c r="B1223">
        <v>1</v>
      </c>
      <c r="C1223">
        <v>2141.33</v>
      </c>
      <c r="D1223">
        <v>0</v>
      </c>
      <c r="E1223">
        <v>0</v>
      </c>
      <c r="F1223">
        <v>0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1</v>
      </c>
      <c r="AD1223">
        <v>16449.919999999998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13</v>
      </c>
      <c r="AM1223">
        <v>0</v>
      </c>
      <c r="AN1223">
        <v>3.5</v>
      </c>
      <c r="AO1223">
        <v>98</v>
      </c>
      <c r="AP1223">
        <v>38</v>
      </c>
      <c r="AQ1223">
        <v>676</v>
      </c>
      <c r="AR1223">
        <v>0</v>
      </c>
      <c r="AS1223">
        <v>1</v>
      </c>
      <c r="AT1223">
        <v>0</v>
      </c>
      <c r="AU1223" t="s">
        <v>60</v>
      </c>
      <c r="AV1223" t="s">
        <v>56</v>
      </c>
      <c r="AW1223">
        <v>0.595611</v>
      </c>
      <c r="AX1223">
        <v>0.404389</v>
      </c>
      <c r="AY1223">
        <v>1222</v>
      </c>
      <c r="AZ1223">
        <f>AT1223*$BG$3+(AT1223-1)*$BG$2</f>
        <v>-400</v>
      </c>
      <c r="BA1223">
        <f>BA1222+AZ1223</f>
        <v>223200</v>
      </c>
      <c r="BB1223" t="str">
        <f t="shared" si="19"/>
        <v/>
      </c>
    </row>
    <row r="1224" spans="1:54" x14ac:dyDescent="0.3">
      <c r="A1224">
        <v>11</v>
      </c>
      <c r="B1224">
        <v>1</v>
      </c>
      <c r="C1224">
        <v>9335.2900000000009</v>
      </c>
      <c r="D1224">
        <v>2</v>
      </c>
      <c r="E1224">
        <v>674.56</v>
      </c>
      <c r="F1224">
        <v>0</v>
      </c>
      <c r="G1224">
        <v>1</v>
      </c>
      <c r="H1224">
        <v>1</v>
      </c>
      <c r="I1224">
        <v>0</v>
      </c>
      <c r="J1224">
        <v>0</v>
      </c>
      <c r="K1224">
        <v>0</v>
      </c>
      <c r="L1224">
        <v>1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1</v>
      </c>
      <c r="AD1224">
        <v>21499.03</v>
      </c>
      <c r="AE1224">
        <v>1</v>
      </c>
      <c r="AF1224">
        <v>0</v>
      </c>
      <c r="AG1224">
        <v>0</v>
      </c>
      <c r="AH1224">
        <v>1</v>
      </c>
      <c r="AI1224">
        <v>8.36</v>
      </c>
      <c r="AJ1224">
        <v>0</v>
      </c>
      <c r="AK1224">
        <v>1</v>
      </c>
      <c r="AL1224">
        <v>15</v>
      </c>
      <c r="AM1224">
        <v>0</v>
      </c>
      <c r="AN1224">
        <v>4.5</v>
      </c>
      <c r="AO1224">
        <v>117</v>
      </c>
      <c r="AP1224">
        <v>33</v>
      </c>
      <c r="AQ1224">
        <v>646</v>
      </c>
      <c r="AR1224">
        <v>0</v>
      </c>
      <c r="AS1224">
        <v>1</v>
      </c>
      <c r="AT1224">
        <v>0</v>
      </c>
      <c r="AU1224" t="s">
        <v>60</v>
      </c>
      <c r="AV1224" t="s">
        <v>52</v>
      </c>
      <c r="AW1224">
        <v>0.595611</v>
      </c>
      <c r="AX1224">
        <v>0.404389</v>
      </c>
      <c r="AY1224">
        <v>1223</v>
      </c>
      <c r="AZ1224">
        <f>AT1224*$BG$3+(AT1224-1)*$BG$2</f>
        <v>-400</v>
      </c>
      <c r="BA1224">
        <f>BA1223+AZ1224</f>
        <v>222800</v>
      </c>
      <c r="BB1224" t="str">
        <f t="shared" si="19"/>
        <v/>
      </c>
    </row>
    <row r="1225" spans="1:54" x14ac:dyDescent="0.3">
      <c r="A1225">
        <v>9.9</v>
      </c>
      <c r="B1225">
        <v>1</v>
      </c>
      <c r="C1225">
        <v>605.77</v>
      </c>
      <c r="D1225">
        <v>5</v>
      </c>
      <c r="E1225">
        <v>1557.23</v>
      </c>
      <c r="F1225">
        <v>0</v>
      </c>
      <c r="G1225">
        <v>8</v>
      </c>
      <c r="H1225">
        <v>0</v>
      </c>
      <c r="I1225">
        <v>0</v>
      </c>
      <c r="J1225">
        <v>0</v>
      </c>
      <c r="K1225">
        <v>0</v>
      </c>
      <c r="L1225">
        <v>4</v>
      </c>
      <c r="M1225">
        <v>0</v>
      </c>
      <c r="N1225">
        <v>0</v>
      </c>
      <c r="O1225">
        <v>1</v>
      </c>
      <c r="P1225">
        <v>1489.15</v>
      </c>
      <c r="Q1225">
        <v>3</v>
      </c>
      <c r="R1225">
        <v>86.54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1</v>
      </c>
      <c r="AD1225">
        <v>15426.89</v>
      </c>
      <c r="AE1225">
        <v>0</v>
      </c>
      <c r="AF1225">
        <v>0</v>
      </c>
      <c r="AG1225">
        <v>0</v>
      </c>
      <c r="AH1225">
        <v>1</v>
      </c>
      <c r="AI1225">
        <v>313.47000000000003</v>
      </c>
      <c r="AJ1225">
        <v>0</v>
      </c>
      <c r="AK1225">
        <v>0</v>
      </c>
      <c r="AL1225">
        <v>26</v>
      </c>
      <c r="AM1225">
        <v>1</v>
      </c>
      <c r="AN1225">
        <v>11</v>
      </c>
      <c r="AO1225">
        <v>105</v>
      </c>
      <c r="AP1225">
        <v>50</v>
      </c>
      <c r="AQ1225">
        <v>702</v>
      </c>
      <c r="AR1225">
        <v>0</v>
      </c>
      <c r="AS1225">
        <v>1</v>
      </c>
      <c r="AT1225">
        <v>1</v>
      </c>
      <c r="AU1225" t="s">
        <v>53</v>
      </c>
      <c r="AV1225" t="s">
        <v>54</v>
      </c>
      <c r="AW1225">
        <v>0.595611</v>
      </c>
      <c r="AX1225">
        <v>0.404389</v>
      </c>
      <c r="AY1225">
        <v>1224</v>
      </c>
      <c r="AZ1225">
        <f>AT1225*$BG$3+(AT1225-1)*$BG$2</f>
        <v>600</v>
      </c>
      <c r="BA1225">
        <f>BA1224+AZ1225</f>
        <v>223400</v>
      </c>
      <c r="BB1225" t="str">
        <f t="shared" si="19"/>
        <v/>
      </c>
    </row>
    <row r="1226" spans="1:54" x14ac:dyDescent="0.3">
      <c r="A1226">
        <v>9.6999999999999993</v>
      </c>
      <c r="B1226">
        <v>1</v>
      </c>
      <c r="C1226">
        <v>663.57</v>
      </c>
      <c r="D1226">
        <v>6</v>
      </c>
      <c r="E1226">
        <v>3103.77</v>
      </c>
      <c r="F1226">
        <v>0</v>
      </c>
      <c r="G1226">
        <v>11</v>
      </c>
      <c r="H1226">
        <v>1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1</v>
      </c>
      <c r="P1226">
        <v>1334.39</v>
      </c>
      <c r="Q1226">
        <v>4</v>
      </c>
      <c r="R1226">
        <v>304.38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1</v>
      </c>
      <c r="AD1226">
        <v>15300.54</v>
      </c>
      <c r="AE1226">
        <v>0</v>
      </c>
      <c r="AF1226">
        <v>0</v>
      </c>
      <c r="AG1226">
        <v>0</v>
      </c>
      <c r="AH1226">
        <v>1</v>
      </c>
      <c r="AI1226">
        <v>1169.46</v>
      </c>
      <c r="AJ1226">
        <v>1</v>
      </c>
      <c r="AK1226">
        <v>0</v>
      </c>
      <c r="AL1226">
        <v>63</v>
      </c>
      <c r="AM1226">
        <v>1</v>
      </c>
      <c r="AN1226">
        <v>9</v>
      </c>
      <c r="AO1226">
        <v>118</v>
      </c>
      <c r="AP1226">
        <v>32</v>
      </c>
      <c r="AQ1226">
        <v>653</v>
      </c>
      <c r="AR1226">
        <v>0</v>
      </c>
      <c r="AS1226">
        <v>1</v>
      </c>
      <c r="AT1226">
        <v>0</v>
      </c>
      <c r="AU1226" t="s">
        <v>53</v>
      </c>
      <c r="AV1226" t="s">
        <v>52</v>
      </c>
      <c r="AW1226">
        <v>0.595611</v>
      </c>
      <c r="AX1226">
        <v>0.404389</v>
      </c>
      <c r="AY1226">
        <v>1225</v>
      </c>
      <c r="AZ1226">
        <f>AT1226*$BG$3+(AT1226-1)*$BG$2</f>
        <v>-400</v>
      </c>
      <c r="BA1226">
        <f>BA1225+AZ1226</f>
        <v>223000</v>
      </c>
      <c r="BB1226" t="str">
        <f t="shared" si="19"/>
        <v/>
      </c>
    </row>
    <row r="1227" spans="1:54" x14ac:dyDescent="0.3">
      <c r="A1227">
        <v>6</v>
      </c>
      <c r="B1227">
        <v>1</v>
      </c>
      <c r="C1227">
        <v>168.65</v>
      </c>
      <c r="D1227">
        <v>3</v>
      </c>
      <c r="E1227">
        <v>1466.76</v>
      </c>
      <c r="F1227">
        <v>0</v>
      </c>
      <c r="G1227">
        <v>13</v>
      </c>
      <c r="H1227">
        <v>1</v>
      </c>
      <c r="I1227">
        <v>0</v>
      </c>
      <c r="J1227">
        <v>0</v>
      </c>
      <c r="K1227">
        <v>0</v>
      </c>
      <c r="L1227">
        <v>1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1</v>
      </c>
      <c r="AD1227">
        <v>15182.34</v>
      </c>
      <c r="AE1227">
        <v>1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24</v>
      </c>
      <c r="AM1227">
        <v>0</v>
      </c>
      <c r="AN1227">
        <v>5.5</v>
      </c>
      <c r="AO1227">
        <v>103</v>
      </c>
      <c r="AP1227">
        <v>65</v>
      </c>
      <c r="AQ1227">
        <v>678</v>
      </c>
      <c r="AR1227">
        <v>0</v>
      </c>
      <c r="AS1227">
        <v>1</v>
      </c>
      <c r="AT1227">
        <v>0</v>
      </c>
      <c r="AU1227" t="s">
        <v>67</v>
      </c>
      <c r="AV1227" t="s">
        <v>52</v>
      </c>
      <c r="AW1227">
        <v>0.595611</v>
      </c>
      <c r="AX1227">
        <v>0.404389</v>
      </c>
      <c r="AY1227">
        <v>1226</v>
      </c>
      <c r="AZ1227">
        <f>AT1227*$BG$3+(AT1227-1)*$BG$2</f>
        <v>-400</v>
      </c>
      <c r="BA1227">
        <f>BA1226+AZ1227</f>
        <v>222600</v>
      </c>
      <c r="BB1227" t="str">
        <f t="shared" si="19"/>
        <v/>
      </c>
    </row>
    <row r="1228" spans="1:54" x14ac:dyDescent="0.3">
      <c r="A1228">
        <v>43</v>
      </c>
      <c r="B1228">
        <v>1</v>
      </c>
      <c r="C1228">
        <v>732.11</v>
      </c>
      <c r="D1228">
        <v>6</v>
      </c>
      <c r="E1228">
        <v>3338.39</v>
      </c>
      <c r="F1228">
        <v>0</v>
      </c>
      <c r="G1228">
        <v>19</v>
      </c>
      <c r="H1228">
        <v>1</v>
      </c>
      <c r="I1228">
        <v>0</v>
      </c>
      <c r="J1228">
        <v>0</v>
      </c>
      <c r="K1228">
        <v>2</v>
      </c>
      <c r="L1228">
        <v>4</v>
      </c>
      <c r="M1228">
        <v>1</v>
      </c>
      <c r="N1228">
        <v>281.44</v>
      </c>
      <c r="O1228">
        <v>1</v>
      </c>
      <c r="P1228">
        <v>1300.99</v>
      </c>
      <c r="Q1228">
        <v>1</v>
      </c>
      <c r="R1228">
        <v>34.700000000000003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1</v>
      </c>
      <c r="AD1228">
        <v>15306.05</v>
      </c>
      <c r="AE1228">
        <v>0</v>
      </c>
      <c r="AF1228">
        <v>1</v>
      </c>
      <c r="AG1228">
        <v>87402.42</v>
      </c>
      <c r="AH1228">
        <v>1</v>
      </c>
      <c r="AI1228">
        <v>84953.06</v>
      </c>
      <c r="AJ1228">
        <v>0</v>
      </c>
      <c r="AK1228">
        <v>0</v>
      </c>
      <c r="AL1228">
        <v>10</v>
      </c>
      <c r="AM1228">
        <v>1</v>
      </c>
      <c r="AN1228">
        <v>4.5</v>
      </c>
      <c r="AO1228">
        <v>91</v>
      </c>
      <c r="AP1228" t="s">
        <v>50</v>
      </c>
      <c r="AQ1228" t="s">
        <v>50</v>
      </c>
      <c r="AR1228">
        <v>0</v>
      </c>
      <c r="AS1228">
        <v>1</v>
      </c>
      <c r="AT1228">
        <v>0</v>
      </c>
      <c r="AU1228" t="s">
        <v>60</v>
      </c>
      <c r="AV1228" t="s">
        <v>52</v>
      </c>
      <c r="AW1228">
        <v>0.595611</v>
      </c>
      <c r="AX1228">
        <v>0.404389</v>
      </c>
      <c r="AY1228">
        <v>1227</v>
      </c>
      <c r="AZ1228">
        <f>AT1228*$BG$3+(AT1228-1)*$BG$2</f>
        <v>-400</v>
      </c>
      <c r="BA1228">
        <f>BA1227+AZ1228</f>
        <v>222200</v>
      </c>
      <c r="BB1228" t="str">
        <f t="shared" si="19"/>
        <v/>
      </c>
    </row>
    <row r="1229" spans="1:54" x14ac:dyDescent="0.3">
      <c r="A1229">
        <v>7.1</v>
      </c>
      <c r="B1229">
        <v>1</v>
      </c>
      <c r="C1229">
        <v>342.15</v>
      </c>
      <c r="D1229">
        <v>3</v>
      </c>
      <c r="E1229">
        <v>2689.24</v>
      </c>
      <c r="F1229">
        <v>0</v>
      </c>
      <c r="G1229">
        <v>13</v>
      </c>
      <c r="H1229">
        <v>0</v>
      </c>
      <c r="I1229">
        <v>0</v>
      </c>
      <c r="J1229">
        <v>0</v>
      </c>
      <c r="K1229">
        <v>0</v>
      </c>
      <c r="L1229">
        <v>4</v>
      </c>
      <c r="M1229">
        <v>0</v>
      </c>
      <c r="N1229">
        <v>0</v>
      </c>
      <c r="O1229">
        <v>1</v>
      </c>
      <c r="P1229">
        <v>172.29</v>
      </c>
      <c r="Q1229">
        <v>8</v>
      </c>
      <c r="R1229">
        <v>228.67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1</v>
      </c>
      <c r="AD1229">
        <v>15149.08</v>
      </c>
      <c r="AE1229">
        <v>0</v>
      </c>
      <c r="AF1229">
        <v>0</v>
      </c>
      <c r="AG1229">
        <v>0</v>
      </c>
      <c r="AH1229">
        <v>1</v>
      </c>
      <c r="AI1229">
        <v>0</v>
      </c>
      <c r="AJ1229">
        <v>0</v>
      </c>
      <c r="AK1229">
        <v>0</v>
      </c>
      <c r="AL1229">
        <v>21</v>
      </c>
      <c r="AM1229">
        <v>1</v>
      </c>
      <c r="AN1229">
        <v>7</v>
      </c>
      <c r="AO1229">
        <v>90</v>
      </c>
      <c r="AP1229">
        <v>55</v>
      </c>
      <c r="AQ1229">
        <v>661</v>
      </c>
      <c r="AR1229">
        <v>0</v>
      </c>
      <c r="AS1229">
        <v>1</v>
      </c>
      <c r="AT1229">
        <v>0</v>
      </c>
      <c r="AU1229" t="s">
        <v>53</v>
      </c>
      <c r="AV1229" t="s">
        <v>52</v>
      </c>
      <c r="AW1229">
        <v>0.595611</v>
      </c>
      <c r="AX1229">
        <v>0.404389</v>
      </c>
      <c r="AY1229">
        <v>1228</v>
      </c>
      <c r="AZ1229">
        <f>AT1229*$BG$3+(AT1229-1)*$BG$2</f>
        <v>-400</v>
      </c>
      <c r="BA1229">
        <f>BA1228+AZ1229</f>
        <v>221800</v>
      </c>
      <c r="BB1229" t="str">
        <f t="shared" si="19"/>
        <v/>
      </c>
    </row>
    <row r="1230" spans="1:54" x14ac:dyDescent="0.3">
      <c r="A1230">
        <v>5.3</v>
      </c>
      <c r="B1230">
        <v>1</v>
      </c>
      <c r="C1230">
        <v>1106.31</v>
      </c>
      <c r="D1230">
        <v>2</v>
      </c>
      <c r="E1230">
        <v>1559.84</v>
      </c>
      <c r="F1230">
        <v>0</v>
      </c>
      <c r="G1230">
        <v>12</v>
      </c>
      <c r="H1230">
        <v>0</v>
      </c>
      <c r="I1230">
        <v>0</v>
      </c>
      <c r="J1230">
        <v>0</v>
      </c>
      <c r="K1230">
        <v>0</v>
      </c>
      <c r="L1230">
        <v>6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1</v>
      </c>
      <c r="AD1230">
        <v>15850.15</v>
      </c>
      <c r="AE1230">
        <v>0</v>
      </c>
      <c r="AF1230">
        <v>0</v>
      </c>
      <c r="AG1230">
        <v>0</v>
      </c>
      <c r="AH1230">
        <v>1</v>
      </c>
      <c r="AI1230">
        <v>265.72000000000003</v>
      </c>
      <c r="AJ1230">
        <v>1</v>
      </c>
      <c r="AK1230">
        <v>0</v>
      </c>
      <c r="AL1230">
        <v>28</v>
      </c>
      <c r="AM1230">
        <v>0</v>
      </c>
      <c r="AN1230">
        <v>3.5</v>
      </c>
      <c r="AO1230">
        <v>103</v>
      </c>
      <c r="AP1230">
        <v>49</v>
      </c>
      <c r="AQ1230">
        <v>659</v>
      </c>
      <c r="AR1230">
        <v>0</v>
      </c>
      <c r="AS1230">
        <v>1</v>
      </c>
      <c r="AT1230">
        <v>1</v>
      </c>
      <c r="AU1230" t="s">
        <v>59</v>
      </c>
      <c r="AV1230" t="s">
        <v>56</v>
      </c>
      <c r="AW1230">
        <v>0.595611</v>
      </c>
      <c r="AX1230">
        <v>0.404389</v>
      </c>
      <c r="AY1230">
        <v>1229</v>
      </c>
      <c r="AZ1230">
        <f>AT1230*$BG$3+(AT1230-1)*$BG$2</f>
        <v>600</v>
      </c>
      <c r="BA1230">
        <f>BA1229+AZ1230</f>
        <v>222400</v>
      </c>
      <c r="BB1230" t="str">
        <f t="shared" si="19"/>
        <v/>
      </c>
    </row>
    <row r="1231" spans="1:54" x14ac:dyDescent="0.3">
      <c r="A1231">
        <v>0.8</v>
      </c>
      <c r="B1231">
        <v>1</v>
      </c>
      <c r="C1231">
        <v>7326.89</v>
      </c>
      <c r="D1231">
        <v>3</v>
      </c>
      <c r="E1231">
        <v>8064.42</v>
      </c>
      <c r="F1231">
        <v>0</v>
      </c>
      <c r="G1231">
        <v>6</v>
      </c>
      <c r="H1231">
        <v>0</v>
      </c>
      <c r="I1231">
        <v>0</v>
      </c>
      <c r="J1231">
        <v>0</v>
      </c>
      <c r="K1231">
        <v>0</v>
      </c>
      <c r="L1231">
        <v>2</v>
      </c>
      <c r="M1231">
        <v>0</v>
      </c>
      <c r="N1231">
        <v>0</v>
      </c>
      <c r="O1231">
        <v>1</v>
      </c>
      <c r="P1231">
        <v>3152.55</v>
      </c>
      <c r="Q1231">
        <v>0</v>
      </c>
      <c r="R1231">
        <v>0</v>
      </c>
      <c r="S1231">
        <v>1</v>
      </c>
      <c r="T1231">
        <v>7600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1</v>
      </c>
      <c r="AD1231">
        <v>20270.240000000002</v>
      </c>
      <c r="AE1231">
        <v>0</v>
      </c>
      <c r="AF1231">
        <v>0</v>
      </c>
      <c r="AG1231">
        <v>0</v>
      </c>
      <c r="AH1231">
        <v>1</v>
      </c>
      <c r="AI1231">
        <v>26.48</v>
      </c>
      <c r="AJ1231">
        <v>0</v>
      </c>
      <c r="AK1231">
        <v>1</v>
      </c>
      <c r="AL1231">
        <v>33</v>
      </c>
      <c r="AM1231">
        <v>1</v>
      </c>
      <c r="AN1231">
        <v>10</v>
      </c>
      <c r="AO1231">
        <v>117</v>
      </c>
      <c r="AP1231">
        <v>49</v>
      </c>
      <c r="AQ1231">
        <v>683</v>
      </c>
      <c r="AR1231">
        <v>0</v>
      </c>
      <c r="AS1231">
        <v>1</v>
      </c>
      <c r="AT1231">
        <v>1</v>
      </c>
      <c r="AU1231" t="s">
        <v>53</v>
      </c>
      <c r="AV1231" t="s">
        <v>56</v>
      </c>
      <c r="AW1231">
        <v>0.595611</v>
      </c>
      <c r="AX1231">
        <v>0.404389</v>
      </c>
      <c r="AY1231">
        <v>1230</v>
      </c>
      <c r="AZ1231">
        <f>AT1231*$BG$3+(AT1231-1)*$BG$2</f>
        <v>600</v>
      </c>
      <c r="BA1231">
        <f>BA1230+AZ1231</f>
        <v>223000</v>
      </c>
      <c r="BB1231" t="str">
        <f t="shared" si="19"/>
        <v/>
      </c>
    </row>
    <row r="1232" spans="1:54" x14ac:dyDescent="0.3">
      <c r="A1232">
        <v>2.8</v>
      </c>
      <c r="B1232">
        <v>1</v>
      </c>
      <c r="C1232">
        <v>2618.71</v>
      </c>
      <c r="D1232">
        <v>3</v>
      </c>
      <c r="E1232">
        <v>4878.3599999999997</v>
      </c>
      <c r="F1232">
        <v>0</v>
      </c>
      <c r="G1232">
        <v>6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1</v>
      </c>
      <c r="P1232">
        <v>4363.38</v>
      </c>
      <c r="Q1232">
        <v>9</v>
      </c>
      <c r="R1232">
        <v>429.24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1</v>
      </c>
      <c r="AD1232">
        <v>17001.740000000002</v>
      </c>
      <c r="AE1232">
        <v>0</v>
      </c>
      <c r="AF1232">
        <v>0</v>
      </c>
      <c r="AG1232">
        <v>0</v>
      </c>
      <c r="AH1232">
        <v>1</v>
      </c>
      <c r="AI1232">
        <v>0</v>
      </c>
      <c r="AJ1232">
        <v>0</v>
      </c>
      <c r="AK1232">
        <v>0</v>
      </c>
      <c r="AL1232">
        <v>37</v>
      </c>
      <c r="AM1232">
        <v>1</v>
      </c>
      <c r="AN1232">
        <v>6.5</v>
      </c>
      <c r="AO1232">
        <v>108</v>
      </c>
      <c r="AP1232">
        <v>63</v>
      </c>
      <c r="AQ1232">
        <v>684</v>
      </c>
      <c r="AR1232">
        <v>0</v>
      </c>
      <c r="AS1232">
        <v>1</v>
      </c>
      <c r="AT1232">
        <v>0</v>
      </c>
      <c r="AU1232" t="s">
        <v>55</v>
      </c>
      <c r="AV1232" t="s">
        <v>56</v>
      </c>
      <c r="AW1232">
        <v>0.595611</v>
      </c>
      <c r="AX1232">
        <v>0.404389</v>
      </c>
      <c r="AY1232">
        <v>1231</v>
      </c>
      <c r="AZ1232">
        <f>AT1232*$BG$3+(AT1232-1)*$BG$2</f>
        <v>-400</v>
      </c>
      <c r="BA1232">
        <f>BA1231+AZ1232</f>
        <v>222600</v>
      </c>
      <c r="BB1232" t="str">
        <f t="shared" si="19"/>
        <v/>
      </c>
    </row>
    <row r="1233" spans="1:54" x14ac:dyDescent="0.3">
      <c r="A1233">
        <v>19.3</v>
      </c>
      <c r="B1233">
        <v>1</v>
      </c>
      <c r="C1233">
        <v>3552.07</v>
      </c>
      <c r="D1233">
        <v>2</v>
      </c>
      <c r="E1233">
        <v>5375.26</v>
      </c>
      <c r="F1233">
        <v>0</v>
      </c>
      <c r="G1233">
        <v>9</v>
      </c>
      <c r="H1233">
        <v>0</v>
      </c>
      <c r="I1233">
        <v>0</v>
      </c>
      <c r="J1233">
        <v>0</v>
      </c>
      <c r="K1233">
        <v>0</v>
      </c>
      <c r="L1233">
        <v>3</v>
      </c>
      <c r="M1233">
        <v>1</v>
      </c>
      <c r="N1233">
        <v>615.54999999999995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1</v>
      </c>
      <c r="AD1233">
        <v>17538.98</v>
      </c>
      <c r="AE1233">
        <v>0</v>
      </c>
      <c r="AF1233">
        <v>0</v>
      </c>
      <c r="AG1233">
        <v>0</v>
      </c>
      <c r="AH1233">
        <v>1</v>
      </c>
      <c r="AI1233">
        <v>336.99</v>
      </c>
      <c r="AJ1233">
        <v>0</v>
      </c>
      <c r="AK1233">
        <v>1</v>
      </c>
      <c r="AL1233" t="s">
        <v>50</v>
      </c>
      <c r="AM1233" t="s">
        <v>50</v>
      </c>
      <c r="AN1233" t="s">
        <v>50</v>
      </c>
      <c r="AO1233" t="s">
        <v>50</v>
      </c>
      <c r="AP1233" t="s">
        <v>50</v>
      </c>
      <c r="AQ1233">
        <v>750</v>
      </c>
      <c r="AR1233">
        <v>0</v>
      </c>
      <c r="AS1233">
        <v>1</v>
      </c>
      <c r="AT1233">
        <v>1</v>
      </c>
      <c r="AU1233" t="s">
        <v>57</v>
      </c>
      <c r="AV1233" t="s">
        <v>54</v>
      </c>
      <c r="AW1233">
        <v>0.595611</v>
      </c>
      <c r="AX1233">
        <v>0.404389</v>
      </c>
      <c r="AY1233">
        <v>1232</v>
      </c>
      <c r="AZ1233">
        <f>AT1233*$BG$3+(AT1233-1)*$BG$2</f>
        <v>600</v>
      </c>
      <c r="BA1233">
        <f>BA1232+AZ1233</f>
        <v>223200</v>
      </c>
      <c r="BB1233" t="str">
        <f t="shared" si="19"/>
        <v/>
      </c>
    </row>
    <row r="1234" spans="1:54" x14ac:dyDescent="0.3">
      <c r="A1234">
        <v>3.7</v>
      </c>
      <c r="B1234">
        <v>1</v>
      </c>
      <c r="C1234">
        <v>5042.3</v>
      </c>
      <c r="D1234">
        <v>2</v>
      </c>
      <c r="E1234">
        <v>4926.37</v>
      </c>
      <c r="F1234">
        <v>0</v>
      </c>
      <c r="G1234">
        <v>7</v>
      </c>
      <c r="H1234">
        <v>1</v>
      </c>
      <c r="I1234">
        <v>0</v>
      </c>
      <c r="J1234">
        <v>0</v>
      </c>
      <c r="K1234">
        <v>0</v>
      </c>
      <c r="L1234">
        <v>1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1</v>
      </c>
      <c r="AD1234">
        <v>18562.900000000001</v>
      </c>
      <c r="AE1234">
        <v>0</v>
      </c>
      <c r="AF1234">
        <v>0</v>
      </c>
      <c r="AG1234">
        <v>0</v>
      </c>
      <c r="AH1234">
        <v>1</v>
      </c>
      <c r="AI1234">
        <v>0</v>
      </c>
      <c r="AJ1234">
        <v>2</v>
      </c>
      <c r="AK1234">
        <v>0</v>
      </c>
      <c r="AL1234">
        <v>15</v>
      </c>
      <c r="AM1234">
        <v>1</v>
      </c>
      <c r="AN1234">
        <v>12.5</v>
      </c>
      <c r="AO1234">
        <v>102</v>
      </c>
      <c r="AP1234">
        <v>74</v>
      </c>
      <c r="AQ1234">
        <v>662</v>
      </c>
      <c r="AR1234">
        <v>0</v>
      </c>
      <c r="AS1234">
        <v>1</v>
      </c>
      <c r="AT1234">
        <v>0</v>
      </c>
      <c r="AU1234" t="s">
        <v>70</v>
      </c>
      <c r="AV1234" t="s">
        <v>52</v>
      </c>
      <c r="AW1234">
        <v>0.595611</v>
      </c>
      <c r="AX1234">
        <v>0.404389</v>
      </c>
      <c r="AY1234">
        <v>1233</v>
      </c>
      <c r="AZ1234">
        <f>AT1234*$BG$3+(AT1234-1)*$BG$2</f>
        <v>-400</v>
      </c>
      <c r="BA1234">
        <f>BA1233+AZ1234</f>
        <v>222800</v>
      </c>
      <c r="BB1234" t="str">
        <f t="shared" si="19"/>
        <v/>
      </c>
    </row>
    <row r="1235" spans="1:54" x14ac:dyDescent="0.3">
      <c r="A1235">
        <v>21.2</v>
      </c>
      <c r="B1235">
        <v>1</v>
      </c>
      <c r="C1235">
        <v>19910.52</v>
      </c>
      <c r="D1235">
        <v>4</v>
      </c>
      <c r="E1235">
        <v>18460.810000000001</v>
      </c>
      <c r="F1235">
        <v>0</v>
      </c>
      <c r="G1235">
        <v>15</v>
      </c>
      <c r="H1235">
        <v>1</v>
      </c>
      <c r="I1235">
        <v>0</v>
      </c>
      <c r="J1235">
        <v>0</v>
      </c>
      <c r="K1235">
        <v>0</v>
      </c>
      <c r="L1235">
        <v>5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1</v>
      </c>
      <c r="AD1235">
        <v>28969.39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20</v>
      </c>
      <c r="AM1235">
        <v>1</v>
      </c>
      <c r="AN1235">
        <v>13</v>
      </c>
      <c r="AO1235">
        <v>132</v>
      </c>
      <c r="AP1235">
        <v>73</v>
      </c>
      <c r="AQ1235">
        <v>773</v>
      </c>
      <c r="AR1235">
        <v>0</v>
      </c>
      <c r="AS1235">
        <v>1</v>
      </c>
      <c r="AT1235">
        <v>1</v>
      </c>
      <c r="AU1235" t="s">
        <v>59</v>
      </c>
      <c r="AV1235" t="s">
        <v>56</v>
      </c>
      <c r="AW1235">
        <v>0.595611</v>
      </c>
      <c r="AX1235">
        <v>0.404389</v>
      </c>
      <c r="AY1235">
        <v>1234</v>
      </c>
      <c r="AZ1235">
        <f>AT1235*$BG$3+(AT1235-1)*$BG$2</f>
        <v>600</v>
      </c>
      <c r="BA1235">
        <f>BA1234+AZ1235</f>
        <v>223400</v>
      </c>
      <c r="BB1235" t="str">
        <f t="shared" si="19"/>
        <v/>
      </c>
    </row>
    <row r="1236" spans="1:54" x14ac:dyDescent="0.3">
      <c r="A1236" t="s">
        <v>50</v>
      </c>
      <c r="B1236">
        <v>1</v>
      </c>
      <c r="C1236">
        <v>4876.82</v>
      </c>
      <c r="D1236">
        <v>2</v>
      </c>
      <c r="E1236">
        <v>1850.49</v>
      </c>
      <c r="F1236">
        <v>0</v>
      </c>
      <c r="G1236">
        <v>4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1</v>
      </c>
      <c r="P1236">
        <v>365.55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1</v>
      </c>
      <c r="AD1236">
        <v>18220.41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25</v>
      </c>
      <c r="AM1236">
        <v>1</v>
      </c>
      <c r="AN1236">
        <v>8</v>
      </c>
      <c r="AO1236">
        <v>109</v>
      </c>
      <c r="AP1236">
        <v>72</v>
      </c>
      <c r="AQ1236">
        <v>680</v>
      </c>
      <c r="AR1236">
        <v>0</v>
      </c>
      <c r="AS1236">
        <v>1</v>
      </c>
      <c r="AT1236">
        <v>0</v>
      </c>
      <c r="AU1236" t="s">
        <v>53</v>
      </c>
      <c r="AV1236" t="s">
        <v>56</v>
      </c>
      <c r="AW1236">
        <v>0.595611</v>
      </c>
      <c r="AX1236">
        <v>0.404389</v>
      </c>
      <c r="AY1236">
        <v>1235</v>
      </c>
      <c r="AZ1236">
        <f>AT1236*$BG$3+(AT1236-1)*$BG$2</f>
        <v>-400</v>
      </c>
      <c r="BA1236">
        <f>BA1235+AZ1236</f>
        <v>223000</v>
      </c>
      <c r="BB1236" t="str">
        <f t="shared" si="19"/>
        <v/>
      </c>
    </row>
    <row r="1237" spans="1:54" x14ac:dyDescent="0.3">
      <c r="A1237">
        <v>7.4</v>
      </c>
      <c r="B1237">
        <v>1</v>
      </c>
      <c r="C1237">
        <v>4779.1499999999996</v>
      </c>
      <c r="D1237">
        <v>1</v>
      </c>
      <c r="E1237">
        <v>649.83000000000004</v>
      </c>
      <c r="F1237">
        <v>0</v>
      </c>
      <c r="G1237">
        <v>3</v>
      </c>
      <c r="H1237">
        <v>0</v>
      </c>
      <c r="I1237">
        <v>0</v>
      </c>
      <c r="J1237">
        <v>0</v>
      </c>
      <c r="K1237" t="s">
        <v>50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50</v>
      </c>
      <c r="R1237" t="s">
        <v>50</v>
      </c>
      <c r="S1237">
        <v>1</v>
      </c>
      <c r="T1237">
        <v>2700</v>
      </c>
      <c r="U1237">
        <v>0</v>
      </c>
      <c r="V1237">
        <v>0</v>
      </c>
      <c r="W1237">
        <v>0</v>
      </c>
      <c r="X1237">
        <v>0</v>
      </c>
      <c r="Y1237" t="s">
        <v>50</v>
      </c>
      <c r="Z1237" t="s">
        <v>50</v>
      </c>
      <c r="AA1237">
        <v>0</v>
      </c>
      <c r="AB1237">
        <v>0</v>
      </c>
      <c r="AC1237">
        <v>1</v>
      </c>
      <c r="AD1237">
        <v>18554.96</v>
      </c>
      <c r="AE1237">
        <v>0</v>
      </c>
      <c r="AF1237">
        <v>0</v>
      </c>
      <c r="AG1237">
        <v>0</v>
      </c>
      <c r="AH1237" t="s">
        <v>50</v>
      </c>
      <c r="AI1237" t="s">
        <v>50</v>
      </c>
      <c r="AJ1237" t="s">
        <v>50</v>
      </c>
      <c r="AK1237">
        <v>0</v>
      </c>
      <c r="AL1237">
        <v>36</v>
      </c>
      <c r="AM1237">
        <v>0</v>
      </c>
      <c r="AN1237">
        <v>5.5</v>
      </c>
      <c r="AO1237">
        <v>119</v>
      </c>
      <c r="AP1237">
        <v>68</v>
      </c>
      <c r="AQ1237">
        <v>730</v>
      </c>
      <c r="AR1237">
        <v>0</v>
      </c>
      <c r="AS1237">
        <v>1</v>
      </c>
      <c r="AT1237">
        <v>1</v>
      </c>
      <c r="AU1237" t="s">
        <v>65</v>
      </c>
      <c r="AV1237" t="s">
        <v>56</v>
      </c>
      <c r="AW1237">
        <v>0.595611</v>
      </c>
      <c r="AX1237">
        <v>0.404389</v>
      </c>
      <c r="AY1237">
        <v>1236</v>
      </c>
      <c r="AZ1237">
        <f>AT1237*$BG$3+(AT1237-1)*$BG$2</f>
        <v>600</v>
      </c>
      <c r="BA1237">
        <f>BA1236+AZ1237</f>
        <v>223600</v>
      </c>
      <c r="BB1237" t="str">
        <f t="shared" si="19"/>
        <v/>
      </c>
    </row>
    <row r="1238" spans="1:54" x14ac:dyDescent="0.3">
      <c r="A1238">
        <v>1.8</v>
      </c>
      <c r="B1238">
        <v>1</v>
      </c>
      <c r="C1238">
        <v>792.36</v>
      </c>
      <c r="D1238">
        <v>3</v>
      </c>
      <c r="E1238">
        <v>3254.33</v>
      </c>
      <c r="F1238">
        <v>0</v>
      </c>
      <c r="G1238">
        <v>11</v>
      </c>
      <c r="H1238">
        <v>0</v>
      </c>
      <c r="I1238">
        <v>0</v>
      </c>
      <c r="J1238">
        <v>0</v>
      </c>
      <c r="K1238">
        <v>0</v>
      </c>
      <c r="L1238">
        <v>1</v>
      </c>
      <c r="M1238">
        <v>0</v>
      </c>
      <c r="N1238">
        <v>0</v>
      </c>
      <c r="O1238">
        <v>1</v>
      </c>
      <c r="P1238">
        <v>4189.07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1</v>
      </c>
      <c r="AD1238">
        <v>15567.62</v>
      </c>
      <c r="AE1238">
        <v>1</v>
      </c>
      <c r="AF1238">
        <v>0</v>
      </c>
      <c r="AG1238">
        <v>0</v>
      </c>
      <c r="AH1238">
        <v>1</v>
      </c>
      <c r="AI1238">
        <v>0</v>
      </c>
      <c r="AJ1238">
        <v>1</v>
      </c>
      <c r="AK1238">
        <v>0</v>
      </c>
      <c r="AL1238">
        <v>70</v>
      </c>
      <c r="AM1238">
        <v>1</v>
      </c>
      <c r="AN1238">
        <v>11.5</v>
      </c>
      <c r="AO1238">
        <v>112</v>
      </c>
      <c r="AP1238">
        <v>37</v>
      </c>
      <c r="AQ1238">
        <v>613</v>
      </c>
      <c r="AR1238">
        <v>0</v>
      </c>
      <c r="AS1238">
        <v>1</v>
      </c>
      <c r="AT1238">
        <v>0</v>
      </c>
      <c r="AU1238" t="s">
        <v>53</v>
      </c>
      <c r="AV1238" t="s">
        <v>56</v>
      </c>
      <c r="AW1238">
        <v>0.595611</v>
      </c>
      <c r="AX1238">
        <v>0.404389</v>
      </c>
      <c r="AY1238">
        <v>1237</v>
      </c>
      <c r="AZ1238">
        <f>AT1238*$BG$3+(AT1238-1)*$BG$2</f>
        <v>-400</v>
      </c>
      <c r="BA1238">
        <f>BA1237+AZ1238</f>
        <v>223200</v>
      </c>
      <c r="BB1238" t="str">
        <f t="shared" si="19"/>
        <v/>
      </c>
    </row>
    <row r="1239" spans="1:54" x14ac:dyDescent="0.3">
      <c r="A1239" t="s">
        <v>50</v>
      </c>
      <c r="B1239">
        <v>1</v>
      </c>
      <c r="C1239">
        <v>1902.64</v>
      </c>
      <c r="D1239">
        <v>1</v>
      </c>
      <c r="E1239">
        <v>564.03</v>
      </c>
      <c r="F1239">
        <v>0</v>
      </c>
      <c r="G1239">
        <v>7</v>
      </c>
      <c r="H1239">
        <v>0</v>
      </c>
      <c r="I1239">
        <v>0</v>
      </c>
      <c r="J1239">
        <v>0</v>
      </c>
      <c r="K1239">
        <v>0</v>
      </c>
      <c r="L1239">
        <v>2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1</v>
      </c>
      <c r="AD1239">
        <v>16226.14</v>
      </c>
      <c r="AE1239">
        <v>0</v>
      </c>
      <c r="AF1239">
        <v>0</v>
      </c>
      <c r="AG1239">
        <v>0</v>
      </c>
      <c r="AH1239">
        <v>1</v>
      </c>
      <c r="AI1239">
        <v>175.89</v>
      </c>
      <c r="AJ1239">
        <v>2</v>
      </c>
      <c r="AK1239">
        <v>0</v>
      </c>
      <c r="AL1239">
        <v>17</v>
      </c>
      <c r="AM1239">
        <v>1</v>
      </c>
      <c r="AN1239">
        <v>9.5</v>
      </c>
      <c r="AO1239">
        <v>92</v>
      </c>
      <c r="AP1239">
        <v>55</v>
      </c>
      <c r="AQ1239">
        <v>661</v>
      </c>
      <c r="AR1239">
        <v>0</v>
      </c>
      <c r="AS1239">
        <v>1</v>
      </c>
      <c r="AT1239">
        <v>1</v>
      </c>
      <c r="AU1239" t="s">
        <v>53</v>
      </c>
      <c r="AV1239" t="s">
        <v>54</v>
      </c>
      <c r="AW1239">
        <v>0.595611</v>
      </c>
      <c r="AX1239">
        <v>0.404389</v>
      </c>
      <c r="AY1239">
        <v>1238</v>
      </c>
      <c r="AZ1239">
        <f>AT1239*$BG$3+(AT1239-1)*$BG$2</f>
        <v>600</v>
      </c>
      <c r="BA1239">
        <f>BA1238+AZ1239</f>
        <v>223800</v>
      </c>
      <c r="BB1239" t="str">
        <f t="shared" si="19"/>
        <v/>
      </c>
    </row>
    <row r="1240" spans="1:54" x14ac:dyDescent="0.3">
      <c r="A1240">
        <v>1</v>
      </c>
      <c r="B1240">
        <v>1</v>
      </c>
      <c r="C1240">
        <v>4793.5600000000004</v>
      </c>
      <c r="D1240">
        <v>2</v>
      </c>
      <c r="E1240">
        <v>9368.2199999999993</v>
      </c>
      <c r="F1240">
        <v>0</v>
      </c>
      <c r="G1240">
        <v>2</v>
      </c>
      <c r="H1240">
        <v>0</v>
      </c>
      <c r="I1240">
        <v>0</v>
      </c>
      <c r="J1240">
        <v>0</v>
      </c>
      <c r="K1240">
        <v>0</v>
      </c>
      <c r="L1240">
        <v>4</v>
      </c>
      <c r="M1240">
        <v>0</v>
      </c>
      <c r="N1240">
        <v>0</v>
      </c>
      <c r="O1240">
        <v>1</v>
      </c>
      <c r="P1240">
        <v>206.54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1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1</v>
      </c>
      <c r="AD1240">
        <v>18189.82</v>
      </c>
      <c r="AE1240">
        <v>0</v>
      </c>
      <c r="AF1240">
        <v>0</v>
      </c>
      <c r="AG1240">
        <v>0</v>
      </c>
      <c r="AH1240">
        <v>1</v>
      </c>
      <c r="AI1240">
        <v>765.3</v>
      </c>
      <c r="AJ1240">
        <v>0</v>
      </c>
      <c r="AK1240">
        <v>0</v>
      </c>
      <c r="AL1240">
        <v>20</v>
      </c>
      <c r="AM1240">
        <v>1</v>
      </c>
      <c r="AN1240">
        <v>11</v>
      </c>
      <c r="AO1240">
        <v>109</v>
      </c>
      <c r="AP1240">
        <v>66</v>
      </c>
      <c r="AQ1240">
        <v>743</v>
      </c>
      <c r="AR1240">
        <v>0</v>
      </c>
      <c r="AS1240">
        <v>1</v>
      </c>
      <c r="AT1240">
        <v>0</v>
      </c>
      <c r="AU1240" t="s">
        <v>67</v>
      </c>
      <c r="AV1240" t="s">
        <v>56</v>
      </c>
      <c r="AW1240">
        <v>0.595611</v>
      </c>
      <c r="AX1240">
        <v>0.404389</v>
      </c>
      <c r="AY1240">
        <v>1239</v>
      </c>
      <c r="AZ1240">
        <f>AT1240*$BG$3+(AT1240-1)*$BG$2</f>
        <v>-400</v>
      </c>
      <c r="BA1240">
        <f>BA1239+AZ1240</f>
        <v>223400</v>
      </c>
      <c r="BB1240" t="str">
        <f t="shared" si="19"/>
        <v/>
      </c>
    </row>
    <row r="1241" spans="1:54" x14ac:dyDescent="0.3">
      <c r="A1241">
        <v>13.7</v>
      </c>
      <c r="B1241">
        <v>1</v>
      </c>
      <c r="C1241">
        <v>7686.02</v>
      </c>
      <c r="D1241">
        <v>2</v>
      </c>
      <c r="E1241">
        <v>8488.49</v>
      </c>
      <c r="F1241">
        <v>0</v>
      </c>
      <c r="G1241">
        <v>4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1</v>
      </c>
      <c r="P1241">
        <v>10553.36</v>
      </c>
      <c r="Q1241">
        <v>1</v>
      </c>
      <c r="R1241">
        <v>69.989999999999995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1</v>
      </c>
      <c r="AD1241">
        <v>20508.3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10</v>
      </c>
      <c r="AM1241">
        <v>0</v>
      </c>
      <c r="AN1241">
        <v>9</v>
      </c>
      <c r="AO1241">
        <v>108</v>
      </c>
      <c r="AP1241">
        <v>53</v>
      </c>
      <c r="AQ1241">
        <v>692</v>
      </c>
      <c r="AR1241">
        <v>0</v>
      </c>
      <c r="AS1241">
        <v>1</v>
      </c>
      <c r="AT1241">
        <v>1</v>
      </c>
      <c r="AU1241" t="s">
        <v>63</v>
      </c>
      <c r="AV1241" t="s">
        <v>52</v>
      </c>
      <c r="AW1241">
        <v>0.595611</v>
      </c>
      <c r="AX1241">
        <v>0.404389</v>
      </c>
      <c r="AY1241">
        <v>1240</v>
      </c>
      <c r="AZ1241">
        <f>AT1241*$BG$3+(AT1241-1)*$BG$2</f>
        <v>600</v>
      </c>
      <c r="BA1241">
        <f>BA1240+AZ1241</f>
        <v>224000</v>
      </c>
      <c r="BB1241" t="str">
        <f t="shared" si="19"/>
        <v/>
      </c>
    </row>
    <row r="1242" spans="1:54" x14ac:dyDescent="0.3">
      <c r="A1242">
        <v>0.4</v>
      </c>
      <c r="B1242">
        <v>1</v>
      </c>
      <c r="C1242">
        <v>371.67</v>
      </c>
      <c r="D1242">
        <v>1</v>
      </c>
      <c r="E1242">
        <v>4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1</v>
      </c>
      <c r="P1242">
        <v>78.459999999999994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1</v>
      </c>
      <c r="AD1242">
        <v>15404.9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34</v>
      </c>
      <c r="AM1242">
        <v>1</v>
      </c>
      <c r="AN1242">
        <v>11</v>
      </c>
      <c r="AO1242">
        <v>96</v>
      </c>
      <c r="AP1242">
        <v>60</v>
      </c>
      <c r="AQ1242">
        <v>660</v>
      </c>
      <c r="AR1242">
        <v>0</v>
      </c>
      <c r="AS1242">
        <v>1</v>
      </c>
      <c r="AT1242">
        <v>0</v>
      </c>
      <c r="AU1242" t="s">
        <v>55</v>
      </c>
      <c r="AV1242" t="s">
        <v>54</v>
      </c>
      <c r="AW1242">
        <v>0.595611</v>
      </c>
      <c r="AX1242">
        <v>0.404389</v>
      </c>
      <c r="AY1242">
        <v>1241</v>
      </c>
      <c r="AZ1242">
        <f>AT1242*$BG$3+(AT1242-1)*$BG$2</f>
        <v>-400</v>
      </c>
      <c r="BA1242">
        <f>BA1241+AZ1242</f>
        <v>223600</v>
      </c>
      <c r="BB1242" t="str">
        <f t="shared" si="19"/>
        <v/>
      </c>
    </row>
    <row r="1243" spans="1:54" x14ac:dyDescent="0.3">
      <c r="A1243">
        <v>1.8</v>
      </c>
      <c r="B1243">
        <v>1</v>
      </c>
      <c r="C1243">
        <v>116.48</v>
      </c>
      <c r="D1243">
        <v>2</v>
      </c>
      <c r="E1243">
        <v>446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1</v>
      </c>
      <c r="N1243">
        <v>1355.22</v>
      </c>
      <c r="O1243">
        <v>1</v>
      </c>
      <c r="P1243">
        <v>308.97000000000003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1</v>
      </c>
      <c r="AD1243">
        <v>14725.66</v>
      </c>
      <c r="AE1243">
        <v>2</v>
      </c>
      <c r="AF1243">
        <v>0</v>
      </c>
      <c r="AG1243">
        <v>0</v>
      </c>
      <c r="AH1243">
        <v>1</v>
      </c>
      <c r="AI1243">
        <v>4169.21</v>
      </c>
      <c r="AJ1243">
        <v>1</v>
      </c>
      <c r="AK1243">
        <v>1</v>
      </c>
      <c r="AL1243">
        <v>23</v>
      </c>
      <c r="AM1243">
        <v>1</v>
      </c>
      <c r="AN1243">
        <v>9.5</v>
      </c>
      <c r="AO1243">
        <v>95</v>
      </c>
      <c r="AP1243">
        <v>60</v>
      </c>
      <c r="AQ1243">
        <v>741</v>
      </c>
      <c r="AR1243">
        <v>0</v>
      </c>
      <c r="AS1243">
        <v>1</v>
      </c>
      <c r="AT1243">
        <v>0</v>
      </c>
      <c r="AU1243" t="s">
        <v>53</v>
      </c>
      <c r="AV1243" t="s">
        <v>52</v>
      </c>
      <c r="AW1243">
        <v>0.595611</v>
      </c>
      <c r="AX1243">
        <v>0.404389</v>
      </c>
      <c r="AY1243">
        <v>1242</v>
      </c>
      <c r="AZ1243">
        <f>AT1243*$BG$3+(AT1243-1)*$BG$2</f>
        <v>-400</v>
      </c>
      <c r="BA1243">
        <f>BA1242+AZ1243</f>
        <v>223200</v>
      </c>
      <c r="BB1243" t="str">
        <f t="shared" si="19"/>
        <v/>
      </c>
    </row>
    <row r="1244" spans="1:54" x14ac:dyDescent="0.3">
      <c r="A1244" t="s">
        <v>50</v>
      </c>
      <c r="B1244">
        <v>1</v>
      </c>
      <c r="C1244">
        <v>2824.97</v>
      </c>
      <c r="D1244">
        <v>2</v>
      </c>
      <c r="E1244">
        <v>946.33</v>
      </c>
      <c r="F1244">
        <v>0</v>
      </c>
      <c r="G1244">
        <v>14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1</v>
      </c>
      <c r="AD1244">
        <v>16965.150000000001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22</v>
      </c>
      <c r="AM1244">
        <v>1</v>
      </c>
      <c r="AN1244">
        <v>9.5</v>
      </c>
      <c r="AO1244">
        <v>94</v>
      </c>
      <c r="AP1244">
        <v>31</v>
      </c>
      <c r="AQ1244">
        <v>647</v>
      </c>
      <c r="AR1244">
        <v>0</v>
      </c>
      <c r="AS1244">
        <v>1</v>
      </c>
      <c r="AT1244">
        <v>1</v>
      </c>
      <c r="AU1244" t="s">
        <v>51</v>
      </c>
      <c r="AV1244" t="s">
        <v>56</v>
      </c>
      <c r="AW1244">
        <v>0.595611</v>
      </c>
      <c r="AX1244">
        <v>0.404389</v>
      </c>
      <c r="AY1244">
        <v>1243</v>
      </c>
      <c r="AZ1244">
        <f>AT1244*$BG$3+(AT1244-1)*$BG$2</f>
        <v>600</v>
      </c>
      <c r="BA1244">
        <f>BA1243+AZ1244</f>
        <v>223800</v>
      </c>
      <c r="BB1244" t="str">
        <f t="shared" si="19"/>
        <v/>
      </c>
    </row>
    <row r="1245" spans="1:54" x14ac:dyDescent="0.3">
      <c r="A1245">
        <v>0.8</v>
      </c>
      <c r="B1245">
        <v>1</v>
      </c>
      <c r="C1245">
        <v>7053.55</v>
      </c>
      <c r="D1245">
        <v>2</v>
      </c>
      <c r="E1245">
        <v>1121.3699999999999</v>
      </c>
      <c r="F1245">
        <v>0</v>
      </c>
      <c r="G1245">
        <v>7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1</v>
      </c>
      <c r="AD1245">
        <v>19818.580000000002</v>
      </c>
      <c r="AE1245">
        <v>0</v>
      </c>
      <c r="AF1245">
        <v>0</v>
      </c>
      <c r="AG1245">
        <v>0</v>
      </c>
      <c r="AH1245">
        <v>1</v>
      </c>
      <c r="AI1245">
        <v>31.29</v>
      </c>
      <c r="AJ1245">
        <v>1</v>
      </c>
      <c r="AK1245">
        <v>1</v>
      </c>
      <c r="AL1245">
        <v>47</v>
      </c>
      <c r="AM1245">
        <v>0</v>
      </c>
      <c r="AN1245">
        <v>4</v>
      </c>
      <c r="AO1245">
        <v>117</v>
      </c>
      <c r="AP1245">
        <v>59</v>
      </c>
      <c r="AQ1245">
        <v>679</v>
      </c>
      <c r="AR1245">
        <v>0</v>
      </c>
      <c r="AS1245">
        <v>1</v>
      </c>
      <c r="AT1245">
        <v>1</v>
      </c>
      <c r="AU1245" t="s">
        <v>68</v>
      </c>
      <c r="AV1245" t="s">
        <v>52</v>
      </c>
      <c r="AW1245">
        <v>0.595611</v>
      </c>
      <c r="AX1245">
        <v>0.404389</v>
      </c>
      <c r="AY1245">
        <v>1244</v>
      </c>
      <c r="AZ1245">
        <f>AT1245*$BG$3+(AT1245-1)*$BG$2</f>
        <v>600</v>
      </c>
      <c r="BA1245">
        <f>BA1244+AZ1245</f>
        <v>224400</v>
      </c>
      <c r="BB1245" t="str">
        <f t="shared" si="19"/>
        <v/>
      </c>
    </row>
    <row r="1246" spans="1:54" x14ac:dyDescent="0.3">
      <c r="A1246">
        <v>0.3</v>
      </c>
      <c r="B1246">
        <v>1</v>
      </c>
      <c r="C1246">
        <v>6813.07</v>
      </c>
      <c r="D1246">
        <v>4</v>
      </c>
      <c r="E1246">
        <v>15909.51</v>
      </c>
      <c r="F1246">
        <v>0</v>
      </c>
      <c r="G1246">
        <v>20</v>
      </c>
      <c r="H1246">
        <v>1</v>
      </c>
      <c r="I1246">
        <v>0</v>
      </c>
      <c r="J1246">
        <v>0</v>
      </c>
      <c r="K1246">
        <v>1</v>
      </c>
      <c r="L1246">
        <v>12</v>
      </c>
      <c r="M1246">
        <v>1</v>
      </c>
      <c r="N1246">
        <v>1323.7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1</v>
      </c>
      <c r="AD1246">
        <v>19698.68</v>
      </c>
      <c r="AE1246">
        <v>0</v>
      </c>
      <c r="AF1246">
        <v>0</v>
      </c>
      <c r="AG1246">
        <v>0</v>
      </c>
      <c r="AH1246">
        <v>1</v>
      </c>
      <c r="AI1246">
        <v>8.6199999999999992</v>
      </c>
      <c r="AJ1246">
        <v>2</v>
      </c>
      <c r="AK1246">
        <v>0</v>
      </c>
      <c r="AL1246">
        <v>140</v>
      </c>
      <c r="AM1246">
        <v>1</v>
      </c>
      <c r="AN1246">
        <v>10</v>
      </c>
      <c r="AO1246">
        <v>156</v>
      </c>
      <c r="AP1246">
        <v>56</v>
      </c>
      <c r="AQ1246">
        <v>653</v>
      </c>
      <c r="AR1246">
        <v>0</v>
      </c>
      <c r="AS1246">
        <v>1</v>
      </c>
      <c r="AT1246">
        <v>1</v>
      </c>
      <c r="AU1246" t="s">
        <v>51</v>
      </c>
      <c r="AV1246" t="s">
        <v>52</v>
      </c>
      <c r="AW1246">
        <v>0.595611</v>
      </c>
      <c r="AX1246">
        <v>0.404389</v>
      </c>
      <c r="AY1246">
        <v>1245</v>
      </c>
      <c r="AZ1246">
        <f>AT1246*$BG$3+(AT1246-1)*$BG$2</f>
        <v>600</v>
      </c>
      <c r="BA1246">
        <f>BA1245+AZ1246</f>
        <v>225000</v>
      </c>
      <c r="BB1246" t="str">
        <f t="shared" si="19"/>
        <v/>
      </c>
    </row>
    <row r="1247" spans="1:54" x14ac:dyDescent="0.3">
      <c r="A1247">
        <v>7.2</v>
      </c>
      <c r="B1247">
        <v>1</v>
      </c>
      <c r="C1247">
        <v>988.58</v>
      </c>
      <c r="D1247">
        <v>2</v>
      </c>
      <c r="E1247">
        <v>15282.13</v>
      </c>
      <c r="F1247">
        <v>0</v>
      </c>
      <c r="G1247">
        <v>32</v>
      </c>
      <c r="H1247">
        <v>0</v>
      </c>
      <c r="I1247">
        <v>0</v>
      </c>
      <c r="J1247">
        <v>0</v>
      </c>
      <c r="K1247">
        <v>0</v>
      </c>
      <c r="L1247">
        <v>4</v>
      </c>
      <c r="M1247">
        <v>0</v>
      </c>
      <c r="N1247">
        <v>0</v>
      </c>
      <c r="O1247">
        <v>1</v>
      </c>
      <c r="P1247">
        <v>521.74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1</v>
      </c>
      <c r="AD1247">
        <v>15571.41</v>
      </c>
      <c r="AE1247">
        <v>1</v>
      </c>
      <c r="AF1247">
        <v>0</v>
      </c>
      <c r="AG1247">
        <v>0</v>
      </c>
      <c r="AH1247">
        <v>1</v>
      </c>
      <c r="AI1247">
        <v>8255.91</v>
      </c>
      <c r="AJ1247">
        <v>1</v>
      </c>
      <c r="AK1247">
        <v>0</v>
      </c>
      <c r="AL1247">
        <v>55</v>
      </c>
      <c r="AM1247">
        <v>1</v>
      </c>
      <c r="AN1247">
        <v>15</v>
      </c>
      <c r="AO1247">
        <v>138</v>
      </c>
      <c r="AP1247">
        <v>80</v>
      </c>
      <c r="AQ1247">
        <v>757</v>
      </c>
      <c r="AR1247">
        <v>0</v>
      </c>
      <c r="AS1247">
        <v>1</v>
      </c>
      <c r="AT1247">
        <v>1</v>
      </c>
      <c r="AU1247" t="s">
        <v>67</v>
      </c>
      <c r="AV1247" t="s">
        <v>52</v>
      </c>
      <c r="AW1247">
        <v>0.595611</v>
      </c>
      <c r="AX1247">
        <v>0.404389</v>
      </c>
      <c r="AY1247">
        <v>1246</v>
      </c>
      <c r="AZ1247">
        <f>AT1247*$BG$3+(AT1247-1)*$BG$2</f>
        <v>600</v>
      </c>
      <c r="BA1247">
        <f>BA1246+AZ1247</f>
        <v>225600</v>
      </c>
      <c r="BB1247" t="str">
        <f t="shared" si="19"/>
        <v/>
      </c>
    </row>
    <row r="1248" spans="1:54" x14ac:dyDescent="0.3">
      <c r="A1248">
        <v>45.1</v>
      </c>
      <c r="B1248">
        <v>1</v>
      </c>
      <c r="C1248">
        <v>4068.76</v>
      </c>
      <c r="D1248">
        <v>2</v>
      </c>
      <c r="E1248">
        <v>1011.63</v>
      </c>
      <c r="F1248">
        <v>0</v>
      </c>
      <c r="G1248">
        <v>6</v>
      </c>
      <c r="H1248">
        <v>1</v>
      </c>
      <c r="I1248">
        <v>0</v>
      </c>
      <c r="J1248">
        <v>0</v>
      </c>
      <c r="K1248">
        <v>0</v>
      </c>
      <c r="L1248">
        <v>2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1</v>
      </c>
      <c r="T1248">
        <v>8900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1</v>
      </c>
      <c r="AD1248">
        <v>18041.95</v>
      </c>
      <c r="AE1248">
        <v>0</v>
      </c>
      <c r="AF1248">
        <v>0</v>
      </c>
      <c r="AG1248">
        <v>0</v>
      </c>
      <c r="AH1248">
        <v>1</v>
      </c>
      <c r="AI1248">
        <v>136.04</v>
      </c>
      <c r="AJ1248">
        <v>0</v>
      </c>
      <c r="AK1248">
        <v>0</v>
      </c>
      <c r="AL1248">
        <v>50</v>
      </c>
      <c r="AM1248">
        <v>0</v>
      </c>
      <c r="AN1248">
        <v>5.5</v>
      </c>
      <c r="AO1248">
        <v>127</v>
      </c>
      <c r="AP1248">
        <v>47</v>
      </c>
      <c r="AQ1248">
        <v>673</v>
      </c>
      <c r="AR1248">
        <v>0</v>
      </c>
      <c r="AS1248">
        <v>1</v>
      </c>
      <c r="AT1248">
        <v>1</v>
      </c>
      <c r="AU1248" t="s">
        <v>59</v>
      </c>
      <c r="AV1248" t="s">
        <v>54</v>
      </c>
      <c r="AW1248">
        <v>0.595611</v>
      </c>
      <c r="AX1248">
        <v>0.404389</v>
      </c>
      <c r="AY1248">
        <v>1247</v>
      </c>
      <c r="AZ1248">
        <f>AT1248*$BG$3+(AT1248-1)*$BG$2</f>
        <v>600</v>
      </c>
      <c r="BA1248">
        <f>BA1247+AZ1248</f>
        <v>226200</v>
      </c>
      <c r="BB1248" t="str">
        <f t="shared" si="19"/>
        <v/>
      </c>
    </row>
    <row r="1249" spans="1:54" x14ac:dyDescent="0.3">
      <c r="A1249">
        <v>14.1</v>
      </c>
      <c r="B1249">
        <v>1</v>
      </c>
      <c r="C1249">
        <v>268.51</v>
      </c>
      <c r="D1249">
        <v>6</v>
      </c>
      <c r="E1249">
        <v>5946.97</v>
      </c>
      <c r="F1249">
        <v>0</v>
      </c>
      <c r="G1249">
        <v>19</v>
      </c>
      <c r="H1249">
        <v>1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</v>
      </c>
      <c r="P1249">
        <v>5499.01</v>
      </c>
      <c r="Q1249">
        <v>7</v>
      </c>
      <c r="R1249">
        <v>365.31</v>
      </c>
      <c r="S1249">
        <v>0</v>
      </c>
      <c r="T1249">
        <v>0</v>
      </c>
      <c r="U1249">
        <v>0</v>
      </c>
      <c r="V1249">
        <v>0</v>
      </c>
      <c r="W1249">
        <v>1</v>
      </c>
      <c r="X1249">
        <v>387.79</v>
      </c>
      <c r="Y1249">
        <v>0</v>
      </c>
      <c r="Z1249">
        <v>0</v>
      </c>
      <c r="AA1249">
        <v>0</v>
      </c>
      <c r="AB1249">
        <v>0</v>
      </c>
      <c r="AC1249">
        <v>1</v>
      </c>
      <c r="AD1249">
        <v>15559.69</v>
      </c>
      <c r="AE1249">
        <v>0</v>
      </c>
      <c r="AF1249">
        <v>0</v>
      </c>
      <c r="AG1249">
        <v>0</v>
      </c>
      <c r="AH1249">
        <v>1</v>
      </c>
      <c r="AI1249">
        <v>1919.96</v>
      </c>
      <c r="AJ1249">
        <v>1</v>
      </c>
      <c r="AK1249">
        <v>0</v>
      </c>
      <c r="AL1249" t="s">
        <v>50</v>
      </c>
      <c r="AM1249" t="s">
        <v>50</v>
      </c>
      <c r="AN1249" t="s">
        <v>50</v>
      </c>
      <c r="AO1249" t="s">
        <v>50</v>
      </c>
      <c r="AP1249" t="s">
        <v>50</v>
      </c>
      <c r="AQ1249">
        <v>612</v>
      </c>
      <c r="AR1249">
        <v>0</v>
      </c>
      <c r="AS1249">
        <v>1</v>
      </c>
      <c r="AT1249">
        <v>0</v>
      </c>
      <c r="AU1249" t="s">
        <v>51</v>
      </c>
      <c r="AV1249" t="s">
        <v>56</v>
      </c>
      <c r="AW1249">
        <v>0.595611</v>
      </c>
      <c r="AX1249">
        <v>0.404389</v>
      </c>
      <c r="AY1249">
        <v>1248</v>
      </c>
      <c r="AZ1249">
        <f>AT1249*$BG$3+(AT1249-1)*$BG$2</f>
        <v>-400</v>
      </c>
      <c r="BA1249">
        <f>BA1248+AZ1249</f>
        <v>225800</v>
      </c>
      <c r="BB1249" t="str">
        <f t="shared" si="19"/>
        <v/>
      </c>
    </row>
    <row r="1250" spans="1:54" x14ac:dyDescent="0.3">
      <c r="A1250" t="s">
        <v>50</v>
      </c>
      <c r="B1250">
        <v>1</v>
      </c>
      <c r="C1250">
        <v>549.58000000000004</v>
      </c>
      <c r="D1250">
        <v>1</v>
      </c>
      <c r="E1250">
        <v>328.44</v>
      </c>
      <c r="F1250">
        <v>0</v>
      </c>
      <c r="G1250">
        <v>7</v>
      </c>
      <c r="H1250">
        <v>1</v>
      </c>
      <c r="I1250">
        <v>0</v>
      </c>
      <c r="J1250">
        <v>0</v>
      </c>
      <c r="K1250" t="s">
        <v>50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50</v>
      </c>
      <c r="R1250" t="s">
        <v>50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 t="s">
        <v>50</v>
      </c>
      <c r="Z1250" t="s">
        <v>50</v>
      </c>
      <c r="AA1250">
        <v>0</v>
      </c>
      <c r="AB1250">
        <v>0</v>
      </c>
      <c r="AC1250">
        <v>1</v>
      </c>
      <c r="AD1250">
        <v>15338.61</v>
      </c>
      <c r="AE1250">
        <v>2</v>
      </c>
      <c r="AF1250">
        <v>0</v>
      </c>
      <c r="AG1250">
        <v>0</v>
      </c>
      <c r="AH1250" t="s">
        <v>50</v>
      </c>
      <c r="AI1250" t="s">
        <v>50</v>
      </c>
      <c r="AJ1250" t="s">
        <v>50</v>
      </c>
      <c r="AK1250">
        <v>0</v>
      </c>
      <c r="AL1250">
        <v>41</v>
      </c>
      <c r="AM1250">
        <v>0</v>
      </c>
      <c r="AN1250">
        <v>5.5</v>
      </c>
      <c r="AO1250">
        <v>110</v>
      </c>
      <c r="AP1250">
        <v>19</v>
      </c>
      <c r="AQ1250">
        <v>606</v>
      </c>
      <c r="AR1250">
        <v>0</v>
      </c>
      <c r="AS1250">
        <v>1</v>
      </c>
      <c r="AT1250">
        <v>0</v>
      </c>
      <c r="AU1250" t="s">
        <v>65</v>
      </c>
      <c r="AV1250" t="s">
        <v>56</v>
      </c>
      <c r="AW1250">
        <v>0.595611</v>
      </c>
      <c r="AX1250">
        <v>0.404389</v>
      </c>
      <c r="AY1250">
        <v>1249</v>
      </c>
      <c r="AZ1250">
        <f>AT1250*$BG$3+(AT1250-1)*$BG$2</f>
        <v>-400</v>
      </c>
      <c r="BA1250">
        <f>BA1249+AZ1250</f>
        <v>225400</v>
      </c>
      <c r="BB1250" t="str">
        <f t="shared" si="19"/>
        <v/>
      </c>
    </row>
    <row r="1251" spans="1:54" x14ac:dyDescent="0.3">
      <c r="A1251">
        <v>6.8</v>
      </c>
      <c r="B1251">
        <v>1</v>
      </c>
      <c r="C1251">
        <v>458.39</v>
      </c>
      <c r="D1251">
        <v>4</v>
      </c>
      <c r="E1251">
        <v>1126.19</v>
      </c>
      <c r="F1251">
        <v>0</v>
      </c>
      <c r="G1251">
        <v>9</v>
      </c>
      <c r="H1251">
        <v>1</v>
      </c>
      <c r="I1251">
        <v>0</v>
      </c>
      <c r="J1251">
        <v>0</v>
      </c>
      <c r="K1251">
        <v>0</v>
      </c>
      <c r="L1251">
        <v>3</v>
      </c>
      <c r="M1251">
        <v>0</v>
      </c>
      <c r="N1251">
        <v>0</v>
      </c>
      <c r="O1251">
        <v>1</v>
      </c>
      <c r="P1251">
        <v>505.93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1</v>
      </c>
      <c r="AD1251">
        <v>15237.86</v>
      </c>
      <c r="AE1251">
        <v>0</v>
      </c>
      <c r="AF1251">
        <v>0</v>
      </c>
      <c r="AG1251">
        <v>0</v>
      </c>
      <c r="AH1251">
        <v>1</v>
      </c>
      <c r="AI1251">
        <v>0</v>
      </c>
      <c r="AJ1251">
        <v>0</v>
      </c>
      <c r="AK1251">
        <v>0</v>
      </c>
      <c r="AL1251">
        <v>25</v>
      </c>
      <c r="AM1251">
        <v>1</v>
      </c>
      <c r="AN1251">
        <v>8.5</v>
      </c>
      <c r="AO1251">
        <v>90</v>
      </c>
      <c r="AP1251">
        <v>75</v>
      </c>
      <c r="AQ1251">
        <v>676</v>
      </c>
      <c r="AR1251">
        <v>0</v>
      </c>
      <c r="AS1251">
        <v>1</v>
      </c>
      <c r="AT1251">
        <v>0</v>
      </c>
      <c r="AU1251" t="s">
        <v>60</v>
      </c>
      <c r="AV1251" t="s">
        <v>52</v>
      </c>
      <c r="AW1251">
        <v>0.595611</v>
      </c>
      <c r="AX1251">
        <v>0.404389</v>
      </c>
      <c r="AY1251">
        <v>1250</v>
      </c>
      <c r="AZ1251">
        <f>AT1251*$BG$3+(AT1251-1)*$BG$2</f>
        <v>-400</v>
      </c>
      <c r="BA1251">
        <f>BA1250+AZ1251</f>
        <v>225000</v>
      </c>
      <c r="BB1251" t="str">
        <f t="shared" si="19"/>
        <v/>
      </c>
    </row>
    <row r="1252" spans="1:54" x14ac:dyDescent="0.3">
      <c r="A1252">
        <v>0.5</v>
      </c>
      <c r="B1252">
        <v>1</v>
      </c>
      <c r="C1252">
        <v>4685.3500000000004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1</v>
      </c>
      <c r="AD1252">
        <v>18098.72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84</v>
      </c>
      <c r="AM1252">
        <v>0</v>
      </c>
      <c r="AN1252">
        <v>3.5</v>
      </c>
      <c r="AO1252">
        <v>151</v>
      </c>
      <c r="AP1252">
        <v>45</v>
      </c>
      <c r="AQ1252">
        <v>612</v>
      </c>
      <c r="AR1252">
        <v>0</v>
      </c>
      <c r="AS1252">
        <v>1</v>
      </c>
      <c r="AT1252">
        <v>0</v>
      </c>
      <c r="AU1252" t="s">
        <v>70</v>
      </c>
      <c r="AV1252" t="s">
        <v>56</v>
      </c>
      <c r="AW1252">
        <v>0.595611</v>
      </c>
      <c r="AX1252">
        <v>0.404389</v>
      </c>
      <c r="AY1252">
        <v>1251</v>
      </c>
      <c r="AZ1252">
        <f>AT1252*$BG$3+(AT1252-1)*$BG$2</f>
        <v>-400</v>
      </c>
      <c r="BA1252">
        <f>BA1251+AZ1252</f>
        <v>224600</v>
      </c>
      <c r="BB1252" t="str">
        <f t="shared" si="19"/>
        <v/>
      </c>
    </row>
    <row r="1253" spans="1:54" x14ac:dyDescent="0.3">
      <c r="A1253">
        <v>23.6</v>
      </c>
      <c r="B1253">
        <v>1</v>
      </c>
      <c r="C1253">
        <v>1375.6</v>
      </c>
      <c r="D1253">
        <v>1</v>
      </c>
      <c r="E1253">
        <v>1072.56</v>
      </c>
      <c r="F1253">
        <v>0</v>
      </c>
      <c r="G1253">
        <v>7</v>
      </c>
      <c r="H1253">
        <v>1</v>
      </c>
      <c r="I1253">
        <v>0</v>
      </c>
      <c r="J1253">
        <v>0</v>
      </c>
      <c r="K1253" t="s">
        <v>50</v>
      </c>
      <c r="L1253">
        <v>3</v>
      </c>
      <c r="M1253">
        <v>0</v>
      </c>
      <c r="N1253">
        <v>0</v>
      </c>
      <c r="O1253">
        <v>0</v>
      </c>
      <c r="P1253">
        <v>0</v>
      </c>
      <c r="Q1253" t="s">
        <v>50</v>
      </c>
      <c r="R1253" t="s">
        <v>50</v>
      </c>
      <c r="S1253">
        <v>0</v>
      </c>
      <c r="T1253">
        <v>0</v>
      </c>
      <c r="U1253">
        <v>0</v>
      </c>
      <c r="V1253">
        <v>0</v>
      </c>
      <c r="W1253">
        <v>1</v>
      </c>
      <c r="X1253">
        <v>6868.77</v>
      </c>
      <c r="Y1253" t="s">
        <v>50</v>
      </c>
      <c r="Z1253" t="s">
        <v>50</v>
      </c>
      <c r="AA1253">
        <v>0</v>
      </c>
      <c r="AB1253">
        <v>0</v>
      </c>
      <c r="AC1253">
        <v>1</v>
      </c>
      <c r="AD1253">
        <v>16016.7</v>
      </c>
      <c r="AE1253">
        <v>0</v>
      </c>
      <c r="AF1253">
        <v>0</v>
      </c>
      <c r="AG1253">
        <v>0</v>
      </c>
      <c r="AH1253" t="s">
        <v>50</v>
      </c>
      <c r="AI1253" t="s">
        <v>50</v>
      </c>
      <c r="AJ1253" t="s">
        <v>50</v>
      </c>
      <c r="AK1253">
        <v>0</v>
      </c>
      <c r="AL1253">
        <v>25</v>
      </c>
      <c r="AM1253">
        <v>1</v>
      </c>
      <c r="AN1253">
        <v>7.5</v>
      </c>
      <c r="AO1253">
        <v>109</v>
      </c>
      <c r="AP1253">
        <v>55</v>
      </c>
      <c r="AQ1253">
        <v>633</v>
      </c>
      <c r="AR1253">
        <v>0</v>
      </c>
      <c r="AS1253">
        <v>1</v>
      </c>
      <c r="AT1253">
        <v>0</v>
      </c>
      <c r="AU1253" t="s">
        <v>61</v>
      </c>
      <c r="AV1253" t="s">
        <v>52</v>
      </c>
      <c r="AW1253">
        <v>0.595611</v>
      </c>
      <c r="AX1253">
        <v>0.404389</v>
      </c>
      <c r="AY1253">
        <v>1252</v>
      </c>
      <c r="AZ1253">
        <f>AT1253*$BG$3+(AT1253-1)*$BG$2</f>
        <v>-400</v>
      </c>
      <c r="BA1253">
        <f>BA1252+AZ1253</f>
        <v>224200</v>
      </c>
      <c r="BB1253" t="str">
        <f t="shared" si="19"/>
        <v/>
      </c>
    </row>
    <row r="1254" spans="1:54" x14ac:dyDescent="0.3">
      <c r="A1254">
        <v>11</v>
      </c>
      <c r="B1254">
        <v>1</v>
      </c>
      <c r="C1254">
        <v>205.11</v>
      </c>
      <c r="D1254">
        <v>1</v>
      </c>
      <c r="E1254">
        <v>560.03</v>
      </c>
      <c r="F1254">
        <v>0</v>
      </c>
      <c r="G1254">
        <v>5</v>
      </c>
      <c r="H1254">
        <v>1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1</v>
      </c>
      <c r="AD1254">
        <v>15144.39</v>
      </c>
      <c r="AE1254">
        <v>0</v>
      </c>
      <c r="AF1254">
        <v>0</v>
      </c>
      <c r="AG1254">
        <v>0</v>
      </c>
      <c r="AH1254">
        <v>1</v>
      </c>
      <c r="AI1254">
        <v>667.23</v>
      </c>
      <c r="AJ1254">
        <v>0</v>
      </c>
      <c r="AK1254">
        <v>0</v>
      </c>
      <c r="AL1254">
        <v>14</v>
      </c>
      <c r="AM1254">
        <v>1</v>
      </c>
      <c r="AN1254">
        <v>5.5</v>
      </c>
      <c r="AO1254">
        <v>78</v>
      </c>
      <c r="AP1254">
        <v>43</v>
      </c>
      <c r="AQ1254">
        <v>715</v>
      </c>
      <c r="AR1254">
        <v>0</v>
      </c>
      <c r="AS1254">
        <v>1</v>
      </c>
      <c r="AT1254">
        <v>1</v>
      </c>
      <c r="AU1254" t="s">
        <v>70</v>
      </c>
      <c r="AV1254" t="s">
        <v>52</v>
      </c>
      <c r="AW1254">
        <v>0.595611</v>
      </c>
      <c r="AX1254">
        <v>0.404389</v>
      </c>
      <c r="AY1254">
        <v>1253</v>
      </c>
      <c r="AZ1254">
        <f>AT1254*$BG$3+(AT1254-1)*$BG$2</f>
        <v>600</v>
      </c>
      <c r="BA1254">
        <f>BA1253+AZ1254</f>
        <v>224800</v>
      </c>
      <c r="BB1254" t="str">
        <f t="shared" si="19"/>
        <v/>
      </c>
    </row>
    <row r="1255" spans="1:54" x14ac:dyDescent="0.3">
      <c r="A1255">
        <v>1.6</v>
      </c>
      <c r="B1255">
        <v>1</v>
      </c>
      <c r="C1255">
        <v>14.2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1</v>
      </c>
      <c r="AD1255">
        <v>15022.28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10</v>
      </c>
      <c r="AM1255">
        <v>0</v>
      </c>
      <c r="AN1255">
        <v>6</v>
      </c>
      <c r="AO1255">
        <v>107</v>
      </c>
      <c r="AP1255">
        <v>38</v>
      </c>
      <c r="AQ1255">
        <v>687</v>
      </c>
      <c r="AR1255">
        <v>0</v>
      </c>
      <c r="AS1255">
        <v>1</v>
      </c>
      <c r="AT1255">
        <v>1</v>
      </c>
      <c r="AU1255" t="s">
        <v>67</v>
      </c>
      <c r="AV1255" t="s">
        <v>54</v>
      </c>
      <c r="AW1255">
        <v>0.595611</v>
      </c>
      <c r="AX1255">
        <v>0.404389</v>
      </c>
      <c r="AY1255">
        <v>1254</v>
      </c>
      <c r="AZ1255">
        <f>AT1255*$BG$3+(AT1255-1)*$BG$2</f>
        <v>600</v>
      </c>
      <c r="BA1255">
        <f>BA1254+AZ1255</f>
        <v>225400</v>
      </c>
      <c r="BB1255" t="str">
        <f t="shared" si="19"/>
        <v/>
      </c>
    </row>
    <row r="1256" spans="1:54" x14ac:dyDescent="0.3">
      <c r="A1256">
        <v>3</v>
      </c>
      <c r="B1256">
        <v>1</v>
      </c>
      <c r="C1256">
        <v>1348.86</v>
      </c>
      <c r="D1256">
        <v>3</v>
      </c>
      <c r="E1256">
        <v>2843.49</v>
      </c>
      <c r="F1256">
        <v>0</v>
      </c>
      <c r="G1256">
        <v>6</v>
      </c>
      <c r="H1256">
        <v>1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1</v>
      </c>
      <c r="AD1256">
        <v>15939.77</v>
      </c>
      <c r="AE1256">
        <v>1</v>
      </c>
      <c r="AF1256">
        <v>0</v>
      </c>
      <c r="AG1256">
        <v>0</v>
      </c>
      <c r="AH1256">
        <v>1</v>
      </c>
      <c r="AI1256">
        <v>564.12</v>
      </c>
      <c r="AJ1256">
        <v>1</v>
      </c>
      <c r="AK1256">
        <v>1</v>
      </c>
      <c r="AL1256">
        <v>25</v>
      </c>
      <c r="AM1256">
        <v>0</v>
      </c>
      <c r="AN1256">
        <v>4.5</v>
      </c>
      <c r="AO1256">
        <v>99</v>
      </c>
      <c r="AP1256">
        <v>30</v>
      </c>
      <c r="AQ1256">
        <v>620</v>
      </c>
      <c r="AR1256">
        <v>0</v>
      </c>
      <c r="AS1256">
        <v>1</v>
      </c>
      <c r="AT1256">
        <v>1</v>
      </c>
      <c r="AU1256" t="s">
        <v>68</v>
      </c>
      <c r="AV1256" t="s">
        <v>56</v>
      </c>
      <c r="AW1256">
        <v>0.595611</v>
      </c>
      <c r="AX1256">
        <v>0.404389</v>
      </c>
      <c r="AY1256">
        <v>1255</v>
      </c>
      <c r="AZ1256">
        <f>AT1256*$BG$3+(AT1256-1)*$BG$2</f>
        <v>600</v>
      </c>
      <c r="BA1256">
        <f>BA1255+AZ1256</f>
        <v>226000</v>
      </c>
      <c r="BB1256" t="str">
        <f t="shared" si="19"/>
        <v/>
      </c>
    </row>
    <row r="1257" spans="1:54" x14ac:dyDescent="0.3">
      <c r="A1257" t="s">
        <v>50</v>
      </c>
      <c r="B1257">
        <v>1</v>
      </c>
      <c r="C1257">
        <v>1054.74</v>
      </c>
      <c r="D1257">
        <v>2</v>
      </c>
      <c r="E1257">
        <v>2298.33</v>
      </c>
      <c r="F1257">
        <v>0</v>
      </c>
      <c r="G1257">
        <v>12</v>
      </c>
      <c r="H1257">
        <v>1</v>
      </c>
      <c r="I1257">
        <v>0</v>
      </c>
      <c r="J1257">
        <v>0</v>
      </c>
      <c r="K1257">
        <v>1</v>
      </c>
      <c r="L1257">
        <v>2</v>
      </c>
      <c r="M1257">
        <v>1</v>
      </c>
      <c r="N1257">
        <v>685.52</v>
      </c>
      <c r="O1257">
        <v>0</v>
      </c>
      <c r="P1257">
        <v>0</v>
      </c>
      <c r="Q1257">
        <v>0</v>
      </c>
      <c r="R1257">
        <v>0</v>
      </c>
      <c r="S1257">
        <v>1</v>
      </c>
      <c r="T1257">
        <v>8500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1</v>
      </c>
      <c r="AD1257">
        <v>15625.92</v>
      </c>
      <c r="AE1257">
        <v>3</v>
      </c>
      <c r="AF1257">
        <v>0</v>
      </c>
      <c r="AG1257">
        <v>0</v>
      </c>
      <c r="AH1257">
        <v>1</v>
      </c>
      <c r="AI1257">
        <v>23.97</v>
      </c>
      <c r="AJ1257">
        <v>0</v>
      </c>
      <c r="AK1257">
        <v>0</v>
      </c>
      <c r="AL1257">
        <v>19</v>
      </c>
      <c r="AM1257">
        <v>1</v>
      </c>
      <c r="AN1257">
        <v>7</v>
      </c>
      <c r="AO1257">
        <v>110</v>
      </c>
      <c r="AP1257">
        <v>31</v>
      </c>
      <c r="AQ1257">
        <v>686</v>
      </c>
      <c r="AR1257">
        <v>0</v>
      </c>
      <c r="AS1257">
        <v>1</v>
      </c>
      <c r="AT1257">
        <v>0</v>
      </c>
      <c r="AU1257" t="s">
        <v>53</v>
      </c>
      <c r="AV1257" t="s">
        <v>52</v>
      </c>
      <c r="AW1257">
        <v>0.595611</v>
      </c>
      <c r="AX1257">
        <v>0.404389</v>
      </c>
      <c r="AY1257">
        <v>1256</v>
      </c>
      <c r="AZ1257">
        <f>AT1257*$BG$3+(AT1257-1)*$BG$2</f>
        <v>-400</v>
      </c>
      <c r="BA1257">
        <f>BA1256+AZ1257</f>
        <v>225600</v>
      </c>
      <c r="BB1257" t="str">
        <f t="shared" si="19"/>
        <v/>
      </c>
    </row>
    <row r="1258" spans="1:54" x14ac:dyDescent="0.3">
      <c r="A1258">
        <v>4.3</v>
      </c>
      <c r="B1258">
        <v>1</v>
      </c>
      <c r="C1258">
        <v>2741.79</v>
      </c>
      <c r="D1258">
        <v>3</v>
      </c>
      <c r="E1258">
        <v>2528.19</v>
      </c>
      <c r="F1258">
        <v>0</v>
      </c>
      <c r="G1258">
        <v>4</v>
      </c>
      <c r="H1258">
        <v>1</v>
      </c>
      <c r="I1258">
        <v>0</v>
      </c>
      <c r="J1258">
        <v>0</v>
      </c>
      <c r="K1258">
        <v>0</v>
      </c>
      <c r="L1258">
        <v>3</v>
      </c>
      <c r="M1258">
        <v>1</v>
      </c>
      <c r="N1258">
        <v>0</v>
      </c>
      <c r="O1258">
        <v>1</v>
      </c>
      <c r="P1258">
        <v>237.18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1</v>
      </c>
      <c r="AD1258">
        <v>16675.34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 t="s">
        <v>50</v>
      </c>
      <c r="AM1258" t="s">
        <v>50</v>
      </c>
      <c r="AN1258" t="s">
        <v>50</v>
      </c>
      <c r="AO1258" t="s">
        <v>50</v>
      </c>
      <c r="AP1258" t="s">
        <v>50</v>
      </c>
      <c r="AQ1258">
        <v>597</v>
      </c>
      <c r="AR1258">
        <v>0</v>
      </c>
      <c r="AS1258">
        <v>1</v>
      </c>
      <c r="AT1258">
        <v>0</v>
      </c>
      <c r="AU1258" t="s">
        <v>51</v>
      </c>
      <c r="AV1258" t="s">
        <v>56</v>
      </c>
      <c r="AW1258">
        <v>0.595611</v>
      </c>
      <c r="AX1258">
        <v>0.404389</v>
      </c>
      <c r="AY1258">
        <v>1257</v>
      </c>
      <c r="AZ1258">
        <f>AT1258*$BG$3+(AT1258-1)*$BG$2</f>
        <v>-400</v>
      </c>
      <c r="BA1258">
        <f>BA1257+AZ1258</f>
        <v>225200</v>
      </c>
      <c r="BB1258" t="str">
        <f t="shared" si="19"/>
        <v/>
      </c>
    </row>
    <row r="1259" spans="1:54" x14ac:dyDescent="0.3">
      <c r="A1259">
        <v>0.3</v>
      </c>
      <c r="B1259">
        <v>1</v>
      </c>
      <c r="C1259">
        <v>1092.48</v>
      </c>
      <c r="D1259">
        <v>2</v>
      </c>
      <c r="E1259">
        <v>1277.1300000000001</v>
      </c>
      <c r="F1259">
        <v>0</v>
      </c>
      <c r="G1259">
        <v>2</v>
      </c>
      <c r="H1259">
        <v>0</v>
      </c>
      <c r="I1259">
        <v>0</v>
      </c>
      <c r="J1259">
        <v>0</v>
      </c>
      <c r="K1259" t="s">
        <v>50</v>
      </c>
      <c r="L1259">
        <v>0</v>
      </c>
      <c r="M1259">
        <v>1</v>
      </c>
      <c r="N1259">
        <v>423.31</v>
      </c>
      <c r="O1259">
        <v>1</v>
      </c>
      <c r="P1259">
        <v>10.88</v>
      </c>
      <c r="Q1259" t="s">
        <v>50</v>
      </c>
      <c r="R1259" t="s">
        <v>50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 t="s">
        <v>50</v>
      </c>
      <c r="Z1259" t="s">
        <v>50</v>
      </c>
      <c r="AA1259">
        <v>0</v>
      </c>
      <c r="AB1259">
        <v>0</v>
      </c>
      <c r="AC1259">
        <v>1</v>
      </c>
      <c r="AD1259">
        <v>15614.16</v>
      </c>
      <c r="AE1259">
        <v>1</v>
      </c>
      <c r="AF1259">
        <v>0</v>
      </c>
      <c r="AG1259">
        <v>0</v>
      </c>
      <c r="AH1259" t="s">
        <v>50</v>
      </c>
      <c r="AI1259" t="s">
        <v>50</v>
      </c>
      <c r="AJ1259" t="s">
        <v>50</v>
      </c>
      <c r="AK1259">
        <v>1</v>
      </c>
      <c r="AL1259">
        <v>14</v>
      </c>
      <c r="AM1259">
        <v>0</v>
      </c>
      <c r="AN1259">
        <v>5</v>
      </c>
      <c r="AO1259">
        <v>106</v>
      </c>
      <c r="AP1259">
        <v>47</v>
      </c>
      <c r="AQ1259">
        <v>600</v>
      </c>
      <c r="AR1259">
        <v>0</v>
      </c>
      <c r="AS1259">
        <v>1</v>
      </c>
      <c r="AT1259">
        <v>1</v>
      </c>
      <c r="AU1259" t="s">
        <v>69</v>
      </c>
      <c r="AV1259" t="s">
        <v>52</v>
      </c>
      <c r="AW1259">
        <v>0.595611</v>
      </c>
      <c r="AX1259">
        <v>0.404389</v>
      </c>
      <c r="AY1259">
        <v>1258</v>
      </c>
      <c r="AZ1259">
        <f>AT1259*$BG$3+(AT1259-1)*$BG$2</f>
        <v>600</v>
      </c>
      <c r="BA1259">
        <f>BA1258+AZ1259</f>
        <v>225800</v>
      </c>
      <c r="BB1259" t="str">
        <f t="shared" si="19"/>
        <v/>
      </c>
    </row>
    <row r="1260" spans="1:54" x14ac:dyDescent="0.3">
      <c r="A1260">
        <v>0.3</v>
      </c>
      <c r="B1260">
        <v>1</v>
      </c>
      <c r="C1260">
        <v>206.01</v>
      </c>
      <c r="D1260">
        <v>2</v>
      </c>
      <c r="E1260">
        <v>620.91</v>
      </c>
      <c r="F1260">
        <v>0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1</v>
      </c>
      <c r="P1260">
        <v>2261.13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1</v>
      </c>
      <c r="AD1260">
        <v>15202.22</v>
      </c>
      <c r="AE1260">
        <v>0</v>
      </c>
      <c r="AF1260">
        <v>0</v>
      </c>
      <c r="AG1260">
        <v>0</v>
      </c>
      <c r="AH1260">
        <v>1</v>
      </c>
      <c r="AI1260">
        <v>627.15</v>
      </c>
      <c r="AJ1260">
        <v>0</v>
      </c>
      <c r="AK1260">
        <v>0</v>
      </c>
      <c r="AL1260">
        <v>26</v>
      </c>
      <c r="AM1260">
        <v>1</v>
      </c>
      <c r="AN1260">
        <v>14.5</v>
      </c>
      <c r="AO1260">
        <v>97</v>
      </c>
      <c r="AP1260">
        <v>45</v>
      </c>
      <c r="AQ1260">
        <v>661</v>
      </c>
      <c r="AR1260">
        <v>0</v>
      </c>
      <c r="AS1260">
        <v>1</v>
      </c>
      <c r="AT1260">
        <v>1</v>
      </c>
      <c r="AU1260" t="s">
        <v>58</v>
      </c>
      <c r="AV1260" t="s">
        <v>52</v>
      </c>
      <c r="AW1260">
        <v>0.595611</v>
      </c>
      <c r="AX1260">
        <v>0.404389</v>
      </c>
      <c r="AY1260">
        <v>1259</v>
      </c>
      <c r="AZ1260">
        <f>AT1260*$BG$3+(AT1260-1)*$BG$2</f>
        <v>600</v>
      </c>
      <c r="BA1260">
        <f>BA1259+AZ1260</f>
        <v>226400</v>
      </c>
      <c r="BB1260" t="str">
        <f t="shared" si="19"/>
        <v/>
      </c>
    </row>
    <row r="1261" spans="1:54" x14ac:dyDescent="0.3">
      <c r="A1261">
        <v>2</v>
      </c>
      <c r="B1261">
        <v>1</v>
      </c>
      <c r="C1261">
        <v>105.17</v>
      </c>
      <c r="D1261">
        <v>1</v>
      </c>
      <c r="E1261">
        <v>484.79</v>
      </c>
      <c r="F1261">
        <v>0</v>
      </c>
      <c r="G1261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1</v>
      </c>
      <c r="AD1261">
        <v>15182.11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54</v>
      </c>
      <c r="AM1261">
        <v>1</v>
      </c>
      <c r="AN1261">
        <v>8</v>
      </c>
      <c r="AO1261">
        <v>117</v>
      </c>
      <c r="AP1261">
        <v>41</v>
      </c>
      <c r="AQ1261">
        <v>721</v>
      </c>
      <c r="AR1261">
        <v>0</v>
      </c>
      <c r="AS1261">
        <v>1</v>
      </c>
      <c r="AT1261">
        <v>0</v>
      </c>
      <c r="AU1261" t="s">
        <v>59</v>
      </c>
      <c r="AV1261" t="s">
        <v>56</v>
      </c>
      <c r="AW1261">
        <v>0.595611</v>
      </c>
      <c r="AX1261">
        <v>0.404389</v>
      </c>
      <c r="AY1261">
        <v>1260</v>
      </c>
      <c r="AZ1261">
        <f>AT1261*$BG$3+(AT1261-1)*$BG$2</f>
        <v>-400</v>
      </c>
      <c r="BA1261">
        <f>BA1260+AZ1261</f>
        <v>226000</v>
      </c>
      <c r="BB1261" t="str">
        <f t="shared" si="19"/>
        <v/>
      </c>
    </row>
    <row r="1262" spans="1:54" x14ac:dyDescent="0.3">
      <c r="A1262">
        <v>3.9</v>
      </c>
      <c r="B1262">
        <v>1</v>
      </c>
      <c r="C1262">
        <v>2470.9299999999998</v>
      </c>
      <c r="D1262">
        <v>3</v>
      </c>
      <c r="E1262">
        <v>1175.52</v>
      </c>
      <c r="F1262">
        <v>0</v>
      </c>
      <c r="G1262">
        <v>6</v>
      </c>
      <c r="H1262">
        <v>1</v>
      </c>
      <c r="I1262">
        <v>0</v>
      </c>
      <c r="J1262">
        <v>0</v>
      </c>
      <c r="K1262">
        <v>0</v>
      </c>
      <c r="L1262">
        <v>2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1</v>
      </c>
      <c r="Z1262">
        <v>0</v>
      </c>
      <c r="AA1262">
        <v>0</v>
      </c>
      <c r="AB1262">
        <v>0</v>
      </c>
      <c r="AC1262">
        <v>1</v>
      </c>
      <c r="AD1262">
        <v>16896.099999999999</v>
      </c>
      <c r="AE1262">
        <v>2</v>
      </c>
      <c r="AF1262">
        <v>0</v>
      </c>
      <c r="AG1262">
        <v>0</v>
      </c>
      <c r="AH1262">
        <v>1</v>
      </c>
      <c r="AI1262">
        <v>39.840000000000003</v>
      </c>
      <c r="AJ1262">
        <v>3</v>
      </c>
      <c r="AK1262">
        <v>0</v>
      </c>
      <c r="AL1262">
        <v>21</v>
      </c>
      <c r="AM1262">
        <v>0</v>
      </c>
      <c r="AN1262">
        <v>4</v>
      </c>
      <c r="AO1262">
        <v>119</v>
      </c>
      <c r="AP1262">
        <v>49</v>
      </c>
      <c r="AQ1262">
        <v>638</v>
      </c>
      <c r="AR1262">
        <v>0</v>
      </c>
      <c r="AS1262">
        <v>1</v>
      </c>
      <c r="AT1262">
        <v>1</v>
      </c>
      <c r="AU1262" t="s">
        <v>60</v>
      </c>
      <c r="AV1262" t="s">
        <v>52</v>
      </c>
      <c r="AW1262">
        <v>0.595611</v>
      </c>
      <c r="AX1262">
        <v>0.404389</v>
      </c>
      <c r="AY1262">
        <v>1261</v>
      </c>
      <c r="AZ1262">
        <f>AT1262*$BG$3+(AT1262-1)*$BG$2</f>
        <v>600</v>
      </c>
      <c r="BA1262">
        <f>BA1261+AZ1262</f>
        <v>226600</v>
      </c>
      <c r="BB1262" t="str">
        <f t="shared" si="19"/>
        <v/>
      </c>
    </row>
    <row r="1263" spans="1:54" x14ac:dyDescent="0.3">
      <c r="A1263" t="s">
        <v>50</v>
      </c>
      <c r="B1263">
        <v>1</v>
      </c>
      <c r="C1263">
        <v>2747.62</v>
      </c>
      <c r="D1263">
        <v>3</v>
      </c>
      <c r="E1263">
        <v>1844.8</v>
      </c>
      <c r="F1263">
        <v>0</v>
      </c>
      <c r="G1263">
        <v>5</v>
      </c>
      <c r="H1263">
        <v>1</v>
      </c>
      <c r="I1263">
        <v>0</v>
      </c>
      <c r="J1263">
        <v>0</v>
      </c>
      <c r="K1263">
        <v>0</v>
      </c>
      <c r="L1263">
        <v>2</v>
      </c>
      <c r="M1263">
        <v>0</v>
      </c>
      <c r="N1263">
        <v>0</v>
      </c>
      <c r="O1263">
        <v>1</v>
      </c>
      <c r="P1263">
        <v>86.25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1</v>
      </c>
      <c r="AD1263">
        <v>17183.12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46</v>
      </c>
      <c r="AM1263">
        <v>1</v>
      </c>
      <c r="AN1263">
        <v>14</v>
      </c>
      <c r="AO1263">
        <v>122</v>
      </c>
      <c r="AP1263">
        <v>53</v>
      </c>
      <c r="AQ1263">
        <v>703</v>
      </c>
      <c r="AR1263">
        <v>0</v>
      </c>
      <c r="AS1263">
        <v>1</v>
      </c>
      <c r="AT1263">
        <v>1</v>
      </c>
      <c r="AU1263" t="s">
        <v>70</v>
      </c>
      <c r="AV1263" t="s">
        <v>56</v>
      </c>
      <c r="AW1263">
        <v>0.595611</v>
      </c>
      <c r="AX1263">
        <v>0.404389</v>
      </c>
      <c r="AY1263">
        <v>1262</v>
      </c>
      <c r="AZ1263">
        <f>AT1263*$BG$3+(AT1263-1)*$BG$2</f>
        <v>600</v>
      </c>
      <c r="BA1263">
        <f>BA1262+AZ1263</f>
        <v>227200</v>
      </c>
      <c r="BB1263" t="str">
        <f t="shared" si="19"/>
        <v/>
      </c>
    </row>
    <row r="1264" spans="1:54" x14ac:dyDescent="0.3">
      <c r="A1264">
        <v>6</v>
      </c>
      <c r="B1264">
        <v>1</v>
      </c>
      <c r="C1264">
        <v>252.74</v>
      </c>
      <c r="D1264">
        <v>1</v>
      </c>
      <c r="E1264">
        <v>261.76</v>
      </c>
      <c r="F1264">
        <v>0</v>
      </c>
      <c r="G1264">
        <v>1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1</v>
      </c>
      <c r="P1264">
        <v>932.17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1</v>
      </c>
      <c r="AD1264">
        <v>14890.79</v>
      </c>
      <c r="AE1264">
        <v>0</v>
      </c>
      <c r="AF1264">
        <v>0</v>
      </c>
      <c r="AG1264">
        <v>0</v>
      </c>
      <c r="AH1264">
        <v>1</v>
      </c>
      <c r="AI1264">
        <v>21.62</v>
      </c>
      <c r="AJ1264">
        <v>1</v>
      </c>
      <c r="AK1264">
        <v>0</v>
      </c>
      <c r="AL1264">
        <v>45</v>
      </c>
      <c r="AM1264">
        <v>1</v>
      </c>
      <c r="AN1264">
        <v>7</v>
      </c>
      <c r="AO1264">
        <v>119</v>
      </c>
      <c r="AP1264">
        <v>36</v>
      </c>
      <c r="AQ1264">
        <v>621</v>
      </c>
      <c r="AR1264">
        <v>0</v>
      </c>
      <c r="AS1264">
        <v>1</v>
      </c>
      <c r="AT1264">
        <v>1</v>
      </c>
      <c r="AU1264" t="s">
        <v>51</v>
      </c>
      <c r="AV1264" t="s">
        <v>52</v>
      </c>
      <c r="AW1264">
        <v>0.595611</v>
      </c>
      <c r="AX1264">
        <v>0.404389</v>
      </c>
      <c r="AY1264">
        <v>1263</v>
      </c>
      <c r="AZ1264">
        <f>AT1264*$BG$3+(AT1264-1)*$BG$2</f>
        <v>600</v>
      </c>
      <c r="BA1264">
        <f>BA1263+AZ1264</f>
        <v>227800</v>
      </c>
      <c r="BB1264" t="str">
        <f t="shared" si="19"/>
        <v/>
      </c>
    </row>
    <row r="1265" spans="1:54" x14ac:dyDescent="0.3">
      <c r="A1265">
        <v>4.3</v>
      </c>
      <c r="B1265">
        <v>1</v>
      </c>
      <c r="C1265">
        <v>2715.02</v>
      </c>
      <c r="D1265">
        <v>3</v>
      </c>
      <c r="E1265">
        <v>182.96</v>
      </c>
      <c r="F1265">
        <v>0</v>
      </c>
      <c r="G1265">
        <v>0</v>
      </c>
      <c r="H1265">
        <v>0</v>
      </c>
      <c r="I1265">
        <v>1</v>
      </c>
      <c r="J1265">
        <v>2.61</v>
      </c>
      <c r="K1265" t="s">
        <v>50</v>
      </c>
      <c r="L1265">
        <v>1</v>
      </c>
      <c r="M1265">
        <v>0</v>
      </c>
      <c r="N1265">
        <v>0</v>
      </c>
      <c r="O1265">
        <v>1</v>
      </c>
      <c r="P1265">
        <v>451.28</v>
      </c>
      <c r="Q1265" t="s">
        <v>50</v>
      </c>
      <c r="R1265" t="s">
        <v>50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 t="s">
        <v>50</v>
      </c>
      <c r="Z1265" t="s">
        <v>50</v>
      </c>
      <c r="AA1265">
        <v>0</v>
      </c>
      <c r="AB1265">
        <v>0</v>
      </c>
      <c r="AC1265">
        <v>1</v>
      </c>
      <c r="AD1265">
        <v>16947.669999999998</v>
      </c>
      <c r="AE1265">
        <v>1</v>
      </c>
      <c r="AF1265">
        <v>0</v>
      </c>
      <c r="AG1265">
        <v>0</v>
      </c>
      <c r="AH1265" t="s">
        <v>50</v>
      </c>
      <c r="AI1265" t="s">
        <v>50</v>
      </c>
      <c r="AJ1265" t="s">
        <v>50</v>
      </c>
      <c r="AK1265">
        <v>0</v>
      </c>
      <c r="AL1265">
        <v>97</v>
      </c>
      <c r="AM1265">
        <v>1</v>
      </c>
      <c r="AN1265">
        <v>12</v>
      </c>
      <c r="AO1265">
        <v>138</v>
      </c>
      <c r="AP1265">
        <v>35</v>
      </c>
      <c r="AQ1265">
        <v>639</v>
      </c>
      <c r="AR1265">
        <v>0</v>
      </c>
      <c r="AS1265">
        <v>1</v>
      </c>
      <c r="AT1265">
        <v>0</v>
      </c>
      <c r="AU1265" t="s">
        <v>61</v>
      </c>
      <c r="AV1265" t="s">
        <v>56</v>
      </c>
      <c r="AW1265">
        <v>0.595611</v>
      </c>
      <c r="AX1265">
        <v>0.404389</v>
      </c>
      <c r="AY1265">
        <v>1264</v>
      </c>
      <c r="AZ1265">
        <f>AT1265*$BG$3+(AT1265-1)*$BG$2</f>
        <v>-400</v>
      </c>
      <c r="BA1265">
        <f>BA1264+AZ1265</f>
        <v>227400</v>
      </c>
      <c r="BB1265" t="str">
        <f t="shared" si="19"/>
        <v/>
      </c>
    </row>
    <row r="1266" spans="1:54" x14ac:dyDescent="0.3">
      <c r="A1266">
        <v>5.2</v>
      </c>
      <c r="B1266">
        <v>1</v>
      </c>
      <c r="C1266">
        <v>1937.95</v>
      </c>
      <c r="D1266">
        <v>3</v>
      </c>
      <c r="E1266">
        <v>5178.8</v>
      </c>
      <c r="F1266">
        <v>0</v>
      </c>
      <c r="G1266">
        <v>10</v>
      </c>
      <c r="H1266">
        <v>1</v>
      </c>
      <c r="I1266">
        <v>0</v>
      </c>
      <c r="J1266">
        <v>0</v>
      </c>
      <c r="K1266">
        <v>0</v>
      </c>
      <c r="L1266">
        <v>1</v>
      </c>
      <c r="M1266">
        <v>0</v>
      </c>
      <c r="N1266">
        <v>0</v>
      </c>
      <c r="O1266">
        <v>1</v>
      </c>
      <c r="P1266">
        <v>5381.35</v>
      </c>
      <c r="Q1266">
        <v>0</v>
      </c>
      <c r="R1266">
        <v>0</v>
      </c>
      <c r="S1266">
        <v>0</v>
      </c>
      <c r="T1266">
        <v>0</v>
      </c>
      <c r="U1266">
        <v>1</v>
      </c>
      <c r="V1266">
        <v>546.71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1</v>
      </c>
      <c r="AD1266">
        <v>16310.05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 t="s">
        <v>50</v>
      </c>
      <c r="AM1266" t="s">
        <v>50</v>
      </c>
      <c r="AN1266" t="s">
        <v>50</v>
      </c>
      <c r="AO1266" t="s">
        <v>50</v>
      </c>
      <c r="AP1266" t="s">
        <v>50</v>
      </c>
      <c r="AQ1266">
        <v>579</v>
      </c>
      <c r="AR1266">
        <v>0</v>
      </c>
      <c r="AS1266">
        <v>1</v>
      </c>
      <c r="AT1266">
        <v>1</v>
      </c>
      <c r="AU1266" t="s">
        <v>51</v>
      </c>
      <c r="AV1266" t="s">
        <v>52</v>
      </c>
      <c r="AW1266">
        <v>0.595611</v>
      </c>
      <c r="AX1266">
        <v>0.404389</v>
      </c>
      <c r="AY1266">
        <v>1265</v>
      </c>
      <c r="AZ1266">
        <f>AT1266*$BG$3+(AT1266-1)*$BG$2</f>
        <v>600</v>
      </c>
      <c r="BA1266">
        <f>BA1265+AZ1266</f>
        <v>228000</v>
      </c>
      <c r="BB1266" t="str">
        <f t="shared" si="19"/>
        <v/>
      </c>
    </row>
    <row r="1267" spans="1:54" x14ac:dyDescent="0.3">
      <c r="A1267" t="s">
        <v>50</v>
      </c>
      <c r="B1267">
        <v>1</v>
      </c>
      <c r="C1267">
        <v>3009.05</v>
      </c>
      <c r="D1267">
        <v>2</v>
      </c>
      <c r="E1267">
        <v>2916.26</v>
      </c>
      <c r="F1267">
        <v>0</v>
      </c>
      <c r="G1267">
        <v>4</v>
      </c>
      <c r="H1267">
        <v>1</v>
      </c>
      <c r="I1267">
        <v>0</v>
      </c>
      <c r="J1267">
        <v>0</v>
      </c>
      <c r="K1267">
        <v>0</v>
      </c>
      <c r="L1267">
        <v>1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1</v>
      </c>
      <c r="AD1267">
        <v>17284.28</v>
      </c>
      <c r="AE1267">
        <v>2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 t="s">
        <v>50</v>
      </c>
      <c r="AM1267" t="s">
        <v>50</v>
      </c>
      <c r="AN1267" t="s">
        <v>50</v>
      </c>
      <c r="AO1267" t="s">
        <v>50</v>
      </c>
      <c r="AP1267" t="s">
        <v>50</v>
      </c>
      <c r="AQ1267">
        <v>617</v>
      </c>
      <c r="AR1267">
        <v>0</v>
      </c>
      <c r="AS1267">
        <v>1</v>
      </c>
      <c r="AT1267">
        <v>1</v>
      </c>
      <c r="AU1267" t="s">
        <v>51</v>
      </c>
      <c r="AV1267" t="s">
        <v>56</v>
      </c>
      <c r="AW1267">
        <v>0.595611</v>
      </c>
      <c r="AX1267">
        <v>0.404389</v>
      </c>
      <c r="AY1267">
        <v>1266</v>
      </c>
      <c r="AZ1267">
        <f>AT1267*$BG$3+(AT1267-1)*$BG$2</f>
        <v>600</v>
      </c>
      <c r="BA1267">
        <f>BA1266+AZ1267</f>
        <v>228600</v>
      </c>
      <c r="BB1267" t="str">
        <f t="shared" si="19"/>
        <v/>
      </c>
    </row>
    <row r="1268" spans="1:54" x14ac:dyDescent="0.3">
      <c r="A1268">
        <v>6.4</v>
      </c>
      <c r="B1268">
        <v>1</v>
      </c>
      <c r="C1268">
        <v>18805.509999999998</v>
      </c>
      <c r="D1268">
        <v>2</v>
      </c>
      <c r="E1268">
        <v>3463.07</v>
      </c>
      <c r="F1268">
        <v>0</v>
      </c>
      <c r="G1268">
        <v>12</v>
      </c>
      <c r="H1268">
        <v>0</v>
      </c>
      <c r="I1268">
        <v>0</v>
      </c>
      <c r="J1268">
        <v>0</v>
      </c>
      <c r="K1268">
        <v>0</v>
      </c>
      <c r="L1268">
        <v>3</v>
      </c>
      <c r="M1268">
        <v>0</v>
      </c>
      <c r="N1268">
        <v>0</v>
      </c>
      <c r="O1268">
        <v>1</v>
      </c>
      <c r="P1268">
        <v>3384.22</v>
      </c>
      <c r="Q1268">
        <v>1</v>
      </c>
      <c r="R1268">
        <v>72.31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1</v>
      </c>
      <c r="AD1268">
        <v>28447.06</v>
      </c>
      <c r="AE1268">
        <v>1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45</v>
      </c>
      <c r="AM1268">
        <v>1</v>
      </c>
      <c r="AN1268">
        <v>9.5</v>
      </c>
      <c r="AO1268">
        <v>155</v>
      </c>
      <c r="AP1268">
        <v>36</v>
      </c>
      <c r="AQ1268">
        <v>647</v>
      </c>
      <c r="AR1268">
        <v>0</v>
      </c>
      <c r="AS1268">
        <v>1</v>
      </c>
      <c r="AT1268">
        <v>1</v>
      </c>
      <c r="AU1268" t="s">
        <v>67</v>
      </c>
      <c r="AV1268" t="s">
        <v>54</v>
      </c>
      <c r="AW1268">
        <v>0.595611</v>
      </c>
      <c r="AX1268">
        <v>0.404389</v>
      </c>
      <c r="AY1268">
        <v>1267</v>
      </c>
      <c r="AZ1268">
        <f>AT1268*$BG$3+(AT1268-1)*$BG$2</f>
        <v>600</v>
      </c>
      <c r="BA1268">
        <f>BA1267+AZ1268</f>
        <v>229200</v>
      </c>
      <c r="BB1268" t="str">
        <f t="shared" si="19"/>
        <v/>
      </c>
    </row>
    <row r="1269" spans="1:54" x14ac:dyDescent="0.3">
      <c r="A1269">
        <v>3.4</v>
      </c>
      <c r="B1269">
        <v>1</v>
      </c>
      <c r="C1269">
        <v>2074.04</v>
      </c>
      <c r="D1269">
        <v>2</v>
      </c>
      <c r="E1269">
        <v>2160.8200000000002</v>
      </c>
      <c r="F1269">
        <v>0</v>
      </c>
      <c r="G1269">
        <v>3</v>
      </c>
      <c r="H1269">
        <v>1</v>
      </c>
      <c r="I1269">
        <v>0</v>
      </c>
      <c r="J1269">
        <v>0</v>
      </c>
      <c r="K1269">
        <v>0</v>
      </c>
      <c r="L1269">
        <v>1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1</v>
      </c>
      <c r="AD1269">
        <v>16505.75</v>
      </c>
      <c r="AE1269">
        <v>1</v>
      </c>
      <c r="AF1269">
        <v>0</v>
      </c>
      <c r="AG1269">
        <v>0</v>
      </c>
      <c r="AH1269">
        <v>1</v>
      </c>
      <c r="AI1269">
        <v>0</v>
      </c>
      <c r="AJ1269">
        <v>0</v>
      </c>
      <c r="AK1269">
        <v>0</v>
      </c>
      <c r="AL1269" t="s">
        <v>50</v>
      </c>
      <c r="AM1269" t="s">
        <v>50</v>
      </c>
      <c r="AN1269" t="s">
        <v>50</v>
      </c>
      <c r="AO1269" t="s">
        <v>50</v>
      </c>
      <c r="AP1269" t="s">
        <v>50</v>
      </c>
      <c r="AQ1269">
        <v>603</v>
      </c>
      <c r="AR1269">
        <v>0</v>
      </c>
      <c r="AS1269">
        <v>1</v>
      </c>
      <c r="AT1269">
        <v>1</v>
      </c>
      <c r="AU1269" t="s">
        <v>51</v>
      </c>
      <c r="AV1269" t="s">
        <v>52</v>
      </c>
      <c r="AW1269">
        <v>0.595611</v>
      </c>
      <c r="AX1269">
        <v>0.404389</v>
      </c>
      <c r="AY1269">
        <v>1268</v>
      </c>
      <c r="AZ1269">
        <f>AT1269*$BG$3+(AT1269-1)*$BG$2</f>
        <v>600</v>
      </c>
      <c r="BA1269">
        <f>BA1268+AZ1269</f>
        <v>229800</v>
      </c>
      <c r="BB1269" t="str">
        <f t="shared" si="19"/>
        <v/>
      </c>
    </row>
    <row r="1270" spans="1:54" x14ac:dyDescent="0.3">
      <c r="A1270">
        <v>5</v>
      </c>
      <c r="B1270">
        <v>1</v>
      </c>
      <c r="C1270">
        <v>527.27</v>
      </c>
      <c r="D1270">
        <v>2</v>
      </c>
      <c r="E1270">
        <v>1060.98</v>
      </c>
      <c r="F1270">
        <v>0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1</v>
      </c>
      <c r="M1270">
        <v>0</v>
      </c>
      <c r="N1270">
        <v>0</v>
      </c>
      <c r="O1270">
        <v>1</v>
      </c>
      <c r="P1270">
        <v>161.77000000000001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1</v>
      </c>
      <c r="AD1270">
        <v>15382.06</v>
      </c>
      <c r="AE1270">
        <v>0</v>
      </c>
      <c r="AF1270">
        <v>0</v>
      </c>
      <c r="AG1270">
        <v>0</v>
      </c>
      <c r="AH1270">
        <v>1</v>
      </c>
      <c r="AI1270">
        <v>10.61</v>
      </c>
      <c r="AJ1270">
        <v>1</v>
      </c>
      <c r="AK1270">
        <v>0</v>
      </c>
      <c r="AL1270">
        <v>32</v>
      </c>
      <c r="AM1270">
        <v>1</v>
      </c>
      <c r="AN1270">
        <v>6</v>
      </c>
      <c r="AO1270">
        <v>106</v>
      </c>
      <c r="AP1270">
        <v>57</v>
      </c>
      <c r="AQ1270">
        <v>733</v>
      </c>
      <c r="AR1270">
        <v>0</v>
      </c>
      <c r="AS1270">
        <v>1</v>
      </c>
      <c r="AT1270">
        <v>1</v>
      </c>
      <c r="AU1270" t="s">
        <v>51</v>
      </c>
      <c r="AV1270" t="s">
        <v>52</v>
      </c>
      <c r="AW1270">
        <v>0.595611</v>
      </c>
      <c r="AX1270">
        <v>0.404389</v>
      </c>
      <c r="AY1270">
        <v>1269</v>
      </c>
      <c r="AZ1270">
        <f>AT1270*$BG$3+(AT1270-1)*$BG$2</f>
        <v>600</v>
      </c>
      <c r="BA1270">
        <f>BA1269+AZ1270</f>
        <v>230400</v>
      </c>
      <c r="BB1270" t="str">
        <f t="shared" si="19"/>
        <v/>
      </c>
    </row>
    <row r="1271" spans="1:54" x14ac:dyDescent="0.3">
      <c r="A1271">
        <v>8.1</v>
      </c>
      <c r="B1271">
        <v>1</v>
      </c>
      <c r="C1271">
        <v>4960.7700000000004</v>
      </c>
      <c r="D1271">
        <v>7</v>
      </c>
      <c r="E1271">
        <v>19271.5</v>
      </c>
      <c r="F1271">
        <v>0</v>
      </c>
      <c r="G1271">
        <v>21</v>
      </c>
      <c r="H1271">
        <v>1</v>
      </c>
      <c r="I1271">
        <v>0</v>
      </c>
      <c r="J1271">
        <v>0</v>
      </c>
      <c r="K1271">
        <v>0</v>
      </c>
      <c r="L1271">
        <v>17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1</v>
      </c>
      <c r="AD1271">
        <v>18418.580000000002</v>
      </c>
      <c r="AE1271">
        <v>0</v>
      </c>
      <c r="AF1271">
        <v>0</v>
      </c>
      <c r="AG1271">
        <v>0</v>
      </c>
      <c r="AH1271">
        <v>1</v>
      </c>
      <c r="AI1271">
        <v>1115.5</v>
      </c>
      <c r="AJ1271">
        <v>0</v>
      </c>
      <c r="AK1271">
        <v>0</v>
      </c>
      <c r="AL1271">
        <v>15</v>
      </c>
      <c r="AM1271">
        <v>1</v>
      </c>
      <c r="AN1271">
        <v>12</v>
      </c>
      <c r="AO1271">
        <v>102</v>
      </c>
      <c r="AP1271">
        <v>53</v>
      </c>
      <c r="AQ1271">
        <v>666</v>
      </c>
      <c r="AR1271">
        <v>0</v>
      </c>
      <c r="AS1271">
        <v>1</v>
      </c>
      <c r="AT1271">
        <v>1</v>
      </c>
      <c r="AU1271" t="s">
        <v>60</v>
      </c>
      <c r="AV1271" t="s">
        <v>52</v>
      </c>
      <c r="AW1271">
        <v>0.595611</v>
      </c>
      <c r="AX1271">
        <v>0.404389</v>
      </c>
      <c r="AY1271">
        <v>1270</v>
      </c>
      <c r="AZ1271">
        <f>AT1271*$BG$3+(AT1271-1)*$BG$2</f>
        <v>600</v>
      </c>
      <c r="BA1271">
        <f>BA1270+AZ1271</f>
        <v>231000</v>
      </c>
      <c r="BB1271" t="str">
        <f t="shared" si="19"/>
        <v/>
      </c>
    </row>
    <row r="1272" spans="1:54" x14ac:dyDescent="0.3">
      <c r="A1272">
        <v>2.8</v>
      </c>
      <c r="B1272">
        <v>1</v>
      </c>
      <c r="C1272">
        <v>3365.41</v>
      </c>
      <c r="D1272">
        <v>1</v>
      </c>
      <c r="E1272">
        <v>2116.37</v>
      </c>
      <c r="F1272">
        <v>0</v>
      </c>
      <c r="G1272">
        <v>3</v>
      </c>
      <c r="H1272">
        <v>1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1</v>
      </c>
      <c r="AD1272">
        <v>17274.580000000002</v>
      </c>
      <c r="AE1272">
        <v>0</v>
      </c>
      <c r="AF1272">
        <v>1</v>
      </c>
      <c r="AG1272">
        <v>86653.55</v>
      </c>
      <c r="AH1272">
        <v>1</v>
      </c>
      <c r="AI1272">
        <v>74865.33</v>
      </c>
      <c r="AJ1272">
        <v>0</v>
      </c>
      <c r="AK1272">
        <v>0</v>
      </c>
      <c r="AL1272">
        <v>55</v>
      </c>
      <c r="AM1272">
        <v>1</v>
      </c>
      <c r="AN1272">
        <v>5.5</v>
      </c>
      <c r="AO1272">
        <v>148</v>
      </c>
      <c r="AP1272">
        <v>51</v>
      </c>
      <c r="AQ1272">
        <v>654</v>
      </c>
      <c r="AR1272">
        <v>0</v>
      </c>
      <c r="AS1272">
        <v>1</v>
      </c>
      <c r="AT1272">
        <v>1</v>
      </c>
      <c r="AU1272" t="s">
        <v>51</v>
      </c>
      <c r="AV1272" t="s">
        <v>52</v>
      </c>
      <c r="AW1272">
        <v>0.595611</v>
      </c>
      <c r="AX1272">
        <v>0.404389</v>
      </c>
      <c r="AY1272">
        <v>1271</v>
      </c>
      <c r="AZ1272">
        <f>AT1272*$BG$3+(AT1272-1)*$BG$2</f>
        <v>600</v>
      </c>
      <c r="BA1272">
        <f>BA1271+AZ1272</f>
        <v>231600</v>
      </c>
      <c r="BB1272" t="str">
        <f t="shared" si="19"/>
        <v/>
      </c>
    </row>
    <row r="1273" spans="1:54" x14ac:dyDescent="0.3">
      <c r="A1273">
        <v>4</v>
      </c>
      <c r="B1273">
        <v>1</v>
      </c>
      <c r="C1273">
        <v>2795.68</v>
      </c>
      <c r="D1273">
        <v>2</v>
      </c>
      <c r="E1273">
        <v>14029.64</v>
      </c>
      <c r="F1273">
        <v>0</v>
      </c>
      <c r="G1273">
        <v>1</v>
      </c>
      <c r="H1273">
        <v>0</v>
      </c>
      <c r="I1273">
        <v>0</v>
      </c>
      <c r="J1273">
        <v>0</v>
      </c>
      <c r="K1273" t="s">
        <v>50</v>
      </c>
      <c r="L1273">
        <v>4</v>
      </c>
      <c r="M1273">
        <v>0</v>
      </c>
      <c r="N1273">
        <v>0</v>
      </c>
      <c r="O1273">
        <v>0</v>
      </c>
      <c r="P1273">
        <v>0</v>
      </c>
      <c r="Q1273" t="s">
        <v>50</v>
      </c>
      <c r="R1273" t="s">
        <v>50</v>
      </c>
      <c r="S1273">
        <v>0</v>
      </c>
      <c r="T1273">
        <v>0</v>
      </c>
      <c r="U1273">
        <v>0</v>
      </c>
      <c r="V1273">
        <v>0</v>
      </c>
      <c r="W1273">
        <v>1</v>
      </c>
      <c r="X1273">
        <v>27490.9</v>
      </c>
      <c r="Y1273" t="s">
        <v>50</v>
      </c>
      <c r="Z1273" t="s">
        <v>50</v>
      </c>
      <c r="AA1273">
        <v>0</v>
      </c>
      <c r="AB1273">
        <v>0</v>
      </c>
      <c r="AC1273">
        <v>1</v>
      </c>
      <c r="AD1273">
        <v>17011.87</v>
      </c>
      <c r="AE1273">
        <v>1</v>
      </c>
      <c r="AF1273">
        <v>0</v>
      </c>
      <c r="AG1273">
        <v>0</v>
      </c>
      <c r="AH1273" t="s">
        <v>50</v>
      </c>
      <c r="AI1273" t="s">
        <v>50</v>
      </c>
      <c r="AJ1273" t="s">
        <v>50</v>
      </c>
      <c r="AK1273">
        <v>0</v>
      </c>
      <c r="AL1273" t="s">
        <v>50</v>
      </c>
      <c r="AM1273" t="s">
        <v>50</v>
      </c>
      <c r="AN1273" t="s">
        <v>50</v>
      </c>
      <c r="AO1273" t="s">
        <v>50</v>
      </c>
      <c r="AP1273" t="s">
        <v>50</v>
      </c>
      <c r="AQ1273">
        <v>726</v>
      </c>
      <c r="AR1273">
        <v>0</v>
      </c>
      <c r="AS1273">
        <v>1</v>
      </c>
      <c r="AT1273">
        <v>0</v>
      </c>
      <c r="AU1273" t="s">
        <v>61</v>
      </c>
      <c r="AV1273" t="s">
        <v>54</v>
      </c>
      <c r="AW1273">
        <v>0.595611</v>
      </c>
      <c r="AX1273">
        <v>0.404389</v>
      </c>
      <c r="AY1273">
        <v>1272</v>
      </c>
      <c r="AZ1273">
        <f>AT1273*$BG$3+(AT1273-1)*$BG$2</f>
        <v>-400</v>
      </c>
      <c r="BA1273">
        <f>BA1272+AZ1273</f>
        <v>231200</v>
      </c>
      <c r="BB1273" t="str">
        <f t="shared" si="19"/>
        <v/>
      </c>
    </row>
    <row r="1274" spans="1:54" x14ac:dyDescent="0.3">
      <c r="A1274">
        <v>3.1</v>
      </c>
      <c r="B1274">
        <v>1</v>
      </c>
      <c r="C1274">
        <v>1014.34</v>
      </c>
      <c r="D1274">
        <v>2</v>
      </c>
      <c r="E1274">
        <v>567.4</v>
      </c>
      <c r="F1274">
        <v>0</v>
      </c>
      <c r="G1274">
        <v>2</v>
      </c>
      <c r="H1274">
        <v>0</v>
      </c>
      <c r="I1274">
        <v>0</v>
      </c>
      <c r="J1274">
        <v>0</v>
      </c>
      <c r="K1274">
        <v>0</v>
      </c>
      <c r="L1274">
        <v>5</v>
      </c>
      <c r="M1274">
        <v>1</v>
      </c>
      <c r="N1274">
        <v>0.72</v>
      </c>
      <c r="O1274">
        <v>1</v>
      </c>
      <c r="P1274">
        <v>190.52</v>
      </c>
      <c r="Q1274">
        <v>4</v>
      </c>
      <c r="R1274">
        <v>74</v>
      </c>
      <c r="S1274">
        <v>1</v>
      </c>
      <c r="T1274">
        <v>3700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1</v>
      </c>
      <c r="AD1274">
        <v>16007.94</v>
      </c>
      <c r="AE1274">
        <v>1</v>
      </c>
      <c r="AF1274">
        <v>0</v>
      </c>
      <c r="AG1274">
        <v>0</v>
      </c>
      <c r="AH1274">
        <v>1</v>
      </c>
      <c r="AI1274">
        <v>1264.28</v>
      </c>
      <c r="AJ1274">
        <v>2</v>
      </c>
      <c r="AK1274">
        <v>0</v>
      </c>
      <c r="AL1274">
        <v>40</v>
      </c>
      <c r="AM1274">
        <v>1</v>
      </c>
      <c r="AN1274">
        <v>11</v>
      </c>
      <c r="AO1274">
        <v>108</v>
      </c>
      <c r="AP1274">
        <v>52</v>
      </c>
      <c r="AQ1274">
        <v>685</v>
      </c>
      <c r="AR1274">
        <v>0</v>
      </c>
      <c r="AS1274">
        <v>1</v>
      </c>
      <c r="AT1274">
        <v>1</v>
      </c>
      <c r="AU1274" t="s">
        <v>53</v>
      </c>
      <c r="AV1274" t="s">
        <v>52</v>
      </c>
      <c r="AW1274">
        <v>0.595611</v>
      </c>
      <c r="AX1274">
        <v>0.404389</v>
      </c>
      <c r="AY1274">
        <v>1273</v>
      </c>
      <c r="AZ1274">
        <f>AT1274*$BG$3+(AT1274-1)*$BG$2</f>
        <v>600</v>
      </c>
      <c r="BA1274">
        <f>BA1273+AZ1274</f>
        <v>231800</v>
      </c>
      <c r="BB1274" t="str">
        <f t="shared" si="19"/>
        <v/>
      </c>
    </row>
    <row r="1275" spans="1:54" x14ac:dyDescent="0.3">
      <c r="A1275">
        <v>20.9</v>
      </c>
      <c r="B1275">
        <v>1</v>
      </c>
      <c r="C1275">
        <v>5718.55</v>
      </c>
      <c r="D1275">
        <v>1</v>
      </c>
      <c r="E1275">
        <v>985.33</v>
      </c>
      <c r="F1275">
        <v>0</v>
      </c>
      <c r="G1275">
        <v>2</v>
      </c>
      <c r="H1275">
        <v>1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1</v>
      </c>
      <c r="AD1275">
        <v>18822.259999999998</v>
      </c>
      <c r="AE1275">
        <v>1</v>
      </c>
      <c r="AF1275">
        <v>0</v>
      </c>
      <c r="AG1275">
        <v>0</v>
      </c>
      <c r="AH1275">
        <v>1</v>
      </c>
      <c r="AI1275">
        <v>0</v>
      </c>
      <c r="AJ1275">
        <v>0</v>
      </c>
      <c r="AK1275">
        <v>0</v>
      </c>
      <c r="AL1275" t="s">
        <v>50</v>
      </c>
      <c r="AM1275" t="s">
        <v>50</v>
      </c>
      <c r="AN1275" t="s">
        <v>50</v>
      </c>
      <c r="AO1275" t="s">
        <v>50</v>
      </c>
      <c r="AP1275" t="s">
        <v>50</v>
      </c>
      <c r="AQ1275">
        <v>624</v>
      </c>
      <c r="AR1275">
        <v>0</v>
      </c>
      <c r="AS1275">
        <v>1</v>
      </c>
      <c r="AT1275">
        <v>0</v>
      </c>
      <c r="AU1275" t="s">
        <v>51</v>
      </c>
      <c r="AV1275" t="s">
        <v>56</v>
      </c>
      <c r="AW1275">
        <v>0.595611</v>
      </c>
      <c r="AX1275">
        <v>0.404389</v>
      </c>
      <c r="AY1275">
        <v>1274</v>
      </c>
      <c r="AZ1275">
        <f>AT1275*$BG$3+(AT1275-1)*$BG$2</f>
        <v>-400</v>
      </c>
      <c r="BA1275">
        <f>BA1274+AZ1275</f>
        <v>231400</v>
      </c>
      <c r="BB1275" t="str">
        <f t="shared" si="19"/>
        <v/>
      </c>
    </row>
    <row r="1276" spans="1:54" x14ac:dyDescent="0.3">
      <c r="A1276">
        <v>3.4</v>
      </c>
      <c r="B1276">
        <v>1</v>
      </c>
      <c r="C1276">
        <v>5069.2299999999996</v>
      </c>
      <c r="D1276">
        <v>3</v>
      </c>
      <c r="E1276">
        <v>3486.3</v>
      </c>
      <c r="F1276">
        <v>0</v>
      </c>
      <c r="G1276">
        <v>5</v>
      </c>
      <c r="H1276">
        <v>1</v>
      </c>
      <c r="I1276">
        <v>0</v>
      </c>
      <c r="J1276">
        <v>0</v>
      </c>
      <c r="K1276" t="s">
        <v>50</v>
      </c>
      <c r="L1276">
        <v>2</v>
      </c>
      <c r="M1276">
        <v>0</v>
      </c>
      <c r="N1276">
        <v>0</v>
      </c>
      <c r="O1276">
        <v>0</v>
      </c>
      <c r="P1276">
        <v>0</v>
      </c>
      <c r="Q1276" t="s">
        <v>50</v>
      </c>
      <c r="R1276" t="s">
        <v>50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 t="s">
        <v>50</v>
      </c>
      <c r="Z1276" t="s">
        <v>50</v>
      </c>
      <c r="AA1276">
        <v>0</v>
      </c>
      <c r="AB1276">
        <v>0</v>
      </c>
      <c r="AC1276">
        <v>1</v>
      </c>
      <c r="AD1276">
        <v>18437.439999999999</v>
      </c>
      <c r="AE1276">
        <v>1</v>
      </c>
      <c r="AF1276">
        <v>0</v>
      </c>
      <c r="AG1276">
        <v>0</v>
      </c>
      <c r="AH1276" t="s">
        <v>50</v>
      </c>
      <c r="AI1276" t="s">
        <v>50</v>
      </c>
      <c r="AJ1276" t="s">
        <v>50</v>
      </c>
      <c r="AK1276">
        <v>0</v>
      </c>
      <c r="AL1276">
        <v>55</v>
      </c>
      <c r="AM1276">
        <v>1</v>
      </c>
      <c r="AN1276">
        <v>8</v>
      </c>
      <c r="AO1276">
        <v>124</v>
      </c>
      <c r="AP1276">
        <v>53</v>
      </c>
      <c r="AQ1276">
        <v>651</v>
      </c>
      <c r="AR1276">
        <v>0</v>
      </c>
      <c r="AS1276">
        <v>1</v>
      </c>
      <c r="AT1276">
        <v>0</v>
      </c>
      <c r="AU1276" t="s">
        <v>65</v>
      </c>
      <c r="AV1276" t="s">
        <v>56</v>
      </c>
      <c r="AW1276">
        <v>0.595611</v>
      </c>
      <c r="AX1276">
        <v>0.404389</v>
      </c>
      <c r="AY1276">
        <v>1275</v>
      </c>
      <c r="AZ1276">
        <f>AT1276*$BG$3+(AT1276-1)*$BG$2</f>
        <v>-400</v>
      </c>
      <c r="BA1276">
        <f>BA1275+AZ1276</f>
        <v>231000</v>
      </c>
      <c r="BB1276" t="str">
        <f t="shared" si="19"/>
        <v/>
      </c>
    </row>
    <row r="1277" spans="1:54" x14ac:dyDescent="0.3">
      <c r="A1277">
        <v>3.9</v>
      </c>
      <c r="B1277">
        <v>1</v>
      </c>
      <c r="C1277">
        <v>1616.28</v>
      </c>
      <c r="D1277">
        <v>2</v>
      </c>
      <c r="E1277">
        <v>1541.05</v>
      </c>
      <c r="F1277">
        <v>0</v>
      </c>
      <c r="G1277">
        <v>1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1</v>
      </c>
      <c r="P1277">
        <v>1742.12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1</v>
      </c>
      <c r="AD1277">
        <v>16132.51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23</v>
      </c>
      <c r="AM1277">
        <v>0</v>
      </c>
      <c r="AN1277">
        <v>3.5</v>
      </c>
      <c r="AO1277">
        <v>99</v>
      </c>
      <c r="AP1277">
        <v>37</v>
      </c>
      <c r="AQ1277">
        <v>569</v>
      </c>
      <c r="AR1277">
        <v>0</v>
      </c>
      <c r="AS1277">
        <v>1</v>
      </c>
      <c r="AT1277">
        <v>0</v>
      </c>
      <c r="AU1277" t="s">
        <v>68</v>
      </c>
      <c r="AV1277" t="s">
        <v>52</v>
      </c>
      <c r="AW1277">
        <v>0.595611</v>
      </c>
      <c r="AX1277">
        <v>0.404389</v>
      </c>
      <c r="AY1277">
        <v>1276</v>
      </c>
      <c r="AZ1277">
        <f>AT1277*$BG$3+(AT1277-1)*$BG$2</f>
        <v>-400</v>
      </c>
      <c r="BA1277">
        <f>BA1276+AZ1277</f>
        <v>230600</v>
      </c>
      <c r="BB1277" t="str">
        <f t="shared" si="19"/>
        <v/>
      </c>
    </row>
    <row r="1278" spans="1:54" x14ac:dyDescent="0.3">
      <c r="A1278">
        <v>13.7</v>
      </c>
      <c r="B1278">
        <v>1</v>
      </c>
      <c r="C1278">
        <v>4562.71</v>
      </c>
      <c r="D1278">
        <v>3</v>
      </c>
      <c r="E1278">
        <v>5385.15</v>
      </c>
      <c r="F1278">
        <v>0</v>
      </c>
      <c r="G1278">
        <v>10</v>
      </c>
      <c r="H1278">
        <v>1</v>
      </c>
      <c r="I1278">
        <v>0</v>
      </c>
      <c r="J1278">
        <v>0</v>
      </c>
      <c r="K1278">
        <v>1</v>
      </c>
      <c r="L1278">
        <v>0</v>
      </c>
      <c r="M1278">
        <v>0</v>
      </c>
      <c r="N1278">
        <v>0</v>
      </c>
      <c r="O1278">
        <v>1</v>
      </c>
      <c r="P1278">
        <v>9217.3799999999992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1</v>
      </c>
      <c r="AD1278">
        <v>18187.490000000002</v>
      </c>
      <c r="AE1278">
        <v>0</v>
      </c>
      <c r="AF1278">
        <v>1</v>
      </c>
      <c r="AG1278">
        <v>113748.8</v>
      </c>
      <c r="AH1278">
        <v>1</v>
      </c>
      <c r="AI1278">
        <v>112129.96</v>
      </c>
      <c r="AJ1278">
        <v>3</v>
      </c>
      <c r="AK1278">
        <v>1</v>
      </c>
      <c r="AL1278">
        <v>65</v>
      </c>
      <c r="AM1278">
        <v>1</v>
      </c>
      <c r="AN1278">
        <v>6.5</v>
      </c>
      <c r="AO1278">
        <v>133</v>
      </c>
      <c r="AP1278">
        <v>37</v>
      </c>
      <c r="AQ1278">
        <v>663</v>
      </c>
      <c r="AR1278">
        <v>0</v>
      </c>
      <c r="AS1278">
        <v>1</v>
      </c>
      <c r="AT1278">
        <v>1</v>
      </c>
      <c r="AU1278" t="s">
        <v>53</v>
      </c>
      <c r="AV1278" t="s">
        <v>54</v>
      </c>
      <c r="AW1278">
        <v>0.595611</v>
      </c>
      <c r="AX1278">
        <v>0.404389</v>
      </c>
      <c r="AY1278">
        <v>1277</v>
      </c>
      <c r="AZ1278">
        <f>AT1278*$BG$3+(AT1278-1)*$BG$2</f>
        <v>600</v>
      </c>
      <c r="BA1278">
        <f>BA1277+AZ1278</f>
        <v>231200</v>
      </c>
      <c r="BB1278" t="str">
        <f t="shared" si="19"/>
        <v/>
      </c>
    </row>
    <row r="1279" spans="1:54" x14ac:dyDescent="0.3">
      <c r="A1279">
        <v>3.2</v>
      </c>
      <c r="B1279">
        <v>1</v>
      </c>
      <c r="C1279">
        <v>1293.8800000000001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 t="s">
        <v>50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50</v>
      </c>
      <c r="R1279" t="s">
        <v>50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 t="s">
        <v>50</v>
      </c>
      <c r="Z1279" t="s">
        <v>50</v>
      </c>
      <c r="AA1279">
        <v>0</v>
      </c>
      <c r="AB1279">
        <v>0</v>
      </c>
      <c r="AC1279">
        <v>1</v>
      </c>
      <c r="AD1279">
        <v>15814.23</v>
      </c>
      <c r="AE1279">
        <v>0</v>
      </c>
      <c r="AF1279">
        <v>0</v>
      </c>
      <c r="AG1279">
        <v>0</v>
      </c>
      <c r="AH1279" t="s">
        <v>50</v>
      </c>
      <c r="AI1279" t="s">
        <v>50</v>
      </c>
      <c r="AJ1279" t="s">
        <v>50</v>
      </c>
      <c r="AK1279">
        <v>0</v>
      </c>
      <c r="AL1279" t="s">
        <v>50</v>
      </c>
      <c r="AM1279" t="s">
        <v>50</v>
      </c>
      <c r="AN1279" t="s">
        <v>50</v>
      </c>
      <c r="AO1279" t="s">
        <v>50</v>
      </c>
      <c r="AP1279" t="s">
        <v>50</v>
      </c>
      <c r="AQ1279">
        <v>725</v>
      </c>
      <c r="AR1279">
        <v>0</v>
      </c>
      <c r="AS1279">
        <v>1</v>
      </c>
      <c r="AT1279">
        <v>1</v>
      </c>
      <c r="AU1279" t="s">
        <v>66</v>
      </c>
      <c r="AV1279" t="s">
        <v>56</v>
      </c>
      <c r="AW1279">
        <v>0.595611</v>
      </c>
      <c r="AX1279">
        <v>0.404389</v>
      </c>
      <c r="AY1279">
        <v>1278</v>
      </c>
      <c r="AZ1279">
        <f>AT1279*$BG$3+(AT1279-1)*$BG$2</f>
        <v>600</v>
      </c>
      <c r="BA1279">
        <f>BA1278+AZ1279</f>
        <v>231800</v>
      </c>
      <c r="BB1279" t="str">
        <f t="shared" si="19"/>
        <v/>
      </c>
    </row>
    <row r="1280" spans="1:54" x14ac:dyDescent="0.3">
      <c r="A1280">
        <v>3.3</v>
      </c>
      <c r="B1280">
        <v>1</v>
      </c>
      <c r="C1280">
        <v>228.73</v>
      </c>
      <c r="D1280">
        <v>3</v>
      </c>
      <c r="E1280">
        <v>2864.02</v>
      </c>
      <c r="F1280">
        <v>0</v>
      </c>
      <c r="G1280">
        <v>6</v>
      </c>
      <c r="H1280">
        <v>1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1</v>
      </c>
      <c r="P1280">
        <v>993.25</v>
      </c>
      <c r="Q1280">
        <v>2</v>
      </c>
      <c r="R1280">
        <v>185.83</v>
      </c>
      <c r="S1280">
        <v>0</v>
      </c>
      <c r="T1280">
        <v>0</v>
      </c>
      <c r="U1280">
        <v>0</v>
      </c>
      <c r="V1280">
        <v>0</v>
      </c>
      <c r="W1280">
        <v>1</v>
      </c>
      <c r="X1280">
        <v>15578.93</v>
      </c>
      <c r="Y1280">
        <v>0</v>
      </c>
      <c r="Z1280">
        <v>0</v>
      </c>
      <c r="AA1280">
        <v>0</v>
      </c>
      <c r="AB1280">
        <v>0</v>
      </c>
      <c r="AC1280">
        <v>1</v>
      </c>
      <c r="AD1280">
        <v>15177.78</v>
      </c>
      <c r="AE1280">
        <v>0</v>
      </c>
      <c r="AF1280">
        <v>0</v>
      </c>
      <c r="AG1280">
        <v>0</v>
      </c>
      <c r="AH1280">
        <v>1</v>
      </c>
      <c r="AI1280">
        <v>20023.7</v>
      </c>
      <c r="AJ1280">
        <v>0</v>
      </c>
      <c r="AK1280">
        <v>0</v>
      </c>
      <c r="AL1280" t="s">
        <v>50</v>
      </c>
      <c r="AM1280" t="s">
        <v>50</v>
      </c>
      <c r="AN1280" t="s">
        <v>50</v>
      </c>
      <c r="AO1280" t="s">
        <v>50</v>
      </c>
      <c r="AP1280" t="s">
        <v>50</v>
      </c>
      <c r="AQ1280">
        <v>670</v>
      </c>
      <c r="AR1280">
        <v>0</v>
      </c>
      <c r="AS1280">
        <v>1</v>
      </c>
      <c r="AT1280">
        <v>0</v>
      </c>
      <c r="AU1280" t="s">
        <v>51</v>
      </c>
      <c r="AV1280" t="s">
        <v>56</v>
      </c>
      <c r="AW1280">
        <v>0.595611</v>
      </c>
      <c r="AX1280">
        <v>0.404389</v>
      </c>
      <c r="AY1280">
        <v>1279</v>
      </c>
      <c r="AZ1280">
        <f>AT1280*$BG$3+(AT1280-1)*$BG$2</f>
        <v>-400</v>
      </c>
      <c r="BA1280">
        <f>BA1279+AZ1280</f>
        <v>231400</v>
      </c>
      <c r="BB1280" t="str">
        <f t="shared" si="19"/>
        <v/>
      </c>
    </row>
    <row r="1281" spans="1:54" x14ac:dyDescent="0.3">
      <c r="A1281">
        <v>8.8000000000000007</v>
      </c>
      <c r="B1281">
        <v>1</v>
      </c>
      <c r="C1281">
        <v>0</v>
      </c>
      <c r="D1281">
        <v>4</v>
      </c>
      <c r="E1281">
        <v>11904.57</v>
      </c>
      <c r="F1281">
        <v>0</v>
      </c>
      <c r="G1281">
        <v>13</v>
      </c>
      <c r="H1281">
        <v>1</v>
      </c>
      <c r="I1281">
        <v>0</v>
      </c>
      <c r="J1281">
        <v>0</v>
      </c>
      <c r="K1281" t="s">
        <v>50</v>
      </c>
      <c r="L1281">
        <v>0</v>
      </c>
      <c r="M1281">
        <v>0</v>
      </c>
      <c r="N1281">
        <v>0</v>
      </c>
      <c r="O1281">
        <v>1</v>
      </c>
      <c r="P1281">
        <v>299.42</v>
      </c>
      <c r="Q1281" t="s">
        <v>50</v>
      </c>
      <c r="R1281" t="s">
        <v>50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50</v>
      </c>
      <c r="Z1281" t="s">
        <v>50</v>
      </c>
      <c r="AA1281">
        <v>1</v>
      </c>
      <c r="AB1281">
        <v>9989.49</v>
      </c>
      <c r="AC1281">
        <v>1</v>
      </c>
      <c r="AD1281">
        <v>14925.87</v>
      </c>
      <c r="AE1281">
        <v>0</v>
      </c>
      <c r="AF1281">
        <v>0</v>
      </c>
      <c r="AG1281">
        <v>0</v>
      </c>
      <c r="AH1281" t="s">
        <v>50</v>
      </c>
      <c r="AI1281" t="s">
        <v>50</v>
      </c>
      <c r="AJ1281" t="s">
        <v>50</v>
      </c>
      <c r="AK1281">
        <v>0</v>
      </c>
      <c r="AL1281">
        <v>25</v>
      </c>
      <c r="AM1281">
        <v>1</v>
      </c>
      <c r="AN1281">
        <v>10.5</v>
      </c>
      <c r="AO1281">
        <v>92</v>
      </c>
      <c r="AP1281">
        <v>33</v>
      </c>
      <c r="AQ1281">
        <v>648</v>
      </c>
      <c r="AR1281">
        <v>0</v>
      </c>
      <c r="AS1281">
        <v>1</v>
      </c>
      <c r="AT1281">
        <v>0</v>
      </c>
      <c r="AU1281" t="s">
        <v>61</v>
      </c>
      <c r="AV1281" t="s">
        <v>52</v>
      </c>
      <c r="AW1281">
        <v>0.595611</v>
      </c>
      <c r="AX1281">
        <v>0.404389</v>
      </c>
      <c r="AY1281">
        <v>1280</v>
      </c>
      <c r="AZ1281">
        <f>AT1281*$BG$3+(AT1281-1)*$BG$2</f>
        <v>-400</v>
      </c>
      <c r="BA1281">
        <f>BA1280+AZ1281</f>
        <v>231000</v>
      </c>
      <c r="BB1281" t="str">
        <f t="shared" si="19"/>
        <v/>
      </c>
    </row>
    <row r="1282" spans="1:54" x14ac:dyDescent="0.3">
      <c r="A1282">
        <v>4.3</v>
      </c>
      <c r="B1282">
        <v>1</v>
      </c>
      <c r="C1282">
        <v>423.86</v>
      </c>
      <c r="D1282">
        <v>5</v>
      </c>
      <c r="E1282">
        <v>3735.28</v>
      </c>
      <c r="F1282">
        <v>0</v>
      </c>
      <c r="G1282">
        <v>10</v>
      </c>
      <c r="H1282">
        <v>1</v>
      </c>
      <c r="I1282">
        <v>0</v>
      </c>
      <c r="J1282">
        <v>0</v>
      </c>
      <c r="K1282">
        <v>0</v>
      </c>
      <c r="L1282">
        <v>5</v>
      </c>
      <c r="M1282">
        <v>0</v>
      </c>
      <c r="N1282">
        <v>0</v>
      </c>
      <c r="O1282">
        <v>1</v>
      </c>
      <c r="P1282">
        <v>169.3</v>
      </c>
      <c r="Q1282">
        <v>0</v>
      </c>
      <c r="R1282">
        <v>0</v>
      </c>
      <c r="S1282">
        <v>0</v>
      </c>
      <c r="T1282">
        <v>0</v>
      </c>
      <c r="U1282">
        <v>1</v>
      </c>
      <c r="V1282">
        <v>0</v>
      </c>
      <c r="W1282">
        <v>0</v>
      </c>
      <c r="X1282">
        <v>0</v>
      </c>
      <c r="Y1282">
        <v>1</v>
      </c>
      <c r="Z1282">
        <v>7015.12</v>
      </c>
      <c r="AA1282">
        <v>0</v>
      </c>
      <c r="AB1282">
        <v>0</v>
      </c>
      <c r="AC1282">
        <v>1</v>
      </c>
      <c r="AD1282">
        <v>15408.13</v>
      </c>
      <c r="AE1282">
        <v>0</v>
      </c>
      <c r="AF1282">
        <v>0</v>
      </c>
      <c r="AG1282">
        <v>0</v>
      </c>
      <c r="AH1282">
        <v>1</v>
      </c>
      <c r="AI1282">
        <v>0</v>
      </c>
      <c r="AJ1282">
        <v>0</v>
      </c>
      <c r="AK1282">
        <v>0</v>
      </c>
      <c r="AL1282" t="s">
        <v>50</v>
      </c>
      <c r="AM1282" t="s">
        <v>50</v>
      </c>
      <c r="AN1282" t="s">
        <v>50</v>
      </c>
      <c r="AO1282" t="s">
        <v>50</v>
      </c>
      <c r="AP1282" t="s">
        <v>50</v>
      </c>
      <c r="AQ1282">
        <v>597</v>
      </c>
      <c r="AR1282">
        <v>0</v>
      </c>
      <c r="AS1282">
        <v>1</v>
      </c>
      <c r="AT1282">
        <v>1</v>
      </c>
      <c r="AU1282" t="s">
        <v>51</v>
      </c>
      <c r="AV1282" t="s">
        <v>56</v>
      </c>
      <c r="AW1282">
        <v>0.595611</v>
      </c>
      <c r="AX1282">
        <v>0.404389</v>
      </c>
      <c r="AY1282">
        <v>1281</v>
      </c>
      <c r="AZ1282">
        <f>AT1282*$BG$3+(AT1282-1)*$BG$2</f>
        <v>600</v>
      </c>
      <c r="BA1282">
        <f>BA1281+AZ1282</f>
        <v>231600</v>
      </c>
      <c r="BB1282" t="str">
        <f t="shared" si="19"/>
        <v/>
      </c>
    </row>
    <row r="1283" spans="1:54" x14ac:dyDescent="0.3">
      <c r="A1283">
        <v>2.2999999999999998</v>
      </c>
      <c r="B1283">
        <v>1</v>
      </c>
      <c r="C1283">
        <v>1345.67</v>
      </c>
      <c r="D1283">
        <v>3</v>
      </c>
      <c r="E1283">
        <v>4618.1899999999996</v>
      </c>
      <c r="F1283">
        <v>0</v>
      </c>
      <c r="G1283">
        <v>5</v>
      </c>
      <c r="H1283">
        <v>0</v>
      </c>
      <c r="I1283">
        <v>0</v>
      </c>
      <c r="J1283">
        <v>0</v>
      </c>
      <c r="K1283">
        <v>0</v>
      </c>
      <c r="L1283">
        <v>5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1</v>
      </c>
      <c r="X1283">
        <v>7644.57</v>
      </c>
      <c r="Y1283">
        <v>0</v>
      </c>
      <c r="Z1283">
        <v>0</v>
      </c>
      <c r="AA1283">
        <v>0</v>
      </c>
      <c r="AB1283">
        <v>0</v>
      </c>
      <c r="AC1283">
        <v>1</v>
      </c>
      <c r="AD1283">
        <v>15997.48</v>
      </c>
      <c r="AE1283">
        <v>0</v>
      </c>
      <c r="AF1283">
        <v>0</v>
      </c>
      <c r="AG1283">
        <v>0</v>
      </c>
      <c r="AH1283">
        <v>1</v>
      </c>
      <c r="AI1283">
        <v>8276.64</v>
      </c>
      <c r="AJ1283">
        <v>0</v>
      </c>
      <c r="AK1283">
        <v>0</v>
      </c>
      <c r="AL1283">
        <v>50</v>
      </c>
      <c r="AM1283">
        <v>1</v>
      </c>
      <c r="AN1283">
        <v>9</v>
      </c>
      <c r="AO1283">
        <v>114</v>
      </c>
      <c r="AP1283">
        <v>58</v>
      </c>
      <c r="AQ1283">
        <v>695</v>
      </c>
      <c r="AR1283">
        <v>0</v>
      </c>
      <c r="AS1283">
        <v>1</v>
      </c>
      <c r="AT1283">
        <v>1</v>
      </c>
      <c r="AU1283" t="s">
        <v>51</v>
      </c>
      <c r="AV1283" t="s">
        <v>54</v>
      </c>
      <c r="AW1283">
        <v>0.595611</v>
      </c>
      <c r="AX1283">
        <v>0.404389</v>
      </c>
      <c r="AY1283">
        <v>1282</v>
      </c>
      <c r="AZ1283">
        <f>AT1283*$BG$3+(AT1283-1)*$BG$2</f>
        <v>600</v>
      </c>
      <c r="BA1283">
        <f>BA1282+AZ1283</f>
        <v>232200</v>
      </c>
      <c r="BB1283" t="str">
        <f t="shared" ref="BB1283:BB1346" si="20">IF(BA1283=$BF$7,1,"")</f>
        <v/>
      </c>
    </row>
    <row r="1284" spans="1:54" x14ac:dyDescent="0.3">
      <c r="A1284">
        <v>4.2</v>
      </c>
      <c r="B1284">
        <v>1</v>
      </c>
      <c r="C1284">
        <v>1054.2</v>
      </c>
      <c r="D1284">
        <v>3</v>
      </c>
      <c r="E1284">
        <v>1838.88</v>
      </c>
      <c r="F1284">
        <v>0</v>
      </c>
      <c r="G1284">
        <v>11</v>
      </c>
      <c r="H1284">
        <v>1</v>
      </c>
      <c r="I1284">
        <v>0</v>
      </c>
      <c r="J1284">
        <v>0</v>
      </c>
      <c r="K1284">
        <v>0</v>
      </c>
      <c r="L1284">
        <v>4</v>
      </c>
      <c r="M1284">
        <v>0</v>
      </c>
      <c r="N1284">
        <v>0</v>
      </c>
      <c r="O1284">
        <v>1</v>
      </c>
      <c r="P1284">
        <v>111.29</v>
      </c>
      <c r="Q1284">
        <v>5</v>
      </c>
      <c r="R1284">
        <v>367.18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1</v>
      </c>
      <c r="AD1284">
        <v>15867.64</v>
      </c>
      <c r="AE1284">
        <v>0</v>
      </c>
      <c r="AF1284">
        <v>0</v>
      </c>
      <c r="AG1284">
        <v>0</v>
      </c>
      <c r="AH1284">
        <v>1</v>
      </c>
      <c r="AI1284">
        <v>1073.08</v>
      </c>
      <c r="AJ1284">
        <v>2</v>
      </c>
      <c r="AK1284">
        <v>0</v>
      </c>
      <c r="AL1284">
        <v>31</v>
      </c>
      <c r="AM1284">
        <v>1</v>
      </c>
      <c r="AN1284">
        <v>10</v>
      </c>
      <c r="AO1284">
        <v>110</v>
      </c>
      <c r="AP1284">
        <v>83</v>
      </c>
      <c r="AQ1284">
        <v>711</v>
      </c>
      <c r="AR1284">
        <v>0</v>
      </c>
      <c r="AS1284">
        <v>1</v>
      </c>
      <c r="AT1284">
        <v>1</v>
      </c>
      <c r="AU1284" t="s">
        <v>68</v>
      </c>
      <c r="AV1284" t="s">
        <v>56</v>
      </c>
      <c r="AW1284">
        <v>0.595611</v>
      </c>
      <c r="AX1284">
        <v>0.404389</v>
      </c>
      <c r="AY1284">
        <v>1283</v>
      </c>
      <c r="AZ1284">
        <f>AT1284*$BG$3+(AT1284-1)*$BG$2</f>
        <v>600</v>
      </c>
      <c r="BA1284">
        <f>BA1283+AZ1284</f>
        <v>232800</v>
      </c>
      <c r="BB1284" t="str">
        <f t="shared" si="20"/>
        <v/>
      </c>
    </row>
    <row r="1285" spans="1:54" x14ac:dyDescent="0.3">
      <c r="A1285">
        <v>9.9</v>
      </c>
      <c r="B1285">
        <v>1</v>
      </c>
      <c r="C1285">
        <v>1555.29</v>
      </c>
      <c r="D1285">
        <v>3</v>
      </c>
      <c r="E1285">
        <v>1050.0899999999999</v>
      </c>
      <c r="F1285">
        <v>0</v>
      </c>
      <c r="G1285">
        <v>7</v>
      </c>
      <c r="H1285">
        <v>1</v>
      </c>
      <c r="I1285">
        <v>0</v>
      </c>
      <c r="J1285">
        <v>0</v>
      </c>
      <c r="K1285">
        <v>1</v>
      </c>
      <c r="L1285">
        <v>12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1</v>
      </c>
      <c r="AD1285">
        <v>16137.37</v>
      </c>
      <c r="AE1285">
        <v>0</v>
      </c>
      <c r="AF1285">
        <v>0</v>
      </c>
      <c r="AG1285">
        <v>0</v>
      </c>
      <c r="AH1285">
        <v>1</v>
      </c>
      <c r="AI1285">
        <v>0</v>
      </c>
      <c r="AJ1285">
        <v>1</v>
      </c>
      <c r="AK1285">
        <v>0</v>
      </c>
      <c r="AL1285">
        <v>16</v>
      </c>
      <c r="AM1285">
        <v>1</v>
      </c>
      <c r="AN1285">
        <v>10</v>
      </c>
      <c r="AO1285">
        <v>98</v>
      </c>
      <c r="AP1285">
        <v>55</v>
      </c>
      <c r="AQ1285">
        <v>645</v>
      </c>
      <c r="AR1285">
        <v>0</v>
      </c>
      <c r="AS1285">
        <v>1</v>
      </c>
      <c r="AT1285" s="4">
        <v>1</v>
      </c>
      <c r="AU1285" s="4" t="s">
        <v>55</v>
      </c>
      <c r="AV1285" s="4" t="s">
        <v>54</v>
      </c>
      <c r="AW1285" s="4">
        <v>0.595611</v>
      </c>
      <c r="AX1285" s="4">
        <v>0.404389</v>
      </c>
      <c r="AY1285">
        <v>1284</v>
      </c>
      <c r="AZ1285" s="4">
        <f>AT1285*$BG$3+(AT1285-1)*$BG$2</f>
        <v>600</v>
      </c>
      <c r="BA1285" s="4">
        <f>BA1284+AZ1285</f>
        <v>233400</v>
      </c>
      <c r="BB1285" s="4">
        <f t="shared" si="20"/>
        <v>1</v>
      </c>
    </row>
    <row r="1286" spans="1:54" x14ac:dyDescent="0.3">
      <c r="A1286">
        <v>4</v>
      </c>
      <c r="B1286">
        <v>1</v>
      </c>
      <c r="C1286">
        <v>2588.12</v>
      </c>
      <c r="D1286">
        <v>2</v>
      </c>
      <c r="E1286">
        <v>4308.9799999999996</v>
      </c>
      <c r="F1286">
        <v>0</v>
      </c>
      <c r="G1286">
        <v>4</v>
      </c>
      <c r="H1286">
        <v>0</v>
      </c>
      <c r="I1286">
        <v>0</v>
      </c>
      <c r="J1286">
        <v>0</v>
      </c>
      <c r="K1286">
        <v>0</v>
      </c>
      <c r="L1286">
        <v>2</v>
      </c>
      <c r="M1286">
        <v>0</v>
      </c>
      <c r="N1286">
        <v>0</v>
      </c>
      <c r="O1286">
        <v>1</v>
      </c>
      <c r="P1286">
        <v>273.91000000000003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1</v>
      </c>
      <c r="AD1286">
        <v>16748.37</v>
      </c>
      <c r="AE1286">
        <v>1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13</v>
      </c>
      <c r="AM1286">
        <v>1</v>
      </c>
      <c r="AN1286">
        <v>10.5</v>
      </c>
      <c r="AO1286">
        <v>84</v>
      </c>
      <c r="AP1286">
        <v>27</v>
      </c>
      <c r="AQ1286">
        <v>627</v>
      </c>
      <c r="AR1286">
        <v>0</v>
      </c>
      <c r="AS1286">
        <v>1</v>
      </c>
      <c r="AT1286">
        <v>0</v>
      </c>
      <c r="AU1286" t="s">
        <v>53</v>
      </c>
      <c r="AV1286" t="s">
        <v>56</v>
      </c>
      <c r="AW1286">
        <v>0.595611</v>
      </c>
      <c r="AX1286">
        <v>0.404389</v>
      </c>
      <c r="AY1286">
        <v>1285</v>
      </c>
      <c r="AZ1286">
        <f>AT1286*$BG$3+(AT1286-1)*$BG$2</f>
        <v>-400</v>
      </c>
      <c r="BA1286">
        <f>BA1285+AZ1286</f>
        <v>233000</v>
      </c>
      <c r="BB1286" t="str">
        <f t="shared" si="20"/>
        <v/>
      </c>
    </row>
    <row r="1287" spans="1:54" x14ac:dyDescent="0.3">
      <c r="A1287">
        <v>2.8</v>
      </c>
      <c r="B1287">
        <v>1</v>
      </c>
      <c r="C1287">
        <v>2427.1</v>
      </c>
      <c r="D1287">
        <v>6</v>
      </c>
      <c r="E1287">
        <v>8083.44</v>
      </c>
      <c r="F1287">
        <v>1</v>
      </c>
      <c r="G1287">
        <v>31</v>
      </c>
      <c r="H1287">
        <v>0</v>
      </c>
      <c r="I1287">
        <v>0</v>
      </c>
      <c r="J1287">
        <v>0</v>
      </c>
      <c r="K1287">
        <v>0</v>
      </c>
      <c r="L1287">
        <v>14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1</v>
      </c>
      <c r="AD1287">
        <v>16564.8</v>
      </c>
      <c r="AE1287">
        <v>2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86</v>
      </c>
      <c r="AM1287">
        <v>1</v>
      </c>
      <c r="AN1287">
        <v>10.5</v>
      </c>
      <c r="AO1287">
        <v>146</v>
      </c>
      <c r="AP1287">
        <v>31</v>
      </c>
      <c r="AQ1287">
        <v>652</v>
      </c>
      <c r="AR1287">
        <v>0</v>
      </c>
      <c r="AS1287">
        <v>1</v>
      </c>
      <c r="AT1287">
        <v>0</v>
      </c>
      <c r="AU1287" t="s">
        <v>63</v>
      </c>
      <c r="AV1287" t="s">
        <v>54</v>
      </c>
      <c r="AW1287">
        <v>0.595611</v>
      </c>
      <c r="AX1287">
        <v>0.404389</v>
      </c>
      <c r="AY1287">
        <v>1286</v>
      </c>
      <c r="AZ1287">
        <f>AT1287*$BG$3+(AT1287-1)*$BG$2</f>
        <v>-400</v>
      </c>
      <c r="BA1287">
        <f>BA1286+AZ1287</f>
        <v>232600</v>
      </c>
      <c r="BB1287" t="str">
        <f t="shared" si="20"/>
        <v/>
      </c>
    </row>
    <row r="1288" spans="1:54" x14ac:dyDescent="0.3">
      <c r="A1288">
        <v>0.3</v>
      </c>
      <c r="B1288">
        <v>1</v>
      </c>
      <c r="C1288">
        <v>6328.53</v>
      </c>
      <c r="D1288">
        <v>2</v>
      </c>
      <c r="E1288">
        <v>2134.25</v>
      </c>
      <c r="F1288">
        <v>0</v>
      </c>
      <c r="G1288">
        <v>5</v>
      </c>
      <c r="H1288">
        <v>0</v>
      </c>
      <c r="I1288">
        <v>0</v>
      </c>
      <c r="J1288">
        <v>0</v>
      </c>
      <c r="K1288">
        <v>0</v>
      </c>
      <c r="L1288">
        <v>2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1</v>
      </c>
      <c r="AB1288">
        <v>10564.01</v>
      </c>
      <c r="AC1288">
        <v>1</v>
      </c>
      <c r="AD1288">
        <v>19727.810000000001</v>
      </c>
      <c r="AE1288">
        <v>0</v>
      </c>
      <c r="AF1288">
        <v>0</v>
      </c>
      <c r="AG1288">
        <v>0</v>
      </c>
      <c r="AH1288">
        <v>1</v>
      </c>
      <c r="AI1288">
        <v>14507.61</v>
      </c>
      <c r="AJ1288">
        <v>0</v>
      </c>
      <c r="AK1288">
        <v>0</v>
      </c>
      <c r="AL1288">
        <v>10</v>
      </c>
      <c r="AM1288">
        <v>0</v>
      </c>
      <c r="AN1288">
        <v>5</v>
      </c>
      <c r="AO1288">
        <v>95</v>
      </c>
      <c r="AP1288">
        <v>34</v>
      </c>
      <c r="AQ1288">
        <v>603</v>
      </c>
      <c r="AR1288">
        <v>0</v>
      </c>
      <c r="AS1288">
        <v>1</v>
      </c>
      <c r="AT1288">
        <v>1</v>
      </c>
      <c r="AU1288" t="s">
        <v>72</v>
      </c>
      <c r="AV1288" t="s">
        <v>54</v>
      </c>
      <c r="AW1288">
        <v>0.595611</v>
      </c>
      <c r="AX1288">
        <v>0.404389</v>
      </c>
      <c r="AY1288">
        <v>1287</v>
      </c>
      <c r="AZ1288">
        <f>AT1288*$BG$3+(AT1288-1)*$BG$2</f>
        <v>600</v>
      </c>
      <c r="BA1288">
        <f>BA1287+AZ1288</f>
        <v>233200</v>
      </c>
      <c r="BB1288" t="str">
        <f t="shared" si="20"/>
        <v/>
      </c>
    </row>
    <row r="1289" spans="1:54" x14ac:dyDescent="0.3">
      <c r="A1289" t="s">
        <v>50</v>
      </c>
      <c r="B1289">
        <v>1</v>
      </c>
      <c r="C1289">
        <v>13500.91</v>
      </c>
      <c r="D1289">
        <v>2</v>
      </c>
      <c r="E1289">
        <v>2411.77</v>
      </c>
      <c r="F1289">
        <v>0</v>
      </c>
      <c r="G1289">
        <v>6</v>
      </c>
      <c r="H1289">
        <v>1</v>
      </c>
      <c r="I1289">
        <v>0</v>
      </c>
      <c r="J1289">
        <v>0</v>
      </c>
      <c r="K1289">
        <v>0</v>
      </c>
      <c r="L1289">
        <v>7</v>
      </c>
      <c r="M1289">
        <v>1</v>
      </c>
      <c r="N1289">
        <v>714.53</v>
      </c>
      <c r="O1289">
        <v>1</v>
      </c>
      <c r="P1289">
        <v>634.28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1</v>
      </c>
      <c r="AD1289">
        <v>24081.72</v>
      </c>
      <c r="AE1289">
        <v>1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61</v>
      </c>
      <c r="AM1289">
        <v>1</v>
      </c>
      <c r="AN1289">
        <v>6</v>
      </c>
      <c r="AO1289">
        <v>134</v>
      </c>
      <c r="AP1289">
        <v>53</v>
      </c>
      <c r="AQ1289">
        <v>678</v>
      </c>
      <c r="AR1289">
        <v>0</v>
      </c>
      <c r="AS1289">
        <v>1</v>
      </c>
      <c r="AT1289">
        <v>0</v>
      </c>
      <c r="AU1289" t="s">
        <v>58</v>
      </c>
      <c r="AV1289" t="s">
        <v>52</v>
      </c>
      <c r="AW1289">
        <v>0.595611</v>
      </c>
      <c r="AX1289">
        <v>0.404389</v>
      </c>
      <c r="AY1289">
        <v>1288</v>
      </c>
      <c r="AZ1289">
        <f>AT1289*$BG$3+(AT1289-1)*$BG$2</f>
        <v>-400</v>
      </c>
      <c r="BA1289">
        <f>BA1288+AZ1289</f>
        <v>232800</v>
      </c>
      <c r="BB1289" t="str">
        <f t="shared" si="20"/>
        <v/>
      </c>
    </row>
    <row r="1290" spans="1:54" x14ac:dyDescent="0.3">
      <c r="A1290">
        <v>3.8</v>
      </c>
      <c r="B1290">
        <v>1</v>
      </c>
      <c r="C1290">
        <v>1814.31</v>
      </c>
      <c r="D1290">
        <v>3</v>
      </c>
      <c r="E1290">
        <v>2330.58</v>
      </c>
      <c r="F1290">
        <v>0</v>
      </c>
      <c r="G1290">
        <v>4</v>
      </c>
      <c r="H1290">
        <v>1</v>
      </c>
      <c r="I1290">
        <v>0</v>
      </c>
      <c r="J1290">
        <v>0</v>
      </c>
      <c r="K1290" t="s">
        <v>50</v>
      </c>
      <c r="L1290">
        <v>0</v>
      </c>
      <c r="M1290">
        <v>1</v>
      </c>
      <c r="N1290">
        <v>1089.5899999999999</v>
      </c>
      <c r="O1290">
        <v>1</v>
      </c>
      <c r="P1290">
        <v>1685.88</v>
      </c>
      <c r="Q1290" t="s">
        <v>50</v>
      </c>
      <c r="R1290" t="s">
        <v>50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 t="s">
        <v>50</v>
      </c>
      <c r="Z1290" t="s">
        <v>50</v>
      </c>
      <c r="AA1290">
        <v>0</v>
      </c>
      <c r="AB1290">
        <v>0</v>
      </c>
      <c r="AC1290">
        <v>1</v>
      </c>
      <c r="AD1290">
        <v>16228.91</v>
      </c>
      <c r="AE1290">
        <v>0</v>
      </c>
      <c r="AF1290">
        <v>0</v>
      </c>
      <c r="AG1290">
        <v>0</v>
      </c>
      <c r="AH1290" t="s">
        <v>50</v>
      </c>
      <c r="AI1290" t="s">
        <v>50</v>
      </c>
      <c r="AJ1290" t="s">
        <v>50</v>
      </c>
      <c r="AK1290">
        <v>0</v>
      </c>
      <c r="AL1290">
        <v>16</v>
      </c>
      <c r="AM1290">
        <v>1</v>
      </c>
      <c r="AN1290">
        <v>6.5</v>
      </c>
      <c r="AO1290">
        <v>92</v>
      </c>
      <c r="AP1290">
        <v>53</v>
      </c>
      <c r="AQ1290">
        <v>711</v>
      </c>
      <c r="AR1290">
        <v>0</v>
      </c>
      <c r="AS1290">
        <v>1</v>
      </c>
      <c r="AT1290">
        <v>0</v>
      </c>
      <c r="AU1290" t="s">
        <v>61</v>
      </c>
      <c r="AV1290" t="s">
        <v>54</v>
      </c>
      <c r="AW1290">
        <v>0.595611</v>
      </c>
      <c r="AX1290">
        <v>0.404389</v>
      </c>
      <c r="AY1290">
        <v>1289</v>
      </c>
      <c r="AZ1290">
        <f>AT1290*$BG$3+(AT1290-1)*$BG$2</f>
        <v>-400</v>
      </c>
      <c r="BA1290">
        <f>BA1289+AZ1290</f>
        <v>232400</v>
      </c>
      <c r="BB1290" t="str">
        <f t="shared" si="20"/>
        <v/>
      </c>
    </row>
    <row r="1291" spans="1:54" x14ac:dyDescent="0.3">
      <c r="A1291">
        <v>4</v>
      </c>
      <c r="B1291">
        <v>1</v>
      </c>
      <c r="C1291">
        <v>30719.65</v>
      </c>
      <c r="D1291">
        <v>5</v>
      </c>
      <c r="E1291">
        <v>22060.35</v>
      </c>
      <c r="F1291">
        <v>0</v>
      </c>
      <c r="G1291">
        <v>3</v>
      </c>
      <c r="H1291">
        <v>0</v>
      </c>
      <c r="I1291">
        <v>0</v>
      </c>
      <c r="J1291">
        <v>0</v>
      </c>
      <c r="K1291">
        <v>0</v>
      </c>
      <c r="L1291">
        <v>9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1</v>
      </c>
      <c r="AD1291">
        <v>36575.33</v>
      </c>
      <c r="AE1291">
        <v>1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39</v>
      </c>
      <c r="AM1291">
        <v>1</v>
      </c>
      <c r="AN1291">
        <v>10</v>
      </c>
      <c r="AO1291">
        <v>145</v>
      </c>
      <c r="AP1291">
        <v>43</v>
      </c>
      <c r="AQ1291">
        <v>645</v>
      </c>
      <c r="AR1291">
        <v>0</v>
      </c>
      <c r="AS1291">
        <v>1</v>
      </c>
      <c r="AT1291">
        <v>0</v>
      </c>
      <c r="AU1291" t="s">
        <v>59</v>
      </c>
      <c r="AV1291" t="s">
        <v>56</v>
      </c>
      <c r="AW1291">
        <v>0.595611</v>
      </c>
      <c r="AX1291">
        <v>0.404389</v>
      </c>
      <c r="AY1291">
        <v>1290</v>
      </c>
      <c r="AZ1291">
        <f>AT1291*$BG$3+(AT1291-1)*$BG$2</f>
        <v>-400</v>
      </c>
      <c r="BA1291">
        <f>BA1290+AZ1291</f>
        <v>232000</v>
      </c>
      <c r="BB1291" t="str">
        <f t="shared" si="20"/>
        <v/>
      </c>
    </row>
    <row r="1292" spans="1:54" x14ac:dyDescent="0.3">
      <c r="A1292">
        <v>13.3</v>
      </c>
      <c r="B1292">
        <v>1</v>
      </c>
      <c r="C1292">
        <v>23289.15</v>
      </c>
      <c r="D1292">
        <v>3</v>
      </c>
      <c r="E1292">
        <v>1809.72</v>
      </c>
      <c r="F1292">
        <v>0</v>
      </c>
      <c r="G1292">
        <v>3</v>
      </c>
      <c r="H1292">
        <v>1</v>
      </c>
      <c r="I1292">
        <v>0</v>
      </c>
      <c r="J1292">
        <v>0</v>
      </c>
      <c r="K1292">
        <v>0</v>
      </c>
      <c r="L1292">
        <v>0</v>
      </c>
      <c r="M1292">
        <v>1</v>
      </c>
      <c r="N1292">
        <v>351.61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1</v>
      </c>
      <c r="AD1292">
        <v>31365.96</v>
      </c>
      <c r="AE1292">
        <v>1</v>
      </c>
      <c r="AF1292">
        <v>0</v>
      </c>
      <c r="AG1292">
        <v>0</v>
      </c>
      <c r="AH1292">
        <v>1</v>
      </c>
      <c r="AI1292">
        <v>200.88</v>
      </c>
      <c r="AJ1292">
        <v>0</v>
      </c>
      <c r="AK1292">
        <v>0</v>
      </c>
      <c r="AL1292">
        <v>105</v>
      </c>
      <c r="AM1292">
        <v>1</v>
      </c>
      <c r="AN1292">
        <v>9</v>
      </c>
      <c r="AO1292">
        <v>178</v>
      </c>
      <c r="AP1292">
        <v>38</v>
      </c>
      <c r="AQ1292">
        <v>717</v>
      </c>
      <c r="AR1292">
        <v>0</v>
      </c>
      <c r="AS1292">
        <v>1</v>
      </c>
      <c r="AT1292" s="5">
        <v>1</v>
      </c>
      <c r="AU1292" s="5" t="s">
        <v>68</v>
      </c>
      <c r="AV1292" s="5" t="s">
        <v>52</v>
      </c>
      <c r="AW1292" s="5">
        <v>0.595611</v>
      </c>
      <c r="AX1292" s="5">
        <v>0.404389</v>
      </c>
      <c r="AY1292" s="5">
        <v>1291</v>
      </c>
      <c r="AZ1292" s="5">
        <f>AT1292*$BG$3+(AT1292-1)*$BG$2</f>
        <v>600</v>
      </c>
      <c r="BA1292" s="5">
        <f>BA1291+AZ1292</f>
        <v>232600</v>
      </c>
      <c r="BB1292" t="str">
        <f t="shared" si="20"/>
        <v/>
      </c>
    </row>
    <row r="1293" spans="1:54" x14ac:dyDescent="0.3">
      <c r="A1293">
        <v>1.3</v>
      </c>
      <c r="B1293">
        <v>1</v>
      </c>
      <c r="C1293">
        <v>610.96</v>
      </c>
      <c r="D1293">
        <v>4</v>
      </c>
      <c r="E1293">
        <v>3381.5</v>
      </c>
      <c r="F1293">
        <v>0</v>
      </c>
      <c r="G1293">
        <v>15</v>
      </c>
      <c r="H1293">
        <v>1</v>
      </c>
      <c r="I1293">
        <v>0</v>
      </c>
      <c r="J1293">
        <v>0</v>
      </c>
      <c r="K1293">
        <v>0</v>
      </c>
      <c r="L1293">
        <v>3</v>
      </c>
      <c r="M1293">
        <v>0</v>
      </c>
      <c r="N1293">
        <v>0</v>
      </c>
      <c r="O1293">
        <v>1</v>
      </c>
      <c r="P1293">
        <v>2313.15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1</v>
      </c>
      <c r="AI1293">
        <v>230.09</v>
      </c>
      <c r="AJ1293">
        <v>1</v>
      </c>
      <c r="AK1293">
        <v>0</v>
      </c>
      <c r="AL1293" t="s">
        <v>50</v>
      </c>
      <c r="AM1293" t="s">
        <v>50</v>
      </c>
      <c r="AN1293" t="s">
        <v>50</v>
      </c>
      <c r="AO1293" t="s">
        <v>50</v>
      </c>
      <c r="AP1293" t="s">
        <v>50</v>
      </c>
      <c r="AQ1293">
        <v>672</v>
      </c>
      <c r="AR1293">
        <v>0</v>
      </c>
      <c r="AS1293">
        <v>1</v>
      </c>
      <c r="AT1293">
        <v>0</v>
      </c>
      <c r="AU1293" t="s">
        <v>51</v>
      </c>
      <c r="AV1293" t="s">
        <v>52</v>
      </c>
      <c r="AW1293">
        <v>0.795983</v>
      </c>
      <c r="AX1293">
        <v>0.204017</v>
      </c>
      <c r="AY1293">
        <v>1292</v>
      </c>
      <c r="AZ1293">
        <f>AT1293*$BG$3+(AT1293-1)*$BG$2</f>
        <v>-400</v>
      </c>
      <c r="BA1293">
        <f>BA1292+AZ1293</f>
        <v>232200</v>
      </c>
      <c r="BB1293" t="str">
        <f t="shared" si="20"/>
        <v/>
      </c>
    </row>
    <row r="1294" spans="1:54" x14ac:dyDescent="0.3">
      <c r="A1294">
        <v>17.2</v>
      </c>
      <c r="B1294">
        <v>1</v>
      </c>
      <c r="C1294">
        <v>214.75</v>
      </c>
      <c r="D1294">
        <v>2</v>
      </c>
      <c r="E1294">
        <v>705.11</v>
      </c>
      <c r="F1294">
        <v>0</v>
      </c>
      <c r="G1294">
        <v>1</v>
      </c>
      <c r="H1294">
        <v>0</v>
      </c>
      <c r="I1294">
        <v>0</v>
      </c>
      <c r="J1294">
        <v>0</v>
      </c>
      <c r="K1294">
        <v>1</v>
      </c>
      <c r="L1294">
        <v>2</v>
      </c>
      <c r="M1294">
        <v>1</v>
      </c>
      <c r="N1294">
        <v>349.03</v>
      </c>
      <c r="O1294">
        <v>1</v>
      </c>
      <c r="P1294">
        <v>297.10000000000002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1</v>
      </c>
      <c r="AI1294">
        <v>103.45</v>
      </c>
      <c r="AJ1294">
        <v>1</v>
      </c>
      <c r="AK1294">
        <v>0</v>
      </c>
      <c r="AL1294">
        <v>28</v>
      </c>
      <c r="AM1294">
        <v>1</v>
      </c>
      <c r="AN1294">
        <v>8</v>
      </c>
      <c r="AO1294">
        <v>88</v>
      </c>
      <c r="AP1294">
        <v>41</v>
      </c>
      <c r="AQ1294">
        <v>648</v>
      </c>
      <c r="AR1294">
        <v>0</v>
      </c>
      <c r="AS1294">
        <v>1</v>
      </c>
      <c r="AT1294">
        <v>1</v>
      </c>
      <c r="AU1294" t="s">
        <v>53</v>
      </c>
      <c r="AV1294" t="s">
        <v>54</v>
      </c>
      <c r="AW1294">
        <v>0.795983</v>
      </c>
      <c r="AX1294">
        <v>0.204017</v>
      </c>
      <c r="AY1294">
        <v>1293</v>
      </c>
      <c r="AZ1294">
        <f>AT1294*$BG$3+(AT1294-1)*$BG$2</f>
        <v>600</v>
      </c>
      <c r="BA1294">
        <f>BA1293+AZ1294</f>
        <v>232800</v>
      </c>
      <c r="BB1294" t="str">
        <f t="shared" si="20"/>
        <v/>
      </c>
    </row>
    <row r="1295" spans="1:54" x14ac:dyDescent="0.3">
      <c r="A1295">
        <v>3.9</v>
      </c>
      <c r="B1295">
        <v>1</v>
      </c>
      <c r="C1295">
        <v>28.36</v>
      </c>
      <c r="D1295">
        <v>3</v>
      </c>
      <c r="E1295">
        <v>3955.59</v>
      </c>
      <c r="F1295">
        <v>0</v>
      </c>
      <c r="G1295">
        <v>5</v>
      </c>
      <c r="H1295">
        <v>1</v>
      </c>
      <c r="I1295">
        <v>1</v>
      </c>
      <c r="J1295">
        <v>5.54</v>
      </c>
      <c r="K1295">
        <v>0</v>
      </c>
      <c r="L1295">
        <v>2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 t="s">
        <v>50</v>
      </c>
      <c r="AM1295" t="s">
        <v>50</v>
      </c>
      <c r="AN1295" t="s">
        <v>50</v>
      </c>
      <c r="AO1295" t="s">
        <v>50</v>
      </c>
      <c r="AP1295" t="s">
        <v>50</v>
      </c>
      <c r="AQ1295">
        <v>684</v>
      </c>
      <c r="AR1295">
        <v>0</v>
      </c>
      <c r="AS1295">
        <v>1</v>
      </c>
      <c r="AT1295">
        <v>0</v>
      </c>
      <c r="AU1295" t="s">
        <v>51</v>
      </c>
      <c r="AV1295" t="s">
        <v>56</v>
      </c>
      <c r="AW1295">
        <v>0.795983</v>
      </c>
      <c r="AX1295">
        <v>0.204017</v>
      </c>
      <c r="AY1295">
        <v>1294</v>
      </c>
      <c r="AZ1295">
        <f>AT1295*$BG$3+(AT1295-1)*$BG$2</f>
        <v>-400</v>
      </c>
      <c r="BA1295">
        <f>BA1294+AZ1295</f>
        <v>232400</v>
      </c>
      <c r="BB1295" t="str">
        <f t="shared" si="20"/>
        <v/>
      </c>
    </row>
    <row r="1296" spans="1:54" x14ac:dyDescent="0.3">
      <c r="A1296">
        <v>2.7</v>
      </c>
      <c r="B1296">
        <v>1</v>
      </c>
      <c r="C1296">
        <v>974.08</v>
      </c>
      <c r="D1296">
        <v>5</v>
      </c>
      <c r="E1296">
        <v>1495.4</v>
      </c>
      <c r="F1296">
        <v>0</v>
      </c>
      <c r="G1296">
        <v>6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1</v>
      </c>
      <c r="P1296">
        <v>1691.63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1</v>
      </c>
      <c r="AI1296">
        <v>218.59</v>
      </c>
      <c r="AJ1296">
        <v>0</v>
      </c>
      <c r="AK1296">
        <v>1</v>
      </c>
      <c r="AL1296">
        <v>68</v>
      </c>
      <c r="AM1296">
        <v>0</v>
      </c>
      <c r="AN1296">
        <v>4</v>
      </c>
      <c r="AO1296">
        <v>135</v>
      </c>
      <c r="AP1296">
        <v>32</v>
      </c>
      <c r="AQ1296">
        <v>640</v>
      </c>
      <c r="AR1296">
        <v>1</v>
      </c>
      <c r="AS1296">
        <v>1</v>
      </c>
      <c r="AT1296">
        <v>0</v>
      </c>
      <c r="AU1296" t="s">
        <v>51</v>
      </c>
      <c r="AV1296" t="s">
        <v>52</v>
      </c>
      <c r="AW1296">
        <v>0.795983</v>
      </c>
      <c r="AX1296">
        <v>0.204017</v>
      </c>
      <c r="AY1296">
        <v>1295</v>
      </c>
      <c r="AZ1296">
        <f>AT1296*$BG$3+(AT1296-1)*$BG$2</f>
        <v>-400</v>
      </c>
      <c r="BA1296">
        <f>BA1295+AZ1296</f>
        <v>232000</v>
      </c>
      <c r="BB1296" t="str">
        <f t="shared" si="20"/>
        <v/>
      </c>
    </row>
    <row r="1297" spans="1:54" x14ac:dyDescent="0.3">
      <c r="A1297">
        <v>1.1000000000000001</v>
      </c>
      <c r="B1297">
        <v>1</v>
      </c>
      <c r="C1297">
        <v>401.14</v>
      </c>
      <c r="D1297">
        <v>2</v>
      </c>
      <c r="E1297">
        <v>396.96</v>
      </c>
      <c r="F1297">
        <v>0</v>
      </c>
      <c r="G1297">
        <v>1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1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30</v>
      </c>
      <c r="AM1297">
        <v>0</v>
      </c>
      <c r="AN1297">
        <v>6.5</v>
      </c>
      <c r="AO1297">
        <v>110</v>
      </c>
      <c r="AP1297">
        <v>57</v>
      </c>
      <c r="AQ1297">
        <v>655</v>
      </c>
      <c r="AR1297">
        <v>0</v>
      </c>
      <c r="AS1297">
        <v>1</v>
      </c>
      <c r="AT1297">
        <v>0</v>
      </c>
      <c r="AU1297" t="s">
        <v>53</v>
      </c>
      <c r="AV1297" t="s">
        <v>54</v>
      </c>
      <c r="AW1297">
        <v>0.795983</v>
      </c>
      <c r="AX1297">
        <v>0.204017</v>
      </c>
      <c r="AY1297">
        <v>1296</v>
      </c>
      <c r="AZ1297">
        <f>AT1297*$BG$3+(AT1297-1)*$BG$2</f>
        <v>-400</v>
      </c>
      <c r="BA1297">
        <f>BA1296+AZ1297</f>
        <v>231600</v>
      </c>
      <c r="BB1297" t="str">
        <f t="shared" si="20"/>
        <v/>
      </c>
    </row>
    <row r="1298" spans="1:54" x14ac:dyDescent="0.3">
      <c r="A1298">
        <v>5.6</v>
      </c>
      <c r="B1298">
        <v>1</v>
      </c>
      <c r="C1298">
        <v>705.69</v>
      </c>
      <c r="D1298">
        <v>3</v>
      </c>
      <c r="E1298">
        <v>5701.33</v>
      </c>
      <c r="F1298">
        <v>0</v>
      </c>
      <c r="G1298">
        <v>7</v>
      </c>
      <c r="H1298">
        <v>0</v>
      </c>
      <c r="I1298">
        <v>1</v>
      </c>
      <c r="J1298">
        <v>7.61</v>
      </c>
      <c r="K1298">
        <v>2</v>
      </c>
      <c r="L1298">
        <v>3</v>
      </c>
      <c r="M1298">
        <v>1</v>
      </c>
      <c r="N1298">
        <v>85.79</v>
      </c>
      <c r="O1298">
        <v>1</v>
      </c>
      <c r="P1298">
        <v>1407.58</v>
      </c>
      <c r="Q1298">
        <v>5</v>
      </c>
      <c r="R1298">
        <v>383.99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 t="s">
        <v>50</v>
      </c>
      <c r="AM1298" t="s">
        <v>50</v>
      </c>
      <c r="AN1298" t="s">
        <v>50</v>
      </c>
      <c r="AO1298" t="s">
        <v>50</v>
      </c>
      <c r="AP1298" t="s">
        <v>50</v>
      </c>
      <c r="AQ1298">
        <v>646</v>
      </c>
      <c r="AR1298">
        <v>0</v>
      </c>
      <c r="AS1298">
        <v>1</v>
      </c>
      <c r="AT1298">
        <v>0</v>
      </c>
      <c r="AU1298" t="s">
        <v>58</v>
      </c>
      <c r="AV1298" t="s">
        <v>52</v>
      </c>
      <c r="AW1298">
        <v>0.795983</v>
      </c>
      <c r="AX1298">
        <v>0.204017</v>
      </c>
      <c r="AY1298">
        <v>1297</v>
      </c>
      <c r="AZ1298">
        <f>AT1298*$BG$3+(AT1298-1)*$BG$2</f>
        <v>-400</v>
      </c>
      <c r="BA1298">
        <f>BA1297+AZ1298</f>
        <v>231200</v>
      </c>
      <c r="BB1298" t="str">
        <f t="shared" si="20"/>
        <v/>
      </c>
    </row>
    <row r="1299" spans="1:54" x14ac:dyDescent="0.3">
      <c r="A1299">
        <v>3.3</v>
      </c>
      <c r="B1299">
        <v>1</v>
      </c>
      <c r="C1299">
        <v>23.01</v>
      </c>
      <c r="D1299">
        <v>1</v>
      </c>
      <c r="E1299">
        <v>2.93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1</v>
      </c>
      <c r="AI1299">
        <v>884.15</v>
      </c>
      <c r="AJ1299">
        <v>1</v>
      </c>
      <c r="AK1299">
        <v>0</v>
      </c>
      <c r="AL1299" t="s">
        <v>50</v>
      </c>
      <c r="AM1299" t="s">
        <v>50</v>
      </c>
      <c r="AN1299" t="s">
        <v>50</v>
      </c>
      <c r="AO1299" t="s">
        <v>50</v>
      </c>
      <c r="AP1299" t="s">
        <v>50</v>
      </c>
      <c r="AQ1299">
        <v>669</v>
      </c>
      <c r="AR1299">
        <v>0</v>
      </c>
      <c r="AS1299">
        <v>1</v>
      </c>
      <c r="AT1299">
        <v>0</v>
      </c>
      <c r="AU1299" t="s">
        <v>51</v>
      </c>
      <c r="AV1299" t="s">
        <v>56</v>
      </c>
      <c r="AW1299">
        <v>0.795983</v>
      </c>
      <c r="AX1299">
        <v>0.204017</v>
      </c>
      <c r="AY1299">
        <v>1298</v>
      </c>
      <c r="AZ1299">
        <f>AT1299*$BG$3+(AT1299-1)*$BG$2</f>
        <v>-400</v>
      </c>
      <c r="BA1299">
        <f>BA1298+AZ1299</f>
        <v>230800</v>
      </c>
      <c r="BB1299" t="str">
        <f t="shared" si="20"/>
        <v/>
      </c>
    </row>
    <row r="1300" spans="1:54" x14ac:dyDescent="0.3">
      <c r="A1300">
        <v>4.8</v>
      </c>
      <c r="B1300">
        <v>1</v>
      </c>
      <c r="C1300">
        <v>19567.37</v>
      </c>
      <c r="D1300">
        <v>9</v>
      </c>
      <c r="E1300">
        <v>19027.93</v>
      </c>
      <c r="F1300">
        <v>0</v>
      </c>
      <c r="G1300">
        <v>10</v>
      </c>
      <c r="H1300">
        <v>0</v>
      </c>
      <c r="I1300">
        <v>0</v>
      </c>
      <c r="J1300">
        <v>0</v>
      </c>
      <c r="K1300">
        <v>2</v>
      </c>
      <c r="L1300">
        <v>0</v>
      </c>
      <c r="M1300">
        <v>0</v>
      </c>
      <c r="N1300">
        <v>0</v>
      </c>
      <c r="O1300">
        <v>1</v>
      </c>
      <c r="P1300">
        <v>3257.09</v>
      </c>
      <c r="Q1300">
        <v>13</v>
      </c>
      <c r="R1300">
        <v>699.14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1</v>
      </c>
      <c r="AB1300">
        <v>11609.18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1</v>
      </c>
      <c r="AI1300">
        <v>6691.63</v>
      </c>
      <c r="AJ1300">
        <v>0</v>
      </c>
      <c r="AK1300">
        <v>0</v>
      </c>
      <c r="AL1300">
        <v>60</v>
      </c>
      <c r="AM1300">
        <v>1</v>
      </c>
      <c r="AN1300">
        <v>6.5</v>
      </c>
      <c r="AO1300">
        <v>143</v>
      </c>
      <c r="AP1300">
        <v>42</v>
      </c>
      <c r="AQ1300">
        <v>631</v>
      </c>
      <c r="AR1300">
        <v>0</v>
      </c>
      <c r="AS1300">
        <v>1</v>
      </c>
      <c r="AT1300">
        <v>1</v>
      </c>
      <c r="AU1300" t="s">
        <v>59</v>
      </c>
      <c r="AV1300" t="s">
        <v>56</v>
      </c>
      <c r="AW1300">
        <v>0.795983</v>
      </c>
      <c r="AX1300">
        <v>0.204017</v>
      </c>
      <c r="AY1300">
        <v>1299</v>
      </c>
      <c r="AZ1300">
        <f>AT1300*$BG$3+(AT1300-1)*$BG$2</f>
        <v>600</v>
      </c>
      <c r="BA1300">
        <f>BA1299+AZ1300</f>
        <v>231400</v>
      </c>
      <c r="BB1300" t="str">
        <f t="shared" si="20"/>
        <v/>
      </c>
    </row>
    <row r="1301" spans="1:54" x14ac:dyDescent="0.3">
      <c r="A1301">
        <v>1.3</v>
      </c>
      <c r="B1301">
        <v>1</v>
      </c>
      <c r="C1301">
        <v>720.64</v>
      </c>
      <c r="D1301">
        <v>3</v>
      </c>
      <c r="E1301">
        <v>2041.16</v>
      </c>
      <c r="F1301">
        <v>0</v>
      </c>
      <c r="G1301">
        <v>7</v>
      </c>
      <c r="H1301">
        <v>0</v>
      </c>
      <c r="I1301">
        <v>0</v>
      </c>
      <c r="J1301">
        <v>0</v>
      </c>
      <c r="K1301">
        <v>4</v>
      </c>
      <c r="L1301">
        <v>4</v>
      </c>
      <c r="M1301">
        <v>1</v>
      </c>
      <c r="N1301">
        <v>361.32</v>
      </c>
      <c r="O1301">
        <v>1</v>
      </c>
      <c r="P1301">
        <v>1370.16</v>
      </c>
      <c r="Q1301">
        <v>6</v>
      </c>
      <c r="R1301">
        <v>247.11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32</v>
      </c>
      <c r="AM1301">
        <v>0</v>
      </c>
      <c r="AN1301">
        <v>5</v>
      </c>
      <c r="AO1301">
        <v>115</v>
      </c>
      <c r="AP1301">
        <v>22</v>
      </c>
      <c r="AQ1301">
        <v>643</v>
      </c>
      <c r="AR1301">
        <v>0</v>
      </c>
      <c r="AS1301">
        <v>1</v>
      </c>
      <c r="AT1301">
        <v>0</v>
      </c>
      <c r="AU1301" t="s">
        <v>60</v>
      </c>
      <c r="AV1301" t="s">
        <v>52</v>
      </c>
      <c r="AW1301">
        <v>0.795983</v>
      </c>
      <c r="AX1301">
        <v>0.204017</v>
      </c>
      <c r="AY1301">
        <v>1300</v>
      </c>
      <c r="AZ1301">
        <f>AT1301*$BG$3+(AT1301-1)*$BG$2</f>
        <v>-400</v>
      </c>
      <c r="BA1301">
        <f>BA1300+AZ1301</f>
        <v>231000</v>
      </c>
      <c r="BB1301" t="str">
        <f t="shared" si="20"/>
        <v/>
      </c>
    </row>
    <row r="1302" spans="1:54" x14ac:dyDescent="0.3">
      <c r="A1302">
        <v>3.1</v>
      </c>
      <c r="B1302">
        <v>1</v>
      </c>
      <c r="C1302">
        <v>784.69</v>
      </c>
      <c r="D1302">
        <v>2</v>
      </c>
      <c r="E1302">
        <v>1569.28</v>
      </c>
      <c r="F1302">
        <v>0</v>
      </c>
      <c r="G1302">
        <v>10</v>
      </c>
      <c r="H1302">
        <v>0</v>
      </c>
      <c r="I1302">
        <v>0</v>
      </c>
      <c r="J1302">
        <v>0</v>
      </c>
      <c r="K1302">
        <v>0</v>
      </c>
      <c r="L1302">
        <v>6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1</v>
      </c>
      <c r="AI1302">
        <v>1112.73</v>
      </c>
      <c r="AJ1302">
        <v>0</v>
      </c>
      <c r="AK1302">
        <v>0</v>
      </c>
      <c r="AL1302">
        <v>23</v>
      </c>
      <c r="AM1302">
        <v>1</v>
      </c>
      <c r="AN1302">
        <v>6</v>
      </c>
      <c r="AO1302">
        <v>93</v>
      </c>
      <c r="AP1302">
        <v>52</v>
      </c>
      <c r="AQ1302">
        <v>635</v>
      </c>
      <c r="AR1302">
        <v>1</v>
      </c>
      <c r="AS1302">
        <v>1</v>
      </c>
      <c r="AT1302">
        <v>1</v>
      </c>
      <c r="AU1302" t="s">
        <v>62</v>
      </c>
      <c r="AV1302" t="s">
        <v>56</v>
      </c>
      <c r="AW1302">
        <v>0.795983</v>
      </c>
      <c r="AX1302">
        <v>0.204017</v>
      </c>
      <c r="AY1302">
        <v>1301</v>
      </c>
      <c r="AZ1302">
        <f>AT1302*$BG$3+(AT1302-1)*$BG$2</f>
        <v>600</v>
      </c>
      <c r="BA1302">
        <f>BA1301+AZ1302</f>
        <v>231600</v>
      </c>
      <c r="BB1302" t="str">
        <f t="shared" si="20"/>
        <v/>
      </c>
    </row>
    <row r="1303" spans="1:54" x14ac:dyDescent="0.3">
      <c r="A1303">
        <v>4.2</v>
      </c>
      <c r="B1303">
        <v>1</v>
      </c>
      <c r="C1303">
        <v>479.88</v>
      </c>
      <c r="D1303">
        <v>3</v>
      </c>
      <c r="E1303">
        <v>1587.96</v>
      </c>
      <c r="F1303">
        <v>0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0</v>
      </c>
      <c r="N1303">
        <v>0</v>
      </c>
      <c r="O1303">
        <v>1</v>
      </c>
      <c r="P1303">
        <v>1824.93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30</v>
      </c>
      <c r="AM1303">
        <v>0</v>
      </c>
      <c r="AN1303">
        <v>7</v>
      </c>
      <c r="AO1303">
        <v>130</v>
      </c>
      <c r="AP1303">
        <v>61</v>
      </c>
      <c r="AQ1303">
        <v>658</v>
      </c>
      <c r="AR1303">
        <v>0</v>
      </c>
      <c r="AS1303">
        <v>1</v>
      </c>
      <c r="AT1303">
        <v>0</v>
      </c>
      <c r="AU1303" t="s">
        <v>63</v>
      </c>
      <c r="AV1303" t="s">
        <v>54</v>
      </c>
      <c r="AW1303">
        <v>0.795983</v>
      </c>
      <c r="AX1303">
        <v>0.204017</v>
      </c>
      <c r="AY1303">
        <v>1302</v>
      </c>
      <c r="AZ1303">
        <f>AT1303*$BG$3+(AT1303-1)*$BG$2</f>
        <v>-400</v>
      </c>
      <c r="BA1303">
        <f>BA1302+AZ1303</f>
        <v>231200</v>
      </c>
      <c r="BB1303" t="str">
        <f t="shared" si="20"/>
        <v/>
      </c>
    </row>
    <row r="1304" spans="1:54" x14ac:dyDescent="0.3">
      <c r="A1304">
        <v>4.0999999999999996</v>
      </c>
      <c r="B1304">
        <v>1</v>
      </c>
      <c r="C1304">
        <v>4872.57</v>
      </c>
      <c r="D1304">
        <v>5</v>
      </c>
      <c r="E1304">
        <v>3929.83</v>
      </c>
      <c r="F1304">
        <v>0</v>
      </c>
      <c r="G1304">
        <v>14</v>
      </c>
      <c r="H1304">
        <v>1</v>
      </c>
      <c r="I1304">
        <v>0</v>
      </c>
      <c r="J1304">
        <v>0</v>
      </c>
      <c r="K1304">
        <v>0</v>
      </c>
      <c r="L1304">
        <v>1</v>
      </c>
      <c r="M1304">
        <v>0</v>
      </c>
      <c r="N1304">
        <v>0</v>
      </c>
      <c r="O1304">
        <v>1</v>
      </c>
      <c r="P1304">
        <v>2115.44</v>
      </c>
      <c r="Q1304">
        <v>9</v>
      </c>
      <c r="R1304">
        <v>286.23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41</v>
      </c>
      <c r="AM1304">
        <v>1</v>
      </c>
      <c r="AN1304">
        <v>7.5</v>
      </c>
      <c r="AO1304">
        <v>125</v>
      </c>
      <c r="AP1304">
        <v>62</v>
      </c>
      <c r="AQ1304">
        <v>641</v>
      </c>
      <c r="AR1304">
        <v>0</v>
      </c>
      <c r="AS1304">
        <v>1</v>
      </c>
      <c r="AT1304">
        <v>1</v>
      </c>
      <c r="AU1304" t="s">
        <v>57</v>
      </c>
      <c r="AV1304" t="s">
        <v>54</v>
      </c>
      <c r="AW1304">
        <v>0.795983</v>
      </c>
      <c r="AX1304">
        <v>0.204017</v>
      </c>
      <c r="AY1304">
        <v>1303</v>
      </c>
      <c r="AZ1304">
        <f>AT1304*$BG$3+(AT1304-1)*$BG$2</f>
        <v>600</v>
      </c>
      <c r="BA1304">
        <f>BA1303+AZ1304</f>
        <v>231800</v>
      </c>
      <c r="BB1304" t="str">
        <f t="shared" si="20"/>
        <v/>
      </c>
    </row>
    <row r="1305" spans="1:54" x14ac:dyDescent="0.3">
      <c r="A1305">
        <v>4.0999999999999996</v>
      </c>
      <c r="B1305">
        <v>1</v>
      </c>
      <c r="C1305">
        <v>4315.04</v>
      </c>
      <c r="D1305">
        <v>3</v>
      </c>
      <c r="E1305">
        <v>1763.67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1</v>
      </c>
      <c r="P1305">
        <v>3838.77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40</v>
      </c>
      <c r="AM1305">
        <v>1</v>
      </c>
      <c r="AN1305">
        <v>12.5</v>
      </c>
      <c r="AO1305">
        <v>112</v>
      </c>
      <c r="AP1305">
        <v>57</v>
      </c>
      <c r="AQ1305">
        <v>743</v>
      </c>
      <c r="AR1305">
        <v>0</v>
      </c>
      <c r="AS1305">
        <v>1</v>
      </c>
      <c r="AT1305">
        <v>1</v>
      </c>
      <c r="AU1305" t="s">
        <v>55</v>
      </c>
      <c r="AV1305" t="s">
        <v>54</v>
      </c>
      <c r="AW1305">
        <v>0.795983</v>
      </c>
      <c r="AX1305">
        <v>0.204017</v>
      </c>
      <c r="AY1305">
        <v>1304</v>
      </c>
      <c r="AZ1305">
        <f>AT1305*$BG$3+(AT1305-1)*$BG$2</f>
        <v>600</v>
      </c>
      <c r="BA1305">
        <f>BA1304+AZ1305</f>
        <v>232400</v>
      </c>
      <c r="BB1305" t="str">
        <f t="shared" si="20"/>
        <v/>
      </c>
    </row>
    <row r="1306" spans="1:54" x14ac:dyDescent="0.3">
      <c r="A1306">
        <v>2</v>
      </c>
      <c r="B1306">
        <v>1</v>
      </c>
      <c r="C1306">
        <v>242.63</v>
      </c>
      <c r="D1306">
        <v>4</v>
      </c>
      <c r="E1306">
        <v>996.82</v>
      </c>
      <c r="F1306">
        <v>1</v>
      </c>
      <c r="G1306">
        <v>2</v>
      </c>
      <c r="H1306">
        <v>1</v>
      </c>
      <c r="I1306">
        <v>0</v>
      </c>
      <c r="J1306">
        <v>0</v>
      </c>
      <c r="K1306">
        <v>2</v>
      </c>
      <c r="L1306">
        <v>7</v>
      </c>
      <c r="M1306">
        <v>1</v>
      </c>
      <c r="N1306">
        <v>49.77</v>
      </c>
      <c r="O1306">
        <v>1</v>
      </c>
      <c r="P1306">
        <v>145.59</v>
      </c>
      <c r="Q1306">
        <v>8</v>
      </c>
      <c r="R1306">
        <v>245.56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71</v>
      </c>
      <c r="AM1306">
        <v>0</v>
      </c>
      <c r="AN1306">
        <v>3.5</v>
      </c>
      <c r="AO1306">
        <v>135</v>
      </c>
      <c r="AP1306" t="s">
        <v>50</v>
      </c>
      <c r="AQ1306" t="s">
        <v>50</v>
      </c>
      <c r="AR1306">
        <v>0</v>
      </c>
      <c r="AS1306">
        <v>1</v>
      </c>
      <c r="AT1306">
        <v>0</v>
      </c>
      <c r="AU1306" t="s">
        <v>55</v>
      </c>
      <c r="AV1306" t="s">
        <v>54</v>
      </c>
      <c r="AW1306">
        <v>0.795983</v>
      </c>
      <c r="AX1306">
        <v>0.204017</v>
      </c>
      <c r="AY1306">
        <v>1305</v>
      </c>
      <c r="AZ1306">
        <f>AT1306*$BG$3+(AT1306-1)*$BG$2</f>
        <v>-400</v>
      </c>
      <c r="BA1306">
        <f>BA1305+AZ1306</f>
        <v>232000</v>
      </c>
      <c r="BB1306" t="str">
        <f t="shared" si="20"/>
        <v/>
      </c>
    </row>
    <row r="1307" spans="1:54" x14ac:dyDescent="0.3">
      <c r="A1307" t="s">
        <v>50</v>
      </c>
      <c r="B1307">
        <v>1</v>
      </c>
      <c r="C1307">
        <v>247.36</v>
      </c>
      <c r="D1307">
        <v>2</v>
      </c>
      <c r="E1307">
        <v>1608.39</v>
      </c>
      <c r="F1307">
        <v>0</v>
      </c>
      <c r="G1307">
        <v>4</v>
      </c>
      <c r="H1307">
        <v>0</v>
      </c>
      <c r="I1307">
        <v>0</v>
      </c>
      <c r="J1307">
        <v>0</v>
      </c>
      <c r="K1307">
        <v>0</v>
      </c>
      <c r="L1307">
        <v>4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1</v>
      </c>
      <c r="AI1307">
        <v>1620.55</v>
      </c>
      <c r="AJ1307">
        <v>0</v>
      </c>
      <c r="AK1307">
        <v>0</v>
      </c>
      <c r="AL1307">
        <v>35</v>
      </c>
      <c r="AM1307">
        <v>0</v>
      </c>
      <c r="AN1307">
        <v>6</v>
      </c>
      <c r="AO1307">
        <v>101</v>
      </c>
      <c r="AP1307">
        <v>59</v>
      </c>
      <c r="AQ1307">
        <v>662</v>
      </c>
      <c r="AR1307">
        <v>0</v>
      </c>
      <c r="AS1307">
        <v>1</v>
      </c>
      <c r="AT1307">
        <v>0</v>
      </c>
      <c r="AU1307" t="s">
        <v>60</v>
      </c>
      <c r="AV1307" t="s">
        <v>52</v>
      </c>
      <c r="AW1307">
        <v>0.795983</v>
      </c>
      <c r="AX1307">
        <v>0.204017</v>
      </c>
      <c r="AY1307">
        <v>1306</v>
      </c>
      <c r="AZ1307">
        <f>AT1307*$BG$3+(AT1307-1)*$BG$2</f>
        <v>-400</v>
      </c>
      <c r="BA1307">
        <f>BA1306+AZ1307</f>
        <v>231600</v>
      </c>
      <c r="BB1307" t="str">
        <f t="shared" si="20"/>
        <v/>
      </c>
    </row>
    <row r="1308" spans="1:54" x14ac:dyDescent="0.3">
      <c r="A1308">
        <v>4.2</v>
      </c>
      <c r="B1308">
        <v>1</v>
      </c>
      <c r="C1308">
        <v>143.21</v>
      </c>
      <c r="D1308">
        <v>1</v>
      </c>
      <c r="E1308">
        <v>285.95</v>
      </c>
      <c r="F1308">
        <v>0</v>
      </c>
      <c r="G1308">
        <v>0</v>
      </c>
      <c r="H1308">
        <v>1</v>
      </c>
      <c r="I1308">
        <v>0</v>
      </c>
      <c r="J1308">
        <v>0</v>
      </c>
      <c r="K1308" t="s">
        <v>50</v>
      </c>
      <c r="L1308">
        <v>0</v>
      </c>
      <c r="M1308">
        <v>1</v>
      </c>
      <c r="N1308">
        <v>701.32</v>
      </c>
      <c r="O1308">
        <v>0</v>
      </c>
      <c r="P1308">
        <v>0</v>
      </c>
      <c r="Q1308" t="s">
        <v>50</v>
      </c>
      <c r="R1308" t="s">
        <v>50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 t="s">
        <v>50</v>
      </c>
      <c r="Z1308" t="s">
        <v>50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 t="s">
        <v>50</v>
      </c>
      <c r="AI1308" t="s">
        <v>50</v>
      </c>
      <c r="AJ1308" t="s">
        <v>50</v>
      </c>
      <c r="AK1308">
        <v>0</v>
      </c>
      <c r="AL1308" t="s">
        <v>50</v>
      </c>
      <c r="AM1308" t="s">
        <v>50</v>
      </c>
      <c r="AN1308" t="s">
        <v>50</v>
      </c>
      <c r="AO1308" t="s">
        <v>50</v>
      </c>
      <c r="AP1308" t="s">
        <v>50</v>
      </c>
      <c r="AQ1308">
        <v>657</v>
      </c>
      <c r="AR1308">
        <v>0</v>
      </c>
      <c r="AS1308">
        <v>1</v>
      </c>
      <c r="AT1308">
        <v>0</v>
      </c>
      <c r="AU1308" t="s">
        <v>61</v>
      </c>
      <c r="AV1308" t="s">
        <v>52</v>
      </c>
      <c r="AW1308">
        <v>0.795983</v>
      </c>
      <c r="AX1308">
        <v>0.204017</v>
      </c>
      <c r="AY1308">
        <v>1307</v>
      </c>
      <c r="AZ1308">
        <f>AT1308*$BG$3+(AT1308-1)*$BG$2</f>
        <v>-400</v>
      </c>
      <c r="BA1308">
        <f>BA1307+AZ1308</f>
        <v>231200</v>
      </c>
      <c r="BB1308" t="str">
        <f t="shared" si="20"/>
        <v/>
      </c>
    </row>
    <row r="1309" spans="1:54" x14ac:dyDescent="0.3">
      <c r="A1309">
        <v>1.8</v>
      </c>
      <c r="B1309">
        <v>1</v>
      </c>
      <c r="C1309">
        <v>1144.02</v>
      </c>
      <c r="D1309">
        <v>3</v>
      </c>
      <c r="E1309">
        <v>2288.4699999999998</v>
      </c>
      <c r="F1309">
        <v>0</v>
      </c>
      <c r="G1309">
        <v>2</v>
      </c>
      <c r="H1309">
        <v>0</v>
      </c>
      <c r="I1309">
        <v>0</v>
      </c>
      <c r="J1309">
        <v>0</v>
      </c>
      <c r="K1309">
        <v>0</v>
      </c>
      <c r="L1309">
        <v>3</v>
      </c>
      <c r="M1309">
        <v>1</v>
      </c>
      <c r="N1309">
        <v>790.15</v>
      </c>
      <c r="O1309">
        <v>1</v>
      </c>
      <c r="P1309">
        <v>576.76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1</v>
      </c>
      <c r="AI1309">
        <v>365.35</v>
      </c>
      <c r="AJ1309">
        <v>0</v>
      </c>
      <c r="AK1309">
        <v>0</v>
      </c>
      <c r="AL1309">
        <v>119</v>
      </c>
      <c r="AM1309">
        <v>1</v>
      </c>
      <c r="AN1309">
        <v>7.5</v>
      </c>
      <c r="AO1309">
        <v>143</v>
      </c>
      <c r="AP1309">
        <v>56</v>
      </c>
      <c r="AQ1309">
        <v>644</v>
      </c>
      <c r="AR1309">
        <v>0</v>
      </c>
      <c r="AS1309">
        <v>1</v>
      </c>
      <c r="AT1309">
        <v>0</v>
      </c>
      <c r="AU1309" t="s">
        <v>53</v>
      </c>
      <c r="AV1309" t="s">
        <v>56</v>
      </c>
      <c r="AW1309">
        <v>0.795983</v>
      </c>
      <c r="AX1309">
        <v>0.204017</v>
      </c>
      <c r="AY1309">
        <v>1308</v>
      </c>
      <c r="AZ1309">
        <f>AT1309*$BG$3+(AT1309-1)*$BG$2</f>
        <v>-400</v>
      </c>
      <c r="BA1309">
        <f>BA1308+AZ1309</f>
        <v>230800</v>
      </c>
      <c r="BB1309" t="str">
        <f t="shared" si="20"/>
        <v/>
      </c>
    </row>
    <row r="1310" spans="1:54" x14ac:dyDescent="0.3">
      <c r="A1310">
        <v>4.7</v>
      </c>
      <c r="B1310">
        <v>1</v>
      </c>
      <c r="C1310">
        <v>456.59</v>
      </c>
      <c r="D1310">
        <v>2</v>
      </c>
      <c r="E1310">
        <v>429.13</v>
      </c>
      <c r="F1310">
        <v>0</v>
      </c>
      <c r="G1310">
        <v>3</v>
      </c>
      <c r="H1310">
        <v>0</v>
      </c>
      <c r="I1310">
        <v>0</v>
      </c>
      <c r="J1310">
        <v>0</v>
      </c>
      <c r="K1310" t="s">
        <v>50</v>
      </c>
      <c r="L1310">
        <v>3</v>
      </c>
      <c r="M1310">
        <v>1</v>
      </c>
      <c r="N1310">
        <v>1125.6500000000001</v>
      </c>
      <c r="O1310">
        <v>1</v>
      </c>
      <c r="P1310">
        <v>0</v>
      </c>
      <c r="Q1310" t="s">
        <v>50</v>
      </c>
      <c r="R1310" t="s">
        <v>50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 t="s">
        <v>50</v>
      </c>
      <c r="Z1310" t="s">
        <v>50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 t="s">
        <v>50</v>
      </c>
      <c r="AI1310" t="s">
        <v>50</v>
      </c>
      <c r="AJ1310" t="s">
        <v>50</v>
      </c>
      <c r="AK1310">
        <v>0</v>
      </c>
      <c r="AL1310">
        <v>17</v>
      </c>
      <c r="AM1310">
        <v>0</v>
      </c>
      <c r="AN1310">
        <v>5.5</v>
      </c>
      <c r="AO1310">
        <v>93</v>
      </c>
      <c r="AP1310">
        <v>45</v>
      </c>
      <c r="AQ1310">
        <v>657</v>
      </c>
      <c r="AR1310">
        <v>0</v>
      </c>
      <c r="AS1310">
        <v>1</v>
      </c>
      <c r="AT1310">
        <v>0</v>
      </c>
      <c r="AU1310" t="s">
        <v>65</v>
      </c>
      <c r="AV1310" t="s">
        <v>52</v>
      </c>
      <c r="AW1310">
        <v>0.795983</v>
      </c>
      <c r="AX1310">
        <v>0.204017</v>
      </c>
      <c r="AY1310">
        <v>1309</v>
      </c>
      <c r="AZ1310">
        <f>AT1310*$BG$3+(AT1310-1)*$BG$2</f>
        <v>-400</v>
      </c>
      <c r="BA1310">
        <f>BA1309+AZ1310</f>
        <v>230400</v>
      </c>
      <c r="BB1310" t="str">
        <f t="shared" si="20"/>
        <v/>
      </c>
    </row>
    <row r="1311" spans="1:54" x14ac:dyDescent="0.3">
      <c r="A1311">
        <v>4.3</v>
      </c>
      <c r="B1311">
        <v>1</v>
      </c>
      <c r="C1311">
        <v>4950.2299999999996</v>
      </c>
      <c r="D1311">
        <v>11</v>
      </c>
      <c r="E1311">
        <v>4893.79</v>
      </c>
      <c r="F1311">
        <v>0</v>
      </c>
      <c r="G1311">
        <v>6</v>
      </c>
      <c r="H1311">
        <v>0</v>
      </c>
      <c r="I1311">
        <v>0</v>
      </c>
      <c r="J1311">
        <v>0</v>
      </c>
      <c r="K1311" t="s">
        <v>50</v>
      </c>
      <c r="L1311">
        <v>3</v>
      </c>
      <c r="M1311">
        <v>1</v>
      </c>
      <c r="N1311">
        <v>32.58</v>
      </c>
      <c r="O1311">
        <v>1</v>
      </c>
      <c r="P1311">
        <v>6197.96</v>
      </c>
      <c r="Q1311" t="s">
        <v>50</v>
      </c>
      <c r="R1311" t="s">
        <v>50</v>
      </c>
      <c r="S1311">
        <v>0</v>
      </c>
      <c r="T1311">
        <v>0</v>
      </c>
      <c r="U1311">
        <v>0</v>
      </c>
      <c r="V1311">
        <v>0</v>
      </c>
      <c r="W1311">
        <v>1</v>
      </c>
      <c r="X1311">
        <v>6577.74</v>
      </c>
      <c r="Y1311" t="s">
        <v>50</v>
      </c>
      <c r="Z1311" t="s">
        <v>50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1</v>
      </c>
      <c r="AG1311">
        <v>132666.69</v>
      </c>
      <c r="AH1311" t="s">
        <v>50</v>
      </c>
      <c r="AI1311" t="s">
        <v>50</v>
      </c>
      <c r="AJ1311" t="s">
        <v>50</v>
      </c>
      <c r="AK1311">
        <v>0</v>
      </c>
      <c r="AL1311" t="s">
        <v>50</v>
      </c>
      <c r="AM1311">
        <v>1</v>
      </c>
      <c r="AN1311" t="s">
        <v>50</v>
      </c>
      <c r="AO1311" t="s">
        <v>50</v>
      </c>
      <c r="AP1311" t="s">
        <v>50</v>
      </c>
      <c r="AQ1311">
        <v>667</v>
      </c>
      <c r="AR1311">
        <v>0</v>
      </c>
      <c r="AS1311">
        <v>1</v>
      </c>
      <c r="AT1311">
        <v>0</v>
      </c>
      <c r="AU1311" t="s">
        <v>66</v>
      </c>
      <c r="AV1311" t="s">
        <v>56</v>
      </c>
      <c r="AW1311">
        <v>0.795983</v>
      </c>
      <c r="AX1311">
        <v>0.204017</v>
      </c>
      <c r="AY1311">
        <v>1310</v>
      </c>
      <c r="AZ1311">
        <f>AT1311*$BG$3+(AT1311-1)*$BG$2</f>
        <v>-400</v>
      </c>
      <c r="BA1311">
        <f>BA1310+AZ1311</f>
        <v>230000</v>
      </c>
      <c r="BB1311" t="str">
        <f t="shared" si="20"/>
        <v/>
      </c>
    </row>
    <row r="1312" spans="1:54" x14ac:dyDescent="0.3">
      <c r="A1312">
        <v>4.3</v>
      </c>
      <c r="B1312">
        <v>1</v>
      </c>
      <c r="C1312">
        <v>1154.23</v>
      </c>
      <c r="D1312">
        <v>2</v>
      </c>
      <c r="E1312">
        <v>2281.33</v>
      </c>
      <c r="F1312">
        <v>0</v>
      </c>
      <c r="G1312">
        <v>6</v>
      </c>
      <c r="H1312">
        <v>1</v>
      </c>
      <c r="I1312">
        <v>0</v>
      </c>
      <c r="J1312">
        <v>0</v>
      </c>
      <c r="K1312">
        <v>1</v>
      </c>
      <c r="L1312">
        <v>0</v>
      </c>
      <c r="M1312">
        <v>1</v>
      </c>
      <c r="N1312">
        <v>628.72</v>
      </c>
      <c r="O1312">
        <v>1</v>
      </c>
      <c r="P1312">
        <v>1905.05</v>
      </c>
      <c r="Q1312">
        <v>2</v>
      </c>
      <c r="R1312">
        <v>268.35000000000002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1</v>
      </c>
      <c r="AI1312">
        <v>1297.17</v>
      </c>
      <c r="AJ1312">
        <v>1</v>
      </c>
      <c r="AK1312">
        <v>0</v>
      </c>
      <c r="AL1312">
        <v>110</v>
      </c>
      <c r="AM1312">
        <v>1</v>
      </c>
      <c r="AN1312">
        <v>7</v>
      </c>
      <c r="AO1312">
        <v>143</v>
      </c>
      <c r="AP1312">
        <v>20</v>
      </c>
      <c r="AQ1312">
        <v>616</v>
      </c>
      <c r="AR1312">
        <v>0</v>
      </c>
      <c r="AS1312">
        <v>1</v>
      </c>
      <c r="AT1312">
        <v>0</v>
      </c>
      <c r="AU1312" t="s">
        <v>51</v>
      </c>
      <c r="AV1312" t="s">
        <v>52</v>
      </c>
      <c r="AW1312">
        <v>0.795983</v>
      </c>
      <c r="AX1312">
        <v>0.204017</v>
      </c>
      <c r="AY1312">
        <v>1311</v>
      </c>
      <c r="AZ1312">
        <f>AT1312*$BG$3+(AT1312-1)*$BG$2</f>
        <v>-400</v>
      </c>
      <c r="BA1312">
        <f>BA1311+AZ1312</f>
        <v>229600</v>
      </c>
      <c r="BB1312" t="str">
        <f t="shared" si="20"/>
        <v/>
      </c>
    </row>
    <row r="1313" spans="1:54" x14ac:dyDescent="0.3">
      <c r="A1313" t="s">
        <v>50</v>
      </c>
      <c r="B1313">
        <v>1</v>
      </c>
      <c r="C1313">
        <v>1465.42</v>
      </c>
      <c r="D1313">
        <v>3</v>
      </c>
      <c r="E1313">
        <v>2362.7399999999998</v>
      </c>
      <c r="F1313">
        <v>0</v>
      </c>
      <c r="G1313">
        <v>5</v>
      </c>
      <c r="H1313">
        <v>1</v>
      </c>
      <c r="I1313">
        <v>0</v>
      </c>
      <c r="J1313">
        <v>0</v>
      </c>
      <c r="K1313">
        <v>0</v>
      </c>
      <c r="L1313">
        <v>0</v>
      </c>
      <c r="M1313">
        <v>1</v>
      </c>
      <c r="N1313">
        <v>71.69</v>
      </c>
      <c r="O1313">
        <v>1</v>
      </c>
      <c r="P1313">
        <v>695.03</v>
      </c>
      <c r="Q1313">
        <v>1</v>
      </c>
      <c r="R1313">
        <v>105.09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12</v>
      </c>
      <c r="AM1313">
        <v>0</v>
      </c>
      <c r="AN1313">
        <v>5</v>
      </c>
      <c r="AO1313">
        <v>106</v>
      </c>
      <c r="AP1313">
        <v>28</v>
      </c>
      <c r="AQ1313">
        <v>626</v>
      </c>
      <c r="AR1313">
        <v>0</v>
      </c>
      <c r="AS1313">
        <v>1</v>
      </c>
      <c r="AT1313">
        <v>0</v>
      </c>
      <c r="AU1313" t="s">
        <v>67</v>
      </c>
      <c r="AV1313" t="s">
        <v>52</v>
      </c>
      <c r="AW1313">
        <v>0.795983</v>
      </c>
      <c r="AX1313">
        <v>0.204017</v>
      </c>
      <c r="AY1313">
        <v>1312</v>
      </c>
      <c r="AZ1313">
        <f>AT1313*$BG$3+(AT1313-1)*$BG$2</f>
        <v>-400</v>
      </c>
      <c r="BA1313">
        <f>BA1312+AZ1313</f>
        <v>229200</v>
      </c>
      <c r="BB1313" t="str">
        <f t="shared" si="20"/>
        <v/>
      </c>
    </row>
    <row r="1314" spans="1:54" x14ac:dyDescent="0.3">
      <c r="A1314">
        <v>0.3</v>
      </c>
      <c r="B1314">
        <v>1</v>
      </c>
      <c r="C1314">
        <v>1777.98</v>
      </c>
      <c r="D1314">
        <v>2</v>
      </c>
      <c r="E1314">
        <v>2161.73</v>
      </c>
      <c r="F1314">
        <v>0</v>
      </c>
      <c r="G1314">
        <v>9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</v>
      </c>
      <c r="P1314">
        <v>212.76</v>
      </c>
      <c r="Q1314">
        <v>4</v>
      </c>
      <c r="R1314">
        <v>195.29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64</v>
      </c>
      <c r="AM1314">
        <v>1</v>
      </c>
      <c r="AN1314">
        <v>7.5</v>
      </c>
      <c r="AO1314">
        <v>111</v>
      </c>
      <c r="AP1314">
        <v>32</v>
      </c>
      <c r="AQ1314">
        <v>630</v>
      </c>
      <c r="AR1314">
        <v>0</v>
      </c>
      <c r="AS1314">
        <v>1</v>
      </c>
      <c r="AT1314">
        <v>0</v>
      </c>
      <c r="AU1314" t="s">
        <v>58</v>
      </c>
      <c r="AV1314" t="s">
        <v>52</v>
      </c>
      <c r="AW1314">
        <v>0.795983</v>
      </c>
      <c r="AX1314">
        <v>0.204017</v>
      </c>
      <c r="AY1314">
        <v>1313</v>
      </c>
      <c r="AZ1314">
        <f>AT1314*$BG$3+(AT1314-1)*$BG$2</f>
        <v>-400</v>
      </c>
      <c r="BA1314">
        <f>BA1313+AZ1314</f>
        <v>228800</v>
      </c>
      <c r="BB1314" t="str">
        <f t="shared" si="20"/>
        <v/>
      </c>
    </row>
    <row r="1315" spans="1:54" x14ac:dyDescent="0.3">
      <c r="A1315">
        <v>3.2</v>
      </c>
      <c r="B1315">
        <v>1</v>
      </c>
      <c r="C1315">
        <v>102.28</v>
      </c>
      <c r="D1315">
        <v>1</v>
      </c>
      <c r="E1315">
        <v>137.63</v>
      </c>
      <c r="F1315">
        <v>0</v>
      </c>
      <c r="G1315">
        <v>0</v>
      </c>
      <c r="H1315">
        <v>0</v>
      </c>
      <c r="I1315">
        <v>1</v>
      </c>
      <c r="J1315">
        <v>53.46</v>
      </c>
      <c r="K1315">
        <v>0</v>
      </c>
      <c r="L1315">
        <v>1</v>
      </c>
      <c r="M1315">
        <v>0</v>
      </c>
      <c r="N1315">
        <v>0</v>
      </c>
      <c r="O1315">
        <v>1</v>
      </c>
      <c r="P1315">
        <v>153.82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1</v>
      </c>
      <c r="AI1315">
        <v>322.41000000000003</v>
      </c>
      <c r="AJ1315">
        <v>0</v>
      </c>
      <c r="AK1315">
        <v>1</v>
      </c>
      <c r="AL1315">
        <v>5</v>
      </c>
      <c r="AM1315">
        <v>0</v>
      </c>
      <c r="AN1315">
        <v>8</v>
      </c>
      <c r="AO1315">
        <v>98</v>
      </c>
      <c r="AP1315">
        <v>28</v>
      </c>
      <c r="AQ1315">
        <v>620</v>
      </c>
      <c r="AR1315">
        <v>0</v>
      </c>
      <c r="AS1315">
        <v>1</v>
      </c>
      <c r="AT1315">
        <v>0</v>
      </c>
      <c r="AU1315" t="s">
        <v>68</v>
      </c>
      <c r="AV1315" t="s">
        <v>56</v>
      </c>
      <c r="AW1315">
        <v>0.795983</v>
      </c>
      <c r="AX1315">
        <v>0.204017</v>
      </c>
      <c r="AY1315">
        <v>1314</v>
      </c>
      <c r="AZ1315">
        <f>AT1315*$BG$3+(AT1315-1)*$BG$2</f>
        <v>-400</v>
      </c>
      <c r="BA1315">
        <f>BA1314+AZ1315</f>
        <v>228400</v>
      </c>
      <c r="BB1315" t="str">
        <f t="shared" si="20"/>
        <v/>
      </c>
    </row>
    <row r="1316" spans="1:54" x14ac:dyDescent="0.3">
      <c r="A1316">
        <v>0.5</v>
      </c>
      <c r="B1316">
        <v>1</v>
      </c>
      <c r="C1316">
        <v>-69.31</v>
      </c>
      <c r="D1316">
        <v>2</v>
      </c>
      <c r="E1316">
        <v>835.18</v>
      </c>
      <c r="F1316">
        <v>0</v>
      </c>
      <c r="G1316">
        <v>3</v>
      </c>
      <c r="H1316">
        <v>0</v>
      </c>
      <c r="I1316">
        <v>1</v>
      </c>
      <c r="J1316">
        <v>306</v>
      </c>
      <c r="K1316" t="s">
        <v>50</v>
      </c>
      <c r="L1316">
        <v>1</v>
      </c>
      <c r="M1316">
        <v>0</v>
      </c>
      <c r="N1316">
        <v>0</v>
      </c>
      <c r="O1316">
        <v>1</v>
      </c>
      <c r="P1316">
        <v>901.96</v>
      </c>
      <c r="Q1316" t="s">
        <v>50</v>
      </c>
      <c r="R1316" t="s">
        <v>50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 t="s">
        <v>50</v>
      </c>
      <c r="Z1316" t="s">
        <v>50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 t="s">
        <v>50</v>
      </c>
      <c r="AI1316" t="s">
        <v>50</v>
      </c>
      <c r="AJ1316" t="s">
        <v>50</v>
      </c>
      <c r="AK1316">
        <v>1</v>
      </c>
      <c r="AL1316">
        <v>47</v>
      </c>
      <c r="AM1316">
        <v>1</v>
      </c>
      <c r="AN1316">
        <v>7</v>
      </c>
      <c r="AO1316">
        <v>105</v>
      </c>
      <c r="AP1316">
        <v>51</v>
      </c>
      <c r="AQ1316">
        <v>674</v>
      </c>
      <c r="AR1316">
        <v>0</v>
      </c>
      <c r="AS1316">
        <v>1</v>
      </c>
      <c r="AT1316">
        <v>0</v>
      </c>
      <c r="AU1316" t="s">
        <v>61</v>
      </c>
      <c r="AV1316" t="s">
        <v>54</v>
      </c>
      <c r="AW1316">
        <v>0.795983</v>
      </c>
      <c r="AX1316">
        <v>0.204017</v>
      </c>
      <c r="AY1316">
        <v>1315</v>
      </c>
      <c r="AZ1316">
        <f>AT1316*$BG$3+(AT1316-1)*$BG$2</f>
        <v>-400</v>
      </c>
      <c r="BA1316">
        <f>BA1315+AZ1316</f>
        <v>228000</v>
      </c>
      <c r="BB1316" t="str">
        <f t="shared" si="20"/>
        <v/>
      </c>
    </row>
    <row r="1317" spans="1:54" x14ac:dyDescent="0.3">
      <c r="A1317">
        <v>11.8</v>
      </c>
      <c r="B1317">
        <v>1</v>
      </c>
      <c r="C1317">
        <v>3828.92</v>
      </c>
      <c r="D1317">
        <v>1</v>
      </c>
      <c r="E1317">
        <v>810.74</v>
      </c>
      <c r="F1317">
        <v>0</v>
      </c>
      <c r="G1317">
        <v>5</v>
      </c>
      <c r="H1317">
        <v>1</v>
      </c>
      <c r="I1317">
        <v>0</v>
      </c>
      <c r="J1317">
        <v>0</v>
      </c>
      <c r="K1317">
        <v>0</v>
      </c>
      <c r="L1317">
        <v>2</v>
      </c>
      <c r="M1317">
        <v>1</v>
      </c>
      <c r="N1317">
        <v>80.3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1</v>
      </c>
      <c r="AI1317">
        <v>0</v>
      </c>
      <c r="AJ1317">
        <v>1</v>
      </c>
      <c r="AK1317">
        <v>0</v>
      </c>
      <c r="AL1317">
        <v>35</v>
      </c>
      <c r="AM1317">
        <v>1</v>
      </c>
      <c r="AN1317">
        <v>10</v>
      </c>
      <c r="AO1317">
        <v>115</v>
      </c>
      <c r="AP1317">
        <v>72</v>
      </c>
      <c r="AQ1317">
        <v>721</v>
      </c>
      <c r="AR1317">
        <v>0</v>
      </c>
      <c r="AS1317">
        <v>1</v>
      </c>
      <c r="AT1317">
        <v>0</v>
      </c>
      <c r="AU1317" t="s">
        <v>53</v>
      </c>
      <c r="AV1317" t="s">
        <v>54</v>
      </c>
      <c r="AW1317">
        <v>0.795983</v>
      </c>
      <c r="AX1317">
        <v>0.204017</v>
      </c>
      <c r="AY1317">
        <v>1316</v>
      </c>
      <c r="AZ1317">
        <f>AT1317*$BG$3+(AT1317-1)*$BG$2</f>
        <v>-400</v>
      </c>
      <c r="BA1317">
        <f>BA1316+AZ1317</f>
        <v>227600</v>
      </c>
      <c r="BB1317" t="str">
        <f t="shared" si="20"/>
        <v/>
      </c>
    </row>
    <row r="1318" spans="1:54" x14ac:dyDescent="0.3">
      <c r="A1318">
        <v>0.4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 t="s">
        <v>50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50</v>
      </c>
      <c r="R1318" t="s">
        <v>50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 t="s">
        <v>50</v>
      </c>
      <c r="Z1318" t="s">
        <v>50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1</v>
      </c>
      <c r="AG1318">
        <v>228279.13</v>
      </c>
      <c r="AH1318" t="s">
        <v>50</v>
      </c>
      <c r="AI1318" t="s">
        <v>50</v>
      </c>
      <c r="AJ1318" t="s">
        <v>50</v>
      </c>
      <c r="AK1318">
        <v>0</v>
      </c>
      <c r="AL1318">
        <v>35</v>
      </c>
      <c r="AM1318">
        <v>1</v>
      </c>
      <c r="AN1318">
        <v>8.5</v>
      </c>
      <c r="AO1318">
        <v>102</v>
      </c>
      <c r="AP1318">
        <v>63</v>
      </c>
      <c r="AQ1318">
        <v>716</v>
      </c>
      <c r="AR1318">
        <v>0</v>
      </c>
      <c r="AS1318">
        <v>1</v>
      </c>
      <c r="AT1318">
        <v>0</v>
      </c>
      <c r="AU1318" t="s">
        <v>61</v>
      </c>
      <c r="AV1318" t="s">
        <v>54</v>
      </c>
      <c r="AW1318">
        <v>0.795983</v>
      </c>
      <c r="AX1318">
        <v>0.204017</v>
      </c>
      <c r="AY1318">
        <v>1317</v>
      </c>
      <c r="AZ1318">
        <f>AT1318*$BG$3+(AT1318-1)*$BG$2</f>
        <v>-400</v>
      </c>
      <c r="BA1318">
        <f>BA1317+AZ1318</f>
        <v>227200</v>
      </c>
      <c r="BB1318" t="str">
        <f t="shared" si="20"/>
        <v/>
      </c>
    </row>
    <row r="1319" spans="1:54" x14ac:dyDescent="0.3">
      <c r="A1319">
        <v>2.8</v>
      </c>
      <c r="B1319">
        <v>1</v>
      </c>
      <c r="C1319">
        <v>360.04</v>
      </c>
      <c r="D1319">
        <v>3</v>
      </c>
      <c r="E1319">
        <v>633.94000000000005</v>
      </c>
      <c r="F1319">
        <v>0</v>
      </c>
      <c r="G1319">
        <v>4</v>
      </c>
      <c r="H1319">
        <v>0</v>
      </c>
      <c r="I1319">
        <v>0</v>
      </c>
      <c r="J1319">
        <v>0</v>
      </c>
      <c r="K1319">
        <v>1</v>
      </c>
      <c r="L1319">
        <v>5</v>
      </c>
      <c r="M1319">
        <v>0</v>
      </c>
      <c r="N1319">
        <v>0</v>
      </c>
      <c r="O1319">
        <v>1</v>
      </c>
      <c r="P1319">
        <v>132.51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1</v>
      </c>
      <c r="AL1319">
        <v>64</v>
      </c>
      <c r="AM1319">
        <v>0</v>
      </c>
      <c r="AN1319">
        <v>2.5</v>
      </c>
      <c r="AO1319">
        <v>111</v>
      </c>
      <c r="AP1319">
        <v>27</v>
      </c>
      <c r="AQ1319">
        <v>667</v>
      </c>
      <c r="AR1319">
        <v>0</v>
      </c>
      <c r="AS1319">
        <v>1</v>
      </c>
      <c r="AT1319">
        <v>0</v>
      </c>
      <c r="AU1319" t="s">
        <v>53</v>
      </c>
      <c r="AV1319" t="s">
        <v>52</v>
      </c>
      <c r="AW1319">
        <v>0.795983</v>
      </c>
      <c r="AX1319">
        <v>0.204017</v>
      </c>
      <c r="AY1319">
        <v>1318</v>
      </c>
      <c r="AZ1319">
        <f>AT1319*$BG$3+(AT1319-1)*$BG$2</f>
        <v>-400</v>
      </c>
      <c r="BA1319">
        <f>BA1318+AZ1319</f>
        <v>226800</v>
      </c>
      <c r="BB1319" t="str">
        <f t="shared" si="20"/>
        <v/>
      </c>
    </row>
    <row r="1320" spans="1:54" x14ac:dyDescent="0.3">
      <c r="A1320">
        <v>4.4000000000000004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1</v>
      </c>
      <c r="V1320">
        <v>3437.11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 t="s">
        <v>50</v>
      </c>
      <c r="AM1320" t="s">
        <v>50</v>
      </c>
      <c r="AN1320" t="s">
        <v>50</v>
      </c>
      <c r="AO1320" t="s">
        <v>50</v>
      </c>
      <c r="AP1320" t="s">
        <v>50</v>
      </c>
      <c r="AQ1320">
        <v>649</v>
      </c>
      <c r="AR1320">
        <v>0</v>
      </c>
      <c r="AS1320">
        <v>1</v>
      </c>
      <c r="AT1320">
        <v>1</v>
      </c>
      <c r="AU1320" t="s">
        <v>51</v>
      </c>
      <c r="AV1320" t="s">
        <v>54</v>
      </c>
      <c r="AW1320">
        <v>0.795983</v>
      </c>
      <c r="AX1320">
        <v>0.204017</v>
      </c>
      <c r="AY1320">
        <v>1319</v>
      </c>
      <c r="AZ1320">
        <f>AT1320*$BG$3+(AT1320-1)*$BG$2</f>
        <v>600</v>
      </c>
      <c r="BA1320">
        <f>BA1319+AZ1320</f>
        <v>227400</v>
      </c>
      <c r="BB1320" t="str">
        <f t="shared" si="20"/>
        <v/>
      </c>
    </row>
    <row r="1321" spans="1:54" x14ac:dyDescent="0.3">
      <c r="A1321">
        <v>15.2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1</v>
      </c>
      <c r="AL1321">
        <v>65</v>
      </c>
      <c r="AM1321">
        <v>0</v>
      </c>
      <c r="AN1321">
        <v>4</v>
      </c>
      <c r="AO1321">
        <v>123</v>
      </c>
      <c r="AP1321">
        <v>28</v>
      </c>
      <c r="AQ1321">
        <v>575</v>
      </c>
      <c r="AR1321">
        <v>0</v>
      </c>
      <c r="AS1321">
        <v>1</v>
      </c>
      <c r="AT1321">
        <v>1</v>
      </c>
      <c r="AU1321" t="s">
        <v>53</v>
      </c>
      <c r="AV1321" t="s">
        <v>56</v>
      </c>
      <c r="AW1321">
        <v>0.795983</v>
      </c>
      <c r="AX1321">
        <v>0.204017</v>
      </c>
      <c r="AY1321">
        <v>1320</v>
      </c>
      <c r="AZ1321">
        <f>AT1321*$BG$3+(AT1321-1)*$BG$2</f>
        <v>600</v>
      </c>
      <c r="BA1321">
        <f>BA1320+AZ1321</f>
        <v>228000</v>
      </c>
      <c r="BB1321" t="str">
        <f t="shared" si="20"/>
        <v/>
      </c>
    </row>
    <row r="1322" spans="1:54" x14ac:dyDescent="0.3">
      <c r="A1322">
        <v>4.5</v>
      </c>
      <c r="B1322">
        <v>1</v>
      </c>
      <c r="C1322">
        <v>1281.4000000000001</v>
      </c>
      <c r="D1322">
        <v>2</v>
      </c>
      <c r="E1322">
        <v>2482.02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2</v>
      </c>
      <c r="M1322">
        <v>0</v>
      </c>
      <c r="N1322">
        <v>0</v>
      </c>
      <c r="O1322">
        <v>1</v>
      </c>
      <c r="P1322">
        <v>2410.41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1</v>
      </c>
      <c r="AG1322">
        <v>49895.37</v>
      </c>
      <c r="AH1322">
        <v>1</v>
      </c>
      <c r="AI1322">
        <v>46236.77</v>
      </c>
      <c r="AJ1322">
        <v>1</v>
      </c>
      <c r="AK1322">
        <v>0</v>
      </c>
      <c r="AL1322" t="s">
        <v>50</v>
      </c>
      <c r="AM1322">
        <v>1</v>
      </c>
      <c r="AN1322" t="s">
        <v>50</v>
      </c>
      <c r="AO1322" t="s">
        <v>50</v>
      </c>
      <c r="AP1322" t="s">
        <v>50</v>
      </c>
      <c r="AQ1322">
        <v>637</v>
      </c>
      <c r="AR1322">
        <v>0</v>
      </c>
      <c r="AS1322">
        <v>1</v>
      </c>
      <c r="AT1322">
        <v>0</v>
      </c>
      <c r="AU1322" t="s">
        <v>51</v>
      </c>
      <c r="AV1322" t="s">
        <v>52</v>
      </c>
      <c r="AW1322">
        <v>0.795983</v>
      </c>
      <c r="AX1322">
        <v>0.204017</v>
      </c>
      <c r="AY1322">
        <v>1321</v>
      </c>
      <c r="AZ1322">
        <f>AT1322*$BG$3+(AT1322-1)*$BG$2</f>
        <v>-400</v>
      </c>
      <c r="BA1322">
        <f>BA1321+AZ1322</f>
        <v>227600</v>
      </c>
      <c r="BB1322" t="str">
        <f t="shared" si="20"/>
        <v/>
      </c>
    </row>
    <row r="1323" spans="1:54" x14ac:dyDescent="0.3">
      <c r="A1323">
        <v>0.9</v>
      </c>
      <c r="B1323">
        <v>1</v>
      </c>
      <c r="C1323">
        <v>123.44</v>
      </c>
      <c r="D1323">
        <v>3</v>
      </c>
      <c r="E1323">
        <v>1199.5999999999999</v>
      </c>
      <c r="F1323">
        <v>0</v>
      </c>
      <c r="G1323">
        <v>2</v>
      </c>
      <c r="H1323">
        <v>0</v>
      </c>
      <c r="I1323">
        <v>1</v>
      </c>
      <c r="J1323">
        <v>8.5399999999999991</v>
      </c>
      <c r="K1323">
        <v>0</v>
      </c>
      <c r="L1323">
        <v>5</v>
      </c>
      <c r="M1323">
        <v>0</v>
      </c>
      <c r="N1323">
        <v>0</v>
      </c>
      <c r="O1323">
        <v>1</v>
      </c>
      <c r="P1323">
        <v>209.24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61</v>
      </c>
      <c r="AM1323">
        <v>0</v>
      </c>
      <c r="AN1323">
        <v>4</v>
      </c>
      <c r="AO1323">
        <v>134</v>
      </c>
      <c r="AP1323">
        <v>33</v>
      </c>
      <c r="AQ1323">
        <v>679</v>
      </c>
      <c r="AR1323">
        <v>0</v>
      </c>
      <c r="AS1323">
        <v>1</v>
      </c>
      <c r="AT1323">
        <v>0</v>
      </c>
      <c r="AU1323" t="s">
        <v>53</v>
      </c>
      <c r="AV1323" t="s">
        <v>52</v>
      </c>
      <c r="AW1323">
        <v>0.795983</v>
      </c>
      <c r="AX1323">
        <v>0.204017</v>
      </c>
      <c r="AY1323">
        <v>1322</v>
      </c>
      <c r="AZ1323">
        <f>AT1323*$BG$3+(AT1323-1)*$BG$2</f>
        <v>-400</v>
      </c>
      <c r="BA1323">
        <f>BA1322+AZ1323</f>
        <v>227200</v>
      </c>
      <c r="BB1323" t="str">
        <f t="shared" si="20"/>
        <v/>
      </c>
    </row>
    <row r="1324" spans="1:54" x14ac:dyDescent="0.3">
      <c r="A1324">
        <v>15.6</v>
      </c>
      <c r="B1324">
        <v>1</v>
      </c>
      <c r="C1324">
        <v>644.94000000000005</v>
      </c>
      <c r="D1324">
        <v>1</v>
      </c>
      <c r="E1324">
        <v>694.27</v>
      </c>
      <c r="F1324">
        <v>0</v>
      </c>
      <c r="G1324">
        <v>4</v>
      </c>
      <c r="H1324">
        <v>0</v>
      </c>
      <c r="I1324">
        <v>0</v>
      </c>
      <c r="J1324">
        <v>0</v>
      </c>
      <c r="K1324">
        <v>0</v>
      </c>
      <c r="L1324">
        <v>3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25</v>
      </c>
      <c r="AM1324">
        <v>0</v>
      </c>
      <c r="AN1324">
        <v>4.5</v>
      </c>
      <c r="AO1324">
        <v>117</v>
      </c>
      <c r="AP1324">
        <v>31</v>
      </c>
      <c r="AQ1324">
        <v>669</v>
      </c>
      <c r="AR1324">
        <v>0</v>
      </c>
      <c r="AS1324">
        <v>1</v>
      </c>
      <c r="AT1324">
        <v>0</v>
      </c>
      <c r="AU1324" t="s">
        <v>51</v>
      </c>
      <c r="AV1324" t="s">
        <v>52</v>
      </c>
      <c r="AW1324">
        <v>0.795983</v>
      </c>
      <c r="AX1324">
        <v>0.204017</v>
      </c>
      <c r="AY1324">
        <v>1323</v>
      </c>
      <c r="AZ1324">
        <f>AT1324*$BG$3+(AT1324-1)*$BG$2</f>
        <v>-400</v>
      </c>
      <c r="BA1324">
        <f>BA1323+AZ1324</f>
        <v>226800</v>
      </c>
      <c r="BB1324" t="str">
        <f t="shared" si="20"/>
        <v/>
      </c>
    </row>
    <row r="1325" spans="1:54" x14ac:dyDescent="0.3">
      <c r="A1325">
        <v>2.9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1</v>
      </c>
      <c r="AI1325">
        <v>0</v>
      </c>
      <c r="AJ1325">
        <v>0</v>
      </c>
      <c r="AK1325">
        <v>0</v>
      </c>
      <c r="AL1325">
        <v>26</v>
      </c>
      <c r="AM1325">
        <v>1</v>
      </c>
      <c r="AN1325">
        <v>8.5</v>
      </c>
      <c r="AO1325">
        <v>91</v>
      </c>
      <c r="AP1325">
        <v>38</v>
      </c>
      <c r="AQ1325">
        <v>683</v>
      </c>
      <c r="AR1325">
        <v>0</v>
      </c>
      <c r="AS1325">
        <v>0</v>
      </c>
      <c r="AT1325">
        <v>1</v>
      </c>
      <c r="AU1325" t="s">
        <v>51</v>
      </c>
      <c r="AV1325" t="s">
        <v>56</v>
      </c>
      <c r="AW1325">
        <v>0.795983</v>
      </c>
      <c r="AX1325">
        <v>0.204017</v>
      </c>
      <c r="AY1325">
        <v>1324</v>
      </c>
      <c r="AZ1325">
        <f>AT1325*$BG$3+(AT1325-1)*$BG$2</f>
        <v>600</v>
      </c>
      <c r="BA1325">
        <f>BA1324+AZ1325</f>
        <v>227400</v>
      </c>
      <c r="BB1325" t="str">
        <f t="shared" si="20"/>
        <v/>
      </c>
    </row>
    <row r="1326" spans="1:54" x14ac:dyDescent="0.3">
      <c r="A1326">
        <v>5.2</v>
      </c>
      <c r="B1326">
        <v>1</v>
      </c>
      <c r="C1326">
        <v>3158.32</v>
      </c>
      <c r="D1326">
        <v>3</v>
      </c>
      <c r="E1326">
        <v>3381.27</v>
      </c>
      <c r="F1326">
        <v>0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1</v>
      </c>
      <c r="M1326">
        <v>1</v>
      </c>
      <c r="N1326">
        <v>110.37</v>
      </c>
      <c r="O1326">
        <v>1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1</v>
      </c>
      <c r="V1326">
        <v>13850.38</v>
      </c>
      <c r="W1326">
        <v>0</v>
      </c>
      <c r="X1326">
        <v>0</v>
      </c>
      <c r="Y1326">
        <v>1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1</v>
      </c>
      <c r="AI1326">
        <v>264.20999999999998</v>
      </c>
      <c r="AJ1326">
        <v>0</v>
      </c>
      <c r="AK1326">
        <v>0</v>
      </c>
      <c r="AL1326" t="s">
        <v>50</v>
      </c>
      <c r="AM1326" t="s">
        <v>50</v>
      </c>
      <c r="AN1326" t="s">
        <v>50</v>
      </c>
      <c r="AO1326" t="s">
        <v>50</v>
      </c>
      <c r="AP1326" t="s">
        <v>50</v>
      </c>
      <c r="AQ1326">
        <v>630</v>
      </c>
      <c r="AR1326">
        <v>0</v>
      </c>
      <c r="AS1326">
        <v>1</v>
      </c>
      <c r="AT1326">
        <v>1</v>
      </c>
      <c r="AU1326" t="s">
        <v>60</v>
      </c>
      <c r="AV1326" t="s">
        <v>56</v>
      </c>
      <c r="AW1326">
        <v>0.795983</v>
      </c>
      <c r="AX1326">
        <v>0.204017</v>
      </c>
      <c r="AY1326">
        <v>1325</v>
      </c>
      <c r="AZ1326">
        <f>AT1326*$BG$3+(AT1326-1)*$BG$2</f>
        <v>600</v>
      </c>
      <c r="BA1326">
        <f>BA1325+AZ1326</f>
        <v>228000</v>
      </c>
      <c r="BB1326" t="str">
        <f t="shared" si="20"/>
        <v/>
      </c>
    </row>
    <row r="1327" spans="1:54" x14ac:dyDescent="0.3">
      <c r="A1327">
        <v>10.8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1</v>
      </c>
      <c r="X1327">
        <v>56881.75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1</v>
      </c>
      <c r="AI1327">
        <v>57823.040000000001</v>
      </c>
      <c r="AJ1327">
        <v>0</v>
      </c>
      <c r="AK1327">
        <v>0</v>
      </c>
      <c r="AL1327" t="s">
        <v>50</v>
      </c>
      <c r="AM1327" t="s">
        <v>50</v>
      </c>
      <c r="AN1327" t="s">
        <v>50</v>
      </c>
      <c r="AO1327" t="s">
        <v>50</v>
      </c>
      <c r="AP1327" t="s">
        <v>50</v>
      </c>
      <c r="AQ1327">
        <v>636</v>
      </c>
      <c r="AR1327">
        <v>0</v>
      </c>
      <c r="AS1327">
        <v>1</v>
      </c>
      <c r="AT1327">
        <v>1</v>
      </c>
      <c r="AU1327" t="s">
        <v>51</v>
      </c>
      <c r="AV1327" t="s">
        <v>56</v>
      </c>
      <c r="AW1327">
        <v>0.795983</v>
      </c>
      <c r="AX1327">
        <v>0.204017</v>
      </c>
      <c r="AY1327">
        <v>1326</v>
      </c>
      <c r="AZ1327">
        <f>AT1327*$BG$3+(AT1327-1)*$BG$2</f>
        <v>600</v>
      </c>
      <c r="BA1327">
        <f>BA1326+AZ1327</f>
        <v>228600</v>
      </c>
      <c r="BB1327" t="str">
        <f t="shared" si="20"/>
        <v/>
      </c>
    </row>
    <row r="1328" spans="1:54" x14ac:dyDescent="0.3">
      <c r="A1328">
        <v>4.2</v>
      </c>
      <c r="B1328">
        <v>1</v>
      </c>
      <c r="C1328">
        <v>628.14</v>
      </c>
      <c r="D1328">
        <v>4</v>
      </c>
      <c r="E1328">
        <v>6597.76</v>
      </c>
      <c r="F1328">
        <v>0</v>
      </c>
      <c r="G1328">
        <v>16</v>
      </c>
      <c r="H1328">
        <v>0</v>
      </c>
      <c r="I1328">
        <v>0</v>
      </c>
      <c r="J1328">
        <v>0</v>
      </c>
      <c r="K1328">
        <v>1</v>
      </c>
      <c r="L1328">
        <v>2</v>
      </c>
      <c r="M1328">
        <v>0</v>
      </c>
      <c r="N1328">
        <v>0</v>
      </c>
      <c r="O1328">
        <v>1</v>
      </c>
      <c r="P1328">
        <v>4341.84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1</v>
      </c>
      <c r="AI1328">
        <v>1012.28</v>
      </c>
      <c r="AJ1328">
        <v>0</v>
      </c>
      <c r="AK1328">
        <v>0</v>
      </c>
      <c r="AL1328">
        <v>46</v>
      </c>
      <c r="AM1328">
        <v>0</v>
      </c>
      <c r="AN1328">
        <v>3</v>
      </c>
      <c r="AO1328">
        <v>115</v>
      </c>
      <c r="AP1328">
        <v>56</v>
      </c>
      <c r="AQ1328">
        <v>710</v>
      </c>
      <c r="AR1328">
        <v>0</v>
      </c>
      <c r="AS1328">
        <v>1</v>
      </c>
      <c r="AT1328">
        <v>0</v>
      </c>
      <c r="AU1328" t="s">
        <v>68</v>
      </c>
      <c r="AV1328" t="s">
        <v>56</v>
      </c>
      <c r="AW1328">
        <v>0.795983</v>
      </c>
      <c r="AX1328">
        <v>0.204017</v>
      </c>
      <c r="AY1328">
        <v>1327</v>
      </c>
      <c r="AZ1328">
        <f>AT1328*$BG$3+(AT1328-1)*$BG$2</f>
        <v>-400</v>
      </c>
      <c r="BA1328">
        <f>BA1327+AZ1328</f>
        <v>228200</v>
      </c>
      <c r="BB1328" t="str">
        <f t="shared" si="20"/>
        <v/>
      </c>
    </row>
    <row r="1329" spans="1:54" x14ac:dyDescent="0.3">
      <c r="A1329">
        <v>4</v>
      </c>
      <c r="B1329">
        <v>1</v>
      </c>
      <c r="C1329">
        <v>440.33</v>
      </c>
      <c r="D1329">
        <v>2</v>
      </c>
      <c r="E1329">
        <v>1028.6199999999999</v>
      </c>
      <c r="F1329">
        <v>0</v>
      </c>
      <c r="G1329">
        <v>0</v>
      </c>
      <c r="H1329">
        <v>1</v>
      </c>
      <c r="I1329">
        <v>0</v>
      </c>
      <c r="J1329">
        <v>0</v>
      </c>
      <c r="K1329">
        <v>0</v>
      </c>
      <c r="L1329">
        <v>1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1</v>
      </c>
      <c r="AI1329">
        <v>0</v>
      </c>
      <c r="AJ1329">
        <v>0</v>
      </c>
      <c r="AK1329">
        <v>0</v>
      </c>
      <c r="AL1329">
        <v>50</v>
      </c>
      <c r="AM1329">
        <v>0</v>
      </c>
      <c r="AN1329">
        <v>5</v>
      </c>
      <c r="AO1329">
        <v>122</v>
      </c>
      <c r="AP1329">
        <v>36</v>
      </c>
      <c r="AQ1329">
        <v>625</v>
      </c>
      <c r="AR1329">
        <v>0</v>
      </c>
      <c r="AS1329">
        <v>1</v>
      </c>
      <c r="AT1329">
        <v>0</v>
      </c>
      <c r="AU1329" t="s">
        <v>53</v>
      </c>
      <c r="AV1329" t="s">
        <v>54</v>
      </c>
      <c r="AW1329">
        <v>0.795983</v>
      </c>
      <c r="AX1329">
        <v>0.204017</v>
      </c>
      <c r="AY1329">
        <v>1328</v>
      </c>
      <c r="AZ1329">
        <f>AT1329*$BG$3+(AT1329-1)*$BG$2</f>
        <v>-400</v>
      </c>
      <c r="BA1329">
        <f>BA1328+AZ1329</f>
        <v>227800</v>
      </c>
      <c r="BB1329" t="str">
        <f t="shared" si="20"/>
        <v/>
      </c>
    </row>
    <row r="1330" spans="1:54" x14ac:dyDescent="0.3">
      <c r="A1330">
        <v>3.8</v>
      </c>
      <c r="B1330">
        <v>1</v>
      </c>
      <c r="C1330">
        <v>3493.34</v>
      </c>
      <c r="D1330">
        <v>2</v>
      </c>
      <c r="E1330">
        <v>48245.43</v>
      </c>
      <c r="F1330">
        <v>0</v>
      </c>
      <c r="G1330">
        <v>1</v>
      </c>
      <c r="H1330">
        <v>0</v>
      </c>
      <c r="I1330">
        <v>1</v>
      </c>
      <c r="J1330">
        <v>57.21</v>
      </c>
      <c r="K1330">
        <v>0</v>
      </c>
      <c r="L1330">
        <v>4</v>
      </c>
      <c r="M1330">
        <v>1</v>
      </c>
      <c r="N1330">
        <v>309.37</v>
      </c>
      <c r="O1330">
        <v>1</v>
      </c>
      <c r="P1330">
        <v>54178.76</v>
      </c>
      <c r="Q1330">
        <v>1</v>
      </c>
      <c r="R1330">
        <v>86.9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62</v>
      </c>
      <c r="AM1330">
        <v>0</v>
      </c>
      <c r="AN1330">
        <v>4</v>
      </c>
      <c r="AO1330">
        <v>124</v>
      </c>
      <c r="AP1330">
        <v>27</v>
      </c>
      <c r="AQ1330">
        <v>630</v>
      </c>
      <c r="AR1330">
        <v>0</v>
      </c>
      <c r="AS1330">
        <v>1</v>
      </c>
      <c r="AT1330">
        <v>1</v>
      </c>
      <c r="AU1330" t="s">
        <v>68</v>
      </c>
      <c r="AV1330" t="s">
        <v>52</v>
      </c>
      <c r="AW1330">
        <v>0.795983</v>
      </c>
      <c r="AX1330">
        <v>0.204017</v>
      </c>
      <c r="AY1330">
        <v>1329</v>
      </c>
      <c r="AZ1330">
        <f>AT1330*$BG$3+(AT1330-1)*$BG$2</f>
        <v>600</v>
      </c>
      <c r="BA1330">
        <f>BA1329+AZ1330</f>
        <v>228400</v>
      </c>
      <c r="BB1330" t="str">
        <f t="shared" si="20"/>
        <v/>
      </c>
    </row>
    <row r="1331" spans="1:54" x14ac:dyDescent="0.3">
      <c r="A1331">
        <v>2.6</v>
      </c>
      <c r="B1331">
        <v>1</v>
      </c>
      <c r="C1331">
        <v>1512.4</v>
      </c>
      <c r="D1331">
        <v>1</v>
      </c>
      <c r="E1331">
        <v>318.72000000000003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1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1</v>
      </c>
      <c r="AI1331">
        <v>0</v>
      </c>
      <c r="AJ1331">
        <v>0</v>
      </c>
      <c r="AK1331">
        <v>0</v>
      </c>
      <c r="AL1331">
        <v>10</v>
      </c>
      <c r="AM1331">
        <v>1</v>
      </c>
      <c r="AN1331">
        <v>12</v>
      </c>
      <c r="AO1331">
        <v>93</v>
      </c>
      <c r="AP1331">
        <v>57</v>
      </c>
      <c r="AQ1331">
        <v>714</v>
      </c>
      <c r="AR1331">
        <v>0</v>
      </c>
      <c r="AS1331">
        <v>1</v>
      </c>
      <c r="AT1331">
        <v>0</v>
      </c>
      <c r="AU1331" t="s">
        <v>55</v>
      </c>
      <c r="AV1331" t="s">
        <v>54</v>
      </c>
      <c r="AW1331">
        <v>0.795983</v>
      </c>
      <c r="AX1331">
        <v>0.204017</v>
      </c>
      <c r="AY1331">
        <v>1330</v>
      </c>
      <c r="AZ1331">
        <f>AT1331*$BG$3+(AT1331-1)*$BG$2</f>
        <v>-400</v>
      </c>
      <c r="BA1331">
        <f>BA1330+AZ1331</f>
        <v>228000</v>
      </c>
      <c r="BB1331" t="str">
        <f t="shared" si="20"/>
        <v/>
      </c>
    </row>
    <row r="1332" spans="1:54" x14ac:dyDescent="0.3">
      <c r="A1332">
        <v>7.1</v>
      </c>
      <c r="B1332">
        <v>1</v>
      </c>
      <c r="C1332">
        <v>1567.06</v>
      </c>
      <c r="D1332">
        <v>2</v>
      </c>
      <c r="E1332">
        <v>546.27</v>
      </c>
      <c r="F1332">
        <v>0</v>
      </c>
      <c r="G1332">
        <v>1</v>
      </c>
      <c r="H1332">
        <v>1</v>
      </c>
      <c r="I1332">
        <v>0</v>
      </c>
      <c r="J1332">
        <v>0</v>
      </c>
      <c r="K1332">
        <v>0</v>
      </c>
      <c r="L1332">
        <v>1</v>
      </c>
      <c r="M1332">
        <v>0</v>
      </c>
      <c r="N1332">
        <v>0</v>
      </c>
      <c r="O1332">
        <v>1</v>
      </c>
      <c r="P1332">
        <v>367.43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1</v>
      </c>
      <c r="AL1332">
        <v>27</v>
      </c>
      <c r="AM1332">
        <v>0</v>
      </c>
      <c r="AN1332">
        <v>4.5</v>
      </c>
      <c r="AO1332">
        <v>110</v>
      </c>
      <c r="AP1332" t="s">
        <v>50</v>
      </c>
      <c r="AQ1332" t="s">
        <v>50</v>
      </c>
      <c r="AR1332">
        <v>0</v>
      </c>
      <c r="AS1332">
        <v>1</v>
      </c>
      <c r="AT1332">
        <v>0</v>
      </c>
      <c r="AU1332" t="s">
        <v>63</v>
      </c>
      <c r="AV1332" t="s">
        <v>52</v>
      </c>
      <c r="AW1332">
        <v>0.795983</v>
      </c>
      <c r="AX1332">
        <v>0.204017</v>
      </c>
      <c r="AY1332">
        <v>1331</v>
      </c>
      <c r="AZ1332">
        <f>AT1332*$BG$3+(AT1332-1)*$BG$2</f>
        <v>-400</v>
      </c>
      <c r="BA1332">
        <f>BA1331+AZ1332</f>
        <v>227600</v>
      </c>
      <c r="BB1332" t="str">
        <f t="shared" si="20"/>
        <v/>
      </c>
    </row>
    <row r="1333" spans="1:54" x14ac:dyDescent="0.3">
      <c r="A1333">
        <v>2.2000000000000002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1</v>
      </c>
      <c r="AL1333">
        <v>68</v>
      </c>
      <c r="AM1333">
        <v>0</v>
      </c>
      <c r="AN1333">
        <v>4</v>
      </c>
      <c r="AO1333">
        <v>131</v>
      </c>
      <c r="AP1333">
        <v>40</v>
      </c>
      <c r="AQ1333">
        <v>684</v>
      </c>
      <c r="AR1333">
        <v>0</v>
      </c>
      <c r="AS1333">
        <v>0</v>
      </c>
      <c r="AT1333">
        <v>0</v>
      </c>
      <c r="AU1333" t="s">
        <v>53</v>
      </c>
      <c r="AV1333" t="s">
        <v>52</v>
      </c>
      <c r="AW1333">
        <v>0.795983</v>
      </c>
      <c r="AX1333">
        <v>0.204017</v>
      </c>
      <c r="AY1333">
        <v>1332</v>
      </c>
      <c r="AZ1333">
        <f>AT1333*$BG$3+(AT1333-1)*$BG$2</f>
        <v>-400</v>
      </c>
      <c r="BA1333">
        <f>BA1332+AZ1333</f>
        <v>227200</v>
      </c>
      <c r="BB1333" t="str">
        <f t="shared" si="20"/>
        <v/>
      </c>
    </row>
    <row r="1334" spans="1:54" x14ac:dyDescent="0.3">
      <c r="A1334">
        <v>0.4</v>
      </c>
      <c r="B1334">
        <v>1</v>
      </c>
      <c r="C1334">
        <v>228.26</v>
      </c>
      <c r="D1334">
        <v>3</v>
      </c>
      <c r="E1334">
        <v>1174.53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1</v>
      </c>
      <c r="N1334">
        <v>0</v>
      </c>
      <c r="O1334">
        <v>1</v>
      </c>
      <c r="P1334">
        <v>2357.8000000000002</v>
      </c>
      <c r="Q1334">
        <v>1</v>
      </c>
      <c r="R1334">
        <v>63.35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50</v>
      </c>
      <c r="AM1334">
        <v>0</v>
      </c>
      <c r="AN1334">
        <v>5</v>
      </c>
      <c r="AO1334">
        <v>117</v>
      </c>
      <c r="AP1334">
        <v>49</v>
      </c>
      <c r="AQ1334">
        <v>648</v>
      </c>
      <c r="AR1334">
        <v>0</v>
      </c>
      <c r="AS1334">
        <v>1</v>
      </c>
      <c r="AT1334">
        <v>0</v>
      </c>
      <c r="AU1334" t="s">
        <v>60</v>
      </c>
      <c r="AV1334" t="s">
        <v>52</v>
      </c>
      <c r="AW1334">
        <v>0.795983</v>
      </c>
      <c r="AX1334">
        <v>0.204017</v>
      </c>
      <c r="AY1334">
        <v>1333</v>
      </c>
      <c r="AZ1334">
        <f>AT1334*$BG$3+(AT1334-1)*$BG$2</f>
        <v>-400</v>
      </c>
      <c r="BA1334">
        <f>BA1333+AZ1334</f>
        <v>226800</v>
      </c>
      <c r="BB1334" t="str">
        <f t="shared" si="20"/>
        <v/>
      </c>
    </row>
    <row r="1335" spans="1:54" x14ac:dyDescent="0.3">
      <c r="A1335">
        <v>2.8</v>
      </c>
      <c r="B1335">
        <v>1</v>
      </c>
      <c r="C1335">
        <v>703.82</v>
      </c>
      <c r="D1335">
        <v>2</v>
      </c>
      <c r="E1335">
        <v>1239.1500000000001</v>
      </c>
      <c r="F1335">
        <v>0</v>
      </c>
      <c r="G1335">
        <v>5</v>
      </c>
      <c r="H1335">
        <v>0</v>
      </c>
      <c r="I1335">
        <v>0</v>
      </c>
      <c r="J1335">
        <v>0</v>
      </c>
      <c r="K1335">
        <v>0</v>
      </c>
      <c r="L1335">
        <v>3</v>
      </c>
      <c r="M1335">
        <v>1</v>
      </c>
      <c r="N1335">
        <v>866.26</v>
      </c>
      <c r="O1335">
        <v>1</v>
      </c>
      <c r="P1335">
        <v>11.26</v>
      </c>
      <c r="Q1335">
        <v>0</v>
      </c>
      <c r="R1335">
        <v>0</v>
      </c>
      <c r="S1335">
        <v>1</v>
      </c>
      <c r="T1335">
        <v>7700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1</v>
      </c>
      <c r="AI1335">
        <v>13.5</v>
      </c>
      <c r="AJ1335">
        <v>0</v>
      </c>
      <c r="AK1335">
        <v>1</v>
      </c>
      <c r="AL1335">
        <v>51</v>
      </c>
      <c r="AM1335">
        <v>0</v>
      </c>
      <c r="AN1335">
        <v>6</v>
      </c>
      <c r="AO1335">
        <v>101</v>
      </c>
      <c r="AP1335">
        <v>56</v>
      </c>
      <c r="AQ1335">
        <v>741</v>
      </c>
      <c r="AR1335">
        <v>0</v>
      </c>
      <c r="AS1335">
        <v>1</v>
      </c>
      <c r="AT1335">
        <v>0</v>
      </c>
      <c r="AU1335" t="s">
        <v>59</v>
      </c>
      <c r="AV1335" t="s">
        <v>56</v>
      </c>
      <c r="AW1335">
        <v>0.795983</v>
      </c>
      <c r="AX1335">
        <v>0.204017</v>
      </c>
      <c r="AY1335">
        <v>1334</v>
      </c>
      <c r="AZ1335">
        <f>AT1335*$BG$3+(AT1335-1)*$BG$2</f>
        <v>-400</v>
      </c>
      <c r="BA1335">
        <f>BA1334+AZ1335</f>
        <v>226400</v>
      </c>
      <c r="BB1335" t="str">
        <f t="shared" si="20"/>
        <v/>
      </c>
    </row>
    <row r="1336" spans="1:54" x14ac:dyDescent="0.3">
      <c r="A1336">
        <v>6.8</v>
      </c>
      <c r="B1336">
        <v>1</v>
      </c>
      <c r="C1336">
        <v>111.04</v>
      </c>
      <c r="D1336">
        <v>2</v>
      </c>
      <c r="E1336">
        <v>732.3</v>
      </c>
      <c r="F1336">
        <v>0</v>
      </c>
      <c r="G1336">
        <v>0</v>
      </c>
      <c r="H1336">
        <v>0</v>
      </c>
      <c r="I1336">
        <v>0</v>
      </c>
      <c r="J1336">
        <v>0</v>
      </c>
      <c r="K1336" t="s">
        <v>50</v>
      </c>
      <c r="L1336">
        <v>6</v>
      </c>
      <c r="M1336">
        <v>1</v>
      </c>
      <c r="N1336">
        <v>259.45</v>
      </c>
      <c r="O1336">
        <v>1</v>
      </c>
      <c r="P1336">
        <v>783.69</v>
      </c>
      <c r="Q1336" t="s">
        <v>50</v>
      </c>
      <c r="R1336" t="s">
        <v>50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 t="s">
        <v>50</v>
      </c>
      <c r="Z1336" t="s">
        <v>50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 t="s">
        <v>50</v>
      </c>
      <c r="AI1336" t="s">
        <v>50</v>
      </c>
      <c r="AJ1336" t="s">
        <v>50</v>
      </c>
      <c r="AK1336">
        <v>0</v>
      </c>
      <c r="AL1336">
        <v>14</v>
      </c>
      <c r="AM1336">
        <v>1</v>
      </c>
      <c r="AN1336">
        <v>8.5</v>
      </c>
      <c r="AO1336">
        <v>102</v>
      </c>
      <c r="AP1336">
        <v>68</v>
      </c>
      <c r="AQ1336">
        <v>727</v>
      </c>
      <c r="AR1336">
        <v>0</v>
      </c>
      <c r="AS1336">
        <v>1</v>
      </c>
      <c r="AT1336">
        <v>0</v>
      </c>
      <c r="AU1336" t="s">
        <v>69</v>
      </c>
      <c r="AV1336" t="s">
        <v>52</v>
      </c>
      <c r="AW1336">
        <v>0.795983</v>
      </c>
      <c r="AX1336">
        <v>0.204017</v>
      </c>
      <c r="AY1336">
        <v>1335</v>
      </c>
      <c r="AZ1336">
        <f>AT1336*$BG$3+(AT1336-1)*$BG$2</f>
        <v>-400</v>
      </c>
      <c r="BA1336">
        <f>BA1335+AZ1336</f>
        <v>226000</v>
      </c>
      <c r="BB1336" t="str">
        <f t="shared" si="20"/>
        <v/>
      </c>
    </row>
    <row r="1337" spans="1:54" x14ac:dyDescent="0.3">
      <c r="A1337">
        <v>3.8</v>
      </c>
      <c r="B1337">
        <v>1</v>
      </c>
      <c r="C1337">
        <v>189.6</v>
      </c>
      <c r="D1337">
        <v>2</v>
      </c>
      <c r="E1337">
        <v>187.02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1</v>
      </c>
      <c r="P1337">
        <v>339.1</v>
      </c>
      <c r="Q1337">
        <v>2</v>
      </c>
      <c r="R1337">
        <v>35.65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49</v>
      </c>
      <c r="AM1337">
        <v>0</v>
      </c>
      <c r="AN1337">
        <v>4</v>
      </c>
      <c r="AO1337">
        <v>102</v>
      </c>
      <c r="AP1337">
        <v>38</v>
      </c>
      <c r="AQ1337">
        <v>746</v>
      </c>
      <c r="AR1337">
        <v>0</v>
      </c>
      <c r="AS1337">
        <v>1</v>
      </c>
      <c r="AT1337">
        <v>0</v>
      </c>
      <c r="AU1337" t="s">
        <v>57</v>
      </c>
      <c r="AV1337" t="s">
        <v>54</v>
      </c>
      <c r="AW1337">
        <v>0.795983</v>
      </c>
      <c r="AX1337">
        <v>0.204017</v>
      </c>
      <c r="AY1337">
        <v>1336</v>
      </c>
      <c r="AZ1337">
        <f>AT1337*$BG$3+(AT1337-1)*$BG$2</f>
        <v>-400</v>
      </c>
      <c r="BA1337">
        <f>BA1336+AZ1337</f>
        <v>225600</v>
      </c>
      <c r="BB1337" t="str">
        <f t="shared" si="20"/>
        <v/>
      </c>
    </row>
    <row r="1338" spans="1:54" x14ac:dyDescent="0.3">
      <c r="A1338">
        <v>2.2000000000000002</v>
      </c>
      <c r="B1338">
        <v>1</v>
      </c>
      <c r="C1338">
        <v>2553.65</v>
      </c>
      <c r="D1338">
        <v>4</v>
      </c>
      <c r="E1338">
        <v>3184.33</v>
      </c>
      <c r="F1338">
        <v>0</v>
      </c>
      <c r="G1338">
        <v>5</v>
      </c>
      <c r="H1338">
        <v>1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1</v>
      </c>
      <c r="P1338">
        <v>1159.8</v>
      </c>
      <c r="Q1338">
        <v>5</v>
      </c>
      <c r="R1338">
        <v>276.5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1</v>
      </c>
      <c r="AI1338">
        <v>5162.25</v>
      </c>
      <c r="AJ1338">
        <v>0</v>
      </c>
      <c r="AK1338">
        <v>0</v>
      </c>
      <c r="AL1338">
        <v>12</v>
      </c>
      <c r="AM1338">
        <v>0</v>
      </c>
      <c r="AN1338">
        <v>6.5</v>
      </c>
      <c r="AO1338">
        <v>106</v>
      </c>
      <c r="AP1338">
        <v>61</v>
      </c>
      <c r="AQ1338">
        <v>726</v>
      </c>
      <c r="AR1338">
        <v>0</v>
      </c>
      <c r="AS1338">
        <v>1</v>
      </c>
      <c r="AT1338">
        <v>0</v>
      </c>
      <c r="AU1338" t="s">
        <v>51</v>
      </c>
      <c r="AV1338" t="s">
        <v>54</v>
      </c>
      <c r="AW1338">
        <v>0.795983</v>
      </c>
      <c r="AX1338">
        <v>0.204017</v>
      </c>
      <c r="AY1338">
        <v>1337</v>
      </c>
      <c r="AZ1338">
        <f>AT1338*$BG$3+(AT1338-1)*$BG$2</f>
        <v>-400</v>
      </c>
      <c r="BA1338">
        <f>BA1337+AZ1338</f>
        <v>225200</v>
      </c>
      <c r="BB1338" t="str">
        <f t="shared" si="20"/>
        <v/>
      </c>
    </row>
    <row r="1339" spans="1:54" x14ac:dyDescent="0.3">
      <c r="A1339">
        <v>4</v>
      </c>
      <c r="B1339">
        <v>1</v>
      </c>
      <c r="C1339">
        <v>707.87</v>
      </c>
      <c r="D1339">
        <v>1</v>
      </c>
      <c r="E1339">
        <v>604.87</v>
      </c>
      <c r="F1339">
        <v>0</v>
      </c>
      <c r="G1339">
        <v>3</v>
      </c>
      <c r="H1339">
        <v>1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215</v>
      </c>
      <c r="AM1339">
        <v>1</v>
      </c>
      <c r="AN1339">
        <v>10</v>
      </c>
      <c r="AO1339">
        <v>193</v>
      </c>
      <c r="AP1339">
        <v>53</v>
      </c>
      <c r="AQ1339">
        <v>715</v>
      </c>
      <c r="AR1339">
        <v>0</v>
      </c>
      <c r="AS1339">
        <v>1</v>
      </c>
      <c r="AT1339">
        <v>0</v>
      </c>
      <c r="AU1339" t="s">
        <v>68</v>
      </c>
      <c r="AV1339" t="s">
        <v>52</v>
      </c>
      <c r="AW1339">
        <v>0.795983</v>
      </c>
      <c r="AX1339">
        <v>0.204017</v>
      </c>
      <c r="AY1339">
        <v>1338</v>
      </c>
      <c r="AZ1339">
        <f>AT1339*$BG$3+(AT1339-1)*$BG$2</f>
        <v>-400</v>
      </c>
      <c r="BA1339">
        <f>BA1338+AZ1339</f>
        <v>224800</v>
      </c>
      <c r="BB1339" t="str">
        <f t="shared" si="20"/>
        <v/>
      </c>
    </row>
    <row r="1340" spans="1:54" x14ac:dyDescent="0.3">
      <c r="A1340">
        <v>0.4</v>
      </c>
      <c r="B1340">
        <v>1</v>
      </c>
      <c r="C1340">
        <v>1037.75</v>
      </c>
      <c r="D1340">
        <v>3</v>
      </c>
      <c r="E1340">
        <v>3473.66</v>
      </c>
      <c r="F1340">
        <v>1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3</v>
      </c>
      <c r="M1340">
        <v>1</v>
      </c>
      <c r="N1340">
        <v>788.63</v>
      </c>
      <c r="O1340">
        <v>1</v>
      </c>
      <c r="P1340">
        <v>896.06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60</v>
      </c>
      <c r="AM1340">
        <v>0</v>
      </c>
      <c r="AN1340">
        <v>3.5</v>
      </c>
      <c r="AO1340">
        <v>125</v>
      </c>
      <c r="AP1340">
        <v>56</v>
      </c>
      <c r="AQ1340">
        <v>636</v>
      </c>
      <c r="AR1340">
        <v>0</v>
      </c>
      <c r="AS1340">
        <v>1</v>
      </c>
      <c r="AT1340">
        <v>0</v>
      </c>
      <c r="AU1340" t="s">
        <v>53</v>
      </c>
      <c r="AV1340" t="s">
        <v>56</v>
      </c>
      <c r="AW1340">
        <v>0.795983</v>
      </c>
      <c r="AX1340">
        <v>0.204017</v>
      </c>
      <c r="AY1340">
        <v>1339</v>
      </c>
      <c r="AZ1340">
        <f>AT1340*$BG$3+(AT1340-1)*$BG$2</f>
        <v>-400</v>
      </c>
      <c r="BA1340">
        <f>BA1339+AZ1340</f>
        <v>224400</v>
      </c>
      <c r="BB1340" t="str">
        <f t="shared" si="20"/>
        <v/>
      </c>
    </row>
    <row r="1341" spans="1:54" x14ac:dyDescent="0.3">
      <c r="A1341">
        <v>1.7</v>
      </c>
      <c r="B1341">
        <v>1</v>
      </c>
      <c r="C1341">
        <v>242.88</v>
      </c>
      <c r="D1341">
        <v>2</v>
      </c>
      <c r="E1341">
        <v>650.09</v>
      </c>
      <c r="F1341">
        <v>0</v>
      </c>
      <c r="G1341">
        <v>0</v>
      </c>
      <c r="H1341">
        <v>1</v>
      </c>
      <c r="I1341">
        <v>1</v>
      </c>
      <c r="J1341">
        <v>5.47</v>
      </c>
      <c r="K1341">
        <v>0</v>
      </c>
      <c r="L1341">
        <v>0</v>
      </c>
      <c r="M1341">
        <v>1</v>
      </c>
      <c r="N1341">
        <v>53.16</v>
      </c>
      <c r="O1341">
        <v>1</v>
      </c>
      <c r="P1341">
        <v>118.89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17</v>
      </c>
      <c r="AM1341">
        <v>1</v>
      </c>
      <c r="AN1341">
        <v>10</v>
      </c>
      <c r="AO1341">
        <v>82</v>
      </c>
      <c r="AP1341">
        <v>23</v>
      </c>
      <c r="AQ1341">
        <v>671</v>
      </c>
      <c r="AR1341">
        <v>0</v>
      </c>
      <c r="AS1341">
        <v>1</v>
      </c>
      <c r="AT1341">
        <v>0</v>
      </c>
      <c r="AU1341" t="s">
        <v>59</v>
      </c>
      <c r="AV1341" t="s">
        <v>56</v>
      </c>
      <c r="AW1341">
        <v>0.795983</v>
      </c>
      <c r="AX1341">
        <v>0.204017</v>
      </c>
      <c r="AY1341">
        <v>1340</v>
      </c>
      <c r="AZ1341">
        <f>AT1341*$BG$3+(AT1341-1)*$BG$2</f>
        <v>-400</v>
      </c>
      <c r="BA1341">
        <f>BA1340+AZ1341</f>
        <v>224000</v>
      </c>
      <c r="BB1341" t="str">
        <f t="shared" si="20"/>
        <v/>
      </c>
    </row>
    <row r="1342" spans="1:54" x14ac:dyDescent="0.3">
      <c r="A1342">
        <v>4.0999999999999996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 t="s">
        <v>50</v>
      </c>
      <c r="AM1342" t="s">
        <v>50</v>
      </c>
      <c r="AN1342" t="s">
        <v>50</v>
      </c>
      <c r="AO1342" t="s">
        <v>50</v>
      </c>
      <c r="AP1342" t="s">
        <v>50</v>
      </c>
      <c r="AQ1342">
        <v>676</v>
      </c>
      <c r="AR1342">
        <v>0</v>
      </c>
      <c r="AS1342">
        <v>1</v>
      </c>
      <c r="AT1342">
        <v>1</v>
      </c>
      <c r="AU1342" t="s">
        <v>51</v>
      </c>
      <c r="AV1342" t="s">
        <v>54</v>
      </c>
      <c r="AW1342">
        <v>0.795983</v>
      </c>
      <c r="AX1342">
        <v>0.204017</v>
      </c>
      <c r="AY1342">
        <v>1341</v>
      </c>
      <c r="AZ1342">
        <f>AT1342*$BG$3+(AT1342-1)*$BG$2</f>
        <v>600</v>
      </c>
      <c r="BA1342">
        <f>BA1341+AZ1342</f>
        <v>224600</v>
      </c>
      <c r="BB1342" t="str">
        <f t="shared" si="20"/>
        <v/>
      </c>
    </row>
    <row r="1343" spans="1:54" x14ac:dyDescent="0.3">
      <c r="A1343">
        <v>3.3</v>
      </c>
      <c r="B1343">
        <v>1</v>
      </c>
      <c r="C1343">
        <v>33.47</v>
      </c>
      <c r="D1343">
        <v>2</v>
      </c>
      <c r="E1343">
        <v>1482.29</v>
      </c>
      <c r="F1343">
        <v>2</v>
      </c>
      <c r="G1343">
        <v>2</v>
      </c>
      <c r="H1343">
        <v>1</v>
      </c>
      <c r="I1343">
        <v>1</v>
      </c>
      <c r="J1343">
        <v>11.04</v>
      </c>
      <c r="K1343">
        <v>0</v>
      </c>
      <c r="L1343">
        <v>3</v>
      </c>
      <c r="M1343">
        <v>1</v>
      </c>
      <c r="N1343">
        <v>299.19</v>
      </c>
      <c r="O1343">
        <v>1</v>
      </c>
      <c r="P1343">
        <v>124.73</v>
      </c>
      <c r="Q1343">
        <v>1</v>
      </c>
      <c r="R1343">
        <v>9.85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29</v>
      </c>
      <c r="AM1343">
        <v>0</v>
      </c>
      <c r="AN1343">
        <v>5</v>
      </c>
      <c r="AO1343">
        <v>99</v>
      </c>
      <c r="AP1343">
        <v>35</v>
      </c>
      <c r="AQ1343">
        <v>664</v>
      </c>
      <c r="AR1343">
        <v>0</v>
      </c>
      <c r="AS1343">
        <v>1</v>
      </c>
      <c r="AT1343">
        <v>0</v>
      </c>
      <c r="AU1343" t="s">
        <v>55</v>
      </c>
      <c r="AV1343" t="s">
        <v>54</v>
      </c>
      <c r="AW1343">
        <v>0.795983</v>
      </c>
      <c r="AX1343">
        <v>0.204017</v>
      </c>
      <c r="AY1343">
        <v>1342</v>
      </c>
      <c r="AZ1343">
        <f>AT1343*$BG$3+(AT1343-1)*$BG$2</f>
        <v>-400</v>
      </c>
      <c r="BA1343">
        <f>BA1342+AZ1343</f>
        <v>224200</v>
      </c>
      <c r="BB1343" t="str">
        <f t="shared" si="20"/>
        <v/>
      </c>
    </row>
    <row r="1344" spans="1:54" x14ac:dyDescent="0.3">
      <c r="A1344">
        <v>13</v>
      </c>
      <c r="B1344">
        <v>1</v>
      </c>
      <c r="C1344">
        <v>1178.1300000000001</v>
      </c>
      <c r="D1344">
        <v>3</v>
      </c>
      <c r="E1344">
        <v>2201.4499999999998</v>
      </c>
      <c r="F1344">
        <v>0</v>
      </c>
      <c r="G1344">
        <v>11</v>
      </c>
      <c r="H1344">
        <v>0</v>
      </c>
      <c r="I1344">
        <v>0</v>
      </c>
      <c r="J1344">
        <v>0</v>
      </c>
      <c r="K1344">
        <v>0</v>
      </c>
      <c r="L1344">
        <v>3</v>
      </c>
      <c r="M1344">
        <v>1</v>
      </c>
      <c r="N1344">
        <v>197.79</v>
      </c>
      <c r="O1344">
        <v>1</v>
      </c>
      <c r="P1344">
        <v>262.37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1</v>
      </c>
      <c r="AI1344">
        <v>4068.57</v>
      </c>
      <c r="AJ1344">
        <v>0</v>
      </c>
      <c r="AK1344">
        <v>1</v>
      </c>
      <c r="AL1344">
        <v>22</v>
      </c>
      <c r="AM1344">
        <v>1</v>
      </c>
      <c r="AN1344">
        <v>8.5</v>
      </c>
      <c r="AO1344">
        <v>91</v>
      </c>
      <c r="AP1344">
        <v>35</v>
      </c>
      <c r="AQ1344">
        <v>603</v>
      </c>
      <c r="AR1344">
        <v>0</v>
      </c>
      <c r="AS1344">
        <v>1</v>
      </c>
      <c r="AT1344">
        <v>0</v>
      </c>
      <c r="AU1344" t="s">
        <v>57</v>
      </c>
      <c r="AV1344" t="s">
        <v>54</v>
      </c>
      <c r="AW1344">
        <v>0.795983</v>
      </c>
      <c r="AX1344">
        <v>0.204017</v>
      </c>
      <c r="AY1344">
        <v>1343</v>
      </c>
      <c r="AZ1344">
        <f>AT1344*$BG$3+(AT1344-1)*$BG$2</f>
        <v>-400</v>
      </c>
      <c r="BA1344">
        <f>BA1343+AZ1344</f>
        <v>223800</v>
      </c>
      <c r="BB1344" t="str">
        <f t="shared" si="20"/>
        <v/>
      </c>
    </row>
    <row r="1345" spans="1:54" x14ac:dyDescent="0.3">
      <c r="A1345">
        <v>4.5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 t="s">
        <v>50</v>
      </c>
      <c r="AM1345" t="s">
        <v>50</v>
      </c>
      <c r="AN1345" t="s">
        <v>50</v>
      </c>
      <c r="AO1345" t="s">
        <v>50</v>
      </c>
      <c r="AP1345" t="s">
        <v>50</v>
      </c>
      <c r="AQ1345" t="s">
        <v>50</v>
      </c>
      <c r="AR1345">
        <v>0</v>
      </c>
      <c r="AS1345">
        <v>1</v>
      </c>
      <c r="AT1345">
        <v>0</v>
      </c>
      <c r="AU1345" t="s">
        <v>51</v>
      </c>
      <c r="AV1345" t="s">
        <v>56</v>
      </c>
      <c r="AW1345">
        <v>0.795983</v>
      </c>
      <c r="AX1345">
        <v>0.204017</v>
      </c>
      <c r="AY1345">
        <v>1344</v>
      </c>
      <c r="AZ1345">
        <f>AT1345*$BG$3+(AT1345-1)*$BG$2</f>
        <v>-400</v>
      </c>
      <c r="BA1345">
        <f>BA1344+AZ1345</f>
        <v>223400</v>
      </c>
      <c r="BB1345" t="str">
        <f t="shared" si="20"/>
        <v/>
      </c>
    </row>
    <row r="1346" spans="1:54" x14ac:dyDescent="0.3">
      <c r="A1346">
        <v>3.8</v>
      </c>
      <c r="B1346">
        <v>1</v>
      </c>
      <c r="C1346">
        <v>34.93</v>
      </c>
      <c r="D1346">
        <v>1</v>
      </c>
      <c r="E1346">
        <v>17.04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1</v>
      </c>
      <c r="N1346">
        <v>17.43</v>
      </c>
      <c r="O1346">
        <v>0</v>
      </c>
      <c r="P1346">
        <v>0</v>
      </c>
      <c r="Q1346">
        <v>0</v>
      </c>
      <c r="R1346">
        <v>0</v>
      </c>
      <c r="S1346">
        <v>1</v>
      </c>
      <c r="T1346">
        <v>7100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27</v>
      </c>
      <c r="AM1346">
        <v>0</v>
      </c>
      <c r="AN1346">
        <v>6</v>
      </c>
      <c r="AO1346">
        <v>110</v>
      </c>
      <c r="AP1346">
        <v>49</v>
      </c>
      <c r="AQ1346">
        <v>619</v>
      </c>
      <c r="AR1346">
        <v>0</v>
      </c>
      <c r="AS1346">
        <v>1</v>
      </c>
      <c r="AT1346">
        <v>0</v>
      </c>
      <c r="AU1346" t="s">
        <v>60</v>
      </c>
      <c r="AV1346" t="s">
        <v>56</v>
      </c>
      <c r="AW1346">
        <v>0.795983</v>
      </c>
      <c r="AX1346">
        <v>0.204017</v>
      </c>
      <c r="AY1346">
        <v>1345</v>
      </c>
      <c r="AZ1346">
        <f>AT1346*$BG$3+(AT1346-1)*$BG$2</f>
        <v>-400</v>
      </c>
      <c r="BA1346">
        <f>BA1345+AZ1346</f>
        <v>223000</v>
      </c>
      <c r="BB1346" t="str">
        <f t="shared" si="20"/>
        <v/>
      </c>
    </row>
    <row r="1347" spans="1:54" x14ac:dyDescent="0.3">
      <c r="A1347">
        <v>1.9</v>
      </c>
      <c r="B1347">
        <v>1</v>
      </c>
      <c r="C1347">
        <v>683.21</v>
      </c>
      <c r="D1347">
        <v>2</v>
      </c>
      <c r="E1347">
        <v>679.55</v>
      </c>
      <c r="F1347">
        <v>0</v>
      </c>
      <c r="G1347">
        <v>1</v>
      </c>
      <c r="H1347">
        <v>1</v>
      </c>
      <c r="I1347">
        <v>0</v>
      </c>
      <c r="J1347">
        <v>0</v>
      </c>
      <c r="K1347">
        <v>0</v>
      </c>
      <c r="L1347">
        <v>0</v>
      </c>
      <c r="M1347">
        <v>1</v>
      </c>
      <c r="N1347">
        <v>156.58000000000001</v>
      </c>
      <c r="O1347">
        <v>1</v>
      </c>
      <c r="P1347">
        <v>409.47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1</v>
      </c>
      <c r="AI1347">
        <v>147.80000000000001</v>
      </c>
      <c r="AJ1347">
        <v>0</v>
      </c>
      <c r="AK1347">
        <v>0</v>
      </c>
      <c r="AL1347" t="s">
        <v>50</v>
      </c>
      <c r="AM1347" t="s">
        <v>50</v>
      </c>
      <c r="AN1347" t="s">
        <v>50</v>
      </c>
      <c r="AO1347" t="s">
        <v>50</v>
      </c>
      <c r="AP1347" t="s">
        <v>50</v>
      </c>
      <c r="AQ1347">
        <v>681</v>
      </c>
      <c r="AR1347">
        <v>0</v>
      </c>
      <c r="AS1347">
        <v>1</v>
      </c>
      <c r="AT1347">
        <v>0</v>
      </c>
      <c r="AU1347" t="s">
        <v>59</v>
      </c>
      <c r="AV1347" t="s">
        <v>56</v>
      </c>
      <c r="AW1347">
        <v>0.795983</v>
      </c>
      <c r="AX1347">
        <v>0.204017</v>
      </c>
      <c r="AY1347">
        <v>1346</v>
      </c>
      <c r="AZ1347">
        <f>AT1347*$BG$3+(AT1347-1)*$BG$2</f>
        <v>-400</v>
      </c>
      <c r="BA1347">
        <f>BA1346+AZ1347</f>
        <v>222600</v>
      </c>
      <c r="BB1347" t="str">
        <f t="shared" ref="BB1347:BB1410" si="21">IF(BA1347=$BF$7,1,"")</f>
        <v/>
      </c>
    </row>
    <row r="1348" spans="1:54" x14ac:dyDescent="0.3">
      <c r="A1348">
        <v>4.9000000000000004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1</v>
      </c>
      <c r="AI1348">
        <v>7082.4</v>
      </c>
      <c r="AJ1348">
        <v>0</v>
      </c>
      <c r="AK1348">
        <v>0</v>
      </c>
      <c r="AL1348" t="s">
        <v>50</v>
      </c>
      <c r="AM1348" t="s">
        <v>50</v>
      </c>
      <c r="AN1348" t="s">
        <v>50</v>
      </c>
      <c r="AO1348" t="s">
        <v>50</v>
      </c>
      <c r="AP1348" t="s">
        <v>50</v>
      </c>
      <c r="AQ1348">
        <v>719</v>
      </c>
      <c r="AR1348">
        <v>0</v>
      </c>
      <c r="AS1348">
        <v>1</v>
      </c>
      <c r="AT1348">
        <v>1</v>
      </c>
      <c r="AU1348" t="s">
        <v>53</v>
      </c>
      <c r="AV1348" t="s">
        <v>52</v>
      </c>
      <c r="AW1348">
        <v>0.795983</v>
      </c>
      <c r="AX1348">
        <v>0.204017</v>
      </c>
      <c r="AY1348">
        <v>1347</v>
      </c>
      <c r="AZ1348">
        <f>AT1348*$BG$3+(AT1348-1)*$BG$2</f>
        <v>600</v>
      </c>
      <c r="BA1348">
        <f>BA1347+AZ1348</f>
        <v>223200</v>
      </c>
      <c r="BB1348" t="str">
        <f t="shared" si="21"/>
        <v/>
      </c>
    </row>
    <row r="1349" spans="1:54" x14ac:dyDescent="0.3">
      <c r="A1349">
        <v>12.9</v>
      </c>
      <c r="B1349">
        <v>1</v>
      </c>
      <c r="C1349">
        <v>2460.87</v>
      </c>
      <c r="D1349">
        <v>5</v>
      </c>
      <c r="E1349">
        <v>3812.26</v>
      </c>
      <c r="F1349">
        <v>0</v>
      </c>
      <c r="G1349">
        <v>9</v>
      </c>
      <c r="H1349">
        <v>1</v>
      </c>
      <c r="I1349">
        <v>0</v>
      </c>
      <c r="J1349">
        <v>0</v>
      </c>
      <c r="K1349">
        <v>0</v>
      </c>
      <c r="L1349">
        <v>5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1</v>
      </c>
      <c r="AI1349">
        <v>2222.9</v>
      </c>
      <c r="AJ1349">
        <v>0</v>
      </c>
      <c r="AK1349">
        <v>0</v>
      </c>
      <c r="AL1349">
        <v>20</v>
      </c>
      <c r="AM1349">
        <v>1</v>
      </c>
      <c r="AN1349">
        <v>10.5</v>
      </c>
      <c r="AO1349">
        <v>109</v>
      </c>
      <c r="AP1349">
        <v>53</v>
      </c>
      <c r="AQ1349">
        <v>672</v>
      </c>
      <c r="AR1349">
        <v>0</v>
      </c>
      <c r="AS1349">
        <v>1</v>
      </c>
      <c r="AT1349">
        <v>1</v>
      </c>
      <c r="AU1349" t="s">
        <v>59</v>
      </c>
      <c r="AV1349" t="s">
        <v>54</v>
      </c>
      <c r="AW1349">
        <v>0.795983</v>
      </c>
      <c r="AX1349">
        <v>0.204017</v>
      </c>
      <c r="AY1349">
        <v>1348</v>
      </c>
      <c r="AZ1349">
        <f>AT1349*$BG$3+(AT1349-1)*$BG$2</f>
        <v>600</v>
      </c>
      <c r="BA1349">
        <f>BA1348+AZ1349</f>
        <v>223800</v>
      </c>
      <c r="BB1349" t="str">
        <f t="shared" si="21"/>
        <v/>
      </c>
    </row>
    <row r="1350" spans="1:54" x14ac:dyDescent="0.3">
      <c r="A1350">
        <v>2.6</v>
      </c>
      <c r="B1350">
        <v>1</v>
      </c>
      <c r="C1350">
        <v>162.04</v>
      </c>
      <c r="D1350">
        <v>2</v>
      </c>
      <c r="E1350">
        <v>679.89</v>
      </c>
      <c r="F1350">
        <v>0</v>
      </c>
      <c r="G1350">
        <v>2</v>
      </c>
      <c r="H1350">
        <v>0</v>
      </c>
      <c r="I1350">
        <v>0</v>
      </c>
      <c r="J1350">
        <v>0</v>
      </c>
      <c r="K1350" t="s">
        <v>50</v>
      </c>
      <c r="L1350">
        <v>8</v>
      </c>
      <c r="M1350">
        <v>0</v>
      </c>
      <c r="N1350">
        <v>0</v>
      </c>
      <c r="O1350">
        <v>1</v>
      </c>
      <c r="P1350">
        <v>0</v>
      </c>
      <c r="Q1350" t="s">
        <v>50</v>
      </c>
      <c r="R1350" t="s">
        <v>50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 t="s">
        <v>50</v>
      </c>
      <c r="Z1350" t="s">
        <v>50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 t="s">
        <v>50</v>
      </c>
      <c r="AI1350" t="s">
        <v>50</v>
      </c>
      <c r="AJ1350" t="s">
        <v>50</v>
      </c>
      <c r="AK1350">
        <v>0</v>
      </c>
      <c r="AL1350">
        <v>32</v>
      </c>
      <c r="AM1350">
        <v>0</v>
      </c>
      <c r="AN1350">
        <v>6</v>
      </c>
      <c r="AO1350">
        <v>107</v>
      </c>
      <c r="AP1350">
        <v>51</v>
      </c>
      <c r="AQ1350">
        <v>652</v>
      </c>
      <c r="AR1350">
        <v>0</v>
      </c>
      <c r="AS1350">
        <v>1</v>
      </c>
      <c r="AT1350">
        <v>0</v>
      </c>
      <c r="AU1350" t="s">
        <v>66</v>
      </c>
      <c r="AV1350" t="s">
        <v>54</v>
      </c>
      <c r="AW1350">
        <v>0.795983</v>
      </c>
      <c r="AX1350">
        <v>0.204017</v>
      </c>
      <c r="AY1350">
        <v>1349</v>
      </c>
      <c r="AZ1350">
        <f>AT1350*$BG$3+(AT1350-1)*$BG$2</f>
        <v>-400</v>
      </c>
      <c r="BA1350">
        <f>BA1349+AZ1350</f>
        <v>223400</v>
      </c>
      <c r="BB1350" t="str">
        <f t="shared" si="21"/>
        <v/>
      </c>
    </row>
    <row r="1351" spans="1:54" x14ac:dyDescent="0.3">
      <c r="A1351">
        <v>0.5</v>
      </c>
      <c r="B1351">
        <v>1</v>
      </c>
      <c r="C1351">
        <v>60.17</v>
      </c>
      <c r="D1351">
        <v>5</v>
      </c>
      <c r="E1351">
        <v>1458.65</v>
      </c>
      <c r="F1351">
        <v>0</v>
      </c>
      <c r="G1351">
        <v>4</v>
      </c>
      <c r="H1351">
        <v>0</v>
      </c>
      <c r="I1351">
        <v>0</v>
      </c>
      <c r="J1351">
        <v>0</v>
      </c>
      <c r="K1351">
        <v>1</v>
      </c>
      <c r="L1351">
        <v>1</v>
      </c>
      <c r="M1351">
        <v>0</v>
      </c>
      <c r="N1351">
        <v>0</v>
      </c>
      <c r="O1351">
        <v>1</v>
      </c>
      <c r="P1351">
        <v>1976.93</v>
      </c>
      <c r="Q1351">
        <v>11</v>
      </c>
      <c r="R1351">
        <v>395.56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 t="s">
        <v>50</v>
      </c>
      <c r="AM1351" t="s">
        <v>50</v>
      </c>
      <c r="AN1351" t="s">
        <v>50</v>
      </c>
      <c r="AO1351" t="s">
        <v>50</v>
      </c>
      <c r="AP1351" t="s">
        <v>50</v>
      </c>
      <c r="AQ1351">
        <v>590</v>
      </c>
      <c r="AR1351">
        <v>0</v>
      </c>
      <c r="AS1351">
        <v>1</v>
      </c>
      <c r="AT1351">
        <v>0</v>
      </c>
      <c r="AU1351" t="s">
        <v>51</v>
      </c>
      <c r="AV1351" t="s">
        <v>52</v>
      </c>
      <c r="AW1351">
        <v>0.795983</v>
      </c>
      <c r="AX1351">
        <v>0.204017</v>
      </c>
      <c r="AY1351">
        <v>1350</v>
      </c>
      <c r="AZ1351">
        <f>AT1351*$BG$3+(AT1351-1)*$BG$2</f>
        <v>-400</v>
      </c>
      <c r="BA1351">
        <f>BA1350+AZ1351</f>
        <v>223000</v>
      </c>
      <c r="BB1351" t="str">
        <f t="shared" si="21"/>
        <v/>
      </c>
    </row>
    <row r="1352" spans="1:54" x14ac:dyDescent="0.3">
      <c r="A1352">
        <v>3.8</v>
      </c>
      <c r="B1352">
        <v>1</v>
      </c>
      <c r="C1352">
        <v>6.26</v>
      </c>
      <c r="D1352">
        <v>1</v>
      </c>
      <c r="E1352">
        <v>12.39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1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9</v>
      </c>
      <c r="AM1352">
        <v>1</v>
      </c>
      <c r="AN1352">
        <v>10</v>
      </c>
      <c r="AO1352">
        <v>84</v>
      </c>
      <c r="AP1352">
        <v>59</v>
      </c>
      <c r="AQ1352">
        <v>690</v>
      </c>
      <c r="AR1352">
        <v>0</v>
      </c>
      <c r="AS1352">
        <v>1</v>
      </c>
      <c r="AT1352">
        <v>0</v>
      </c>
      <c r="AU1352" t="s">
        <v>57</v>
      </c>
      <c r="AV1352" t="s">
        <v>54</v>
      </c>
      <c r="AW1352">
        <v>0.795983</v>
      </c>
      <c r="AX1352">
        <v>0.204017</v>
      </c>
      <c r="AY1352">
        <v>1351</v>
      </c>
      <c r="AZ1352">
        <f>AT1352*$BG$3+(AT1352-1)*$BG$2</f>
        <v>-400</v>
      </c>
      <c r="BA1352">
        <f>BA1351+AZ1352</f>
        <v>222600</v>
      </c>
      <c r="BB1352" t="str">
        <f t="shared" si="21"/>
        <v/>
      </c>
    </row>
    <row r="1353" spans="1:54" x14ac:dyDescent="0.3">
      <c r="A1353">
        <v>3.7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1</v>
      </c>
      <c r="AI1353">
        <v>63.41</v>
      </c>
      <c r="AJ1353">
        <v>0</v>
      </c>
      <c r="AK1353">
        <v>0</v>
      </c>
      <c r="AL1353" t="s">
        <v>50</v>
      </c>
      <c r="AM1353" t="s">
        <v>50</v>
      </c>
      <c r="AN1353" t="s">
        <v>50</v>
      </c>
      <c r="AO1353" t="s">
        <v>50</v>
      </c>
      <c r="AP1353" t="s">
        <v>50</v>
      </c>
      <c r="AQ1353">
        <v>585</v>
      </c>
      <c r="AR1353">
        <v>0</v>
      </c>
      <c r="AS1353">
        <v>1</v>
      </c>
      <c r="AT1353">
        <v>0</v>
      </c>
      <c r="AU1353" t="s">
        <v>51</v>
      </c>
      <c r="AV1353" t="s">
        <v>54</v>
      </c>
      <c r="AW1353">
        <v>0.795983</v>
      </c>
      <c r="AX1353">
        <v>0.204017</v>
      </c>
      <c r="AY1353">
        <v>1352</v>
      </c>
      <c r="AZ1353">
        <f>AT1353*$BG$3+(AT1353-1)*$BG$2</f>
        <v>-400</v>
      </c>
      <c r="BA1353">
        <f>BA1352+AZ1353</f>
        <v>222200</v>
      </c>
      <c r="BB1353" t="str">
        <f t="shared" si="21"/>
        <v/>
      </c>
    </row>
    <row r="1354" spans="1:54" x14ac:dyDescent="0.3">
      <c r="A1354">
        <v>6.6</v>
      </c>
      <c r="B1354">
        <v>1</v>
      </c>
      <c r="C1354">
        <v>2470.4499999999998</v>
      </c>
      <c r="D1354">
        <v>4</v>
      </c>
      <c r="E1354">
        <v>5552.66</v>
      </c>
      <c r="F1354">
        <v>0</v>
      </c>
      <c r="G1354">
        <v>5</v>
      </c>
      <c r="H1354">
        <v>1</v>
      </c>
      <c r="I1354">
        <v>0</v>
      </c>
      <c r="J1354">
        <v>0</v>
      </c>
      <c r="K1354">
        <v>0</v>
      </c>
      <c r="L1354">
        <v>4</v>
      </c>
      <c r="M1354">
        <v>0</v>
      </c>
      <c r="N1354">
        <v>0</v>
      </c>
      <c r="O1354">
        <v>1</v>
      </c>
      <c r="P1354">
        <v>449.79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1</v>
      </c>
      <c r="AI1354">
        <v>3380.72</v>
      </c>
      <c r="AJ1354">
        <v>0</v>
      </c>
      <c r="AK1354">
        <v>0</v>
      </c>
      <c r="AL1354">
        <v>41</v>
      </c>
      <c r="AM1354">
        <v>1</v>
      </c>
      <c r="AN1354">
        <v>7</v>
      </c>
      <c r="AO1354">
        <v>116</v>
      </c>
      <c r="AP1354">
        <v>40</v>
      </c>
      <c r="AQ1354">
        <v>700</v>
      </c>
      <c r="AR1354">
        <v>0</v>
      </c>
      <c r="AS1354">
        <v>1</v>
      </c>
      <c r="AT1354">
        <v>0</v>
      </c>
      <c r="AU1354" t="s">
        <v>58</v>
      </c>
      <c r="AV1354" t="s">
        <v>54</v>
      </c>
      <c r="AW1354">
        <v>0.795983</v>
      </c>
      <c r="AX1354">
        <v>0.204017</v>
      </c>
      <c r="AY1354">
        <v>1353</v>
      </c>
      <c r="AZ1354">
        <f>AT1354*$BG$3+(AT1354-1)*$BG$2</f>
        <v>-400</v>
      </c>
      <c r="BA1354">
        <f>BA1353+AZ1354</f>
        <v>221800</v>
      </c>
      <c r="BB1354" t="str">
        <f t="shared" si="21"/>
        <v/>
      </c>
    </row>
    <row r="1355" spans="1:54" x14ac:dyDescent="0.3">
      <c r="A1355">
        <v>3.5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 t="s">
        <v>50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50</v>
      </c>
      <c r="R1355" t="s">
        <v>50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 t="s">
        <v>50</v>
      </c>
      <c r="Z1355" t="s">
        <v>50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 t="s">
        <v>50</v>
      </c>
      <c r="AI1355" t="s">
        <v>50</v>
      </c>
      <c r="AJ1355" t="s">
        <v>50</v>
      </c>
      <c r="AK1355">
        <v>0</v>
      </c>
      <c r="AL1355">
        <v>23</v>
      </c>
      <c r="AM1355">
        <v>1</v>
      </c>
      <c r="AN1355">
        <v>10.5</v>
      </c>
      <c r="AO1355">
        <v>106</v>
      </c>
      <c r="AP1355">
        <v>35</v>
      </c>
      <c r="AQ1355">
        <v>678</v>
      </c>
      <c r="AR1355">
        <v>0</v>
      </c>
      <c r="AS1355">
        <v>1</v>
      </c>
      <c r="AT1355">
        <v>0</v>
      </c>
      <c r="AU1355" t="s">
        <v>66</v>
      </c>
      <c r="AV1355" t="s">
        <v>56</v>
      </c>
      <c r="AW1355">
        <v>0.795983</v>
      </c>
      <c r="AX1355">
        <v>0.204017</v>
      </c>
      <c r="AY1355">
        <v>1354</v>
      </c>
      <c r="AZ1355">
        <f>AT1355*$BG$3+(AT1355-1)*$BG$2</f>
        <v>-400</v>
      </c>
      <c r="BA1355">
        <f>BA1354+AZ1355</f>
        <v>221400</v>
      </c>
      <c r="BB1355" t="str">
        <f t="shared" si="21"/>
        <v/>
      </c>
    </row>
    <row r="1356" spans="1:54" x14ac:dyDescent="0.3">
      <c r="A1356">
        <v>12.3</v>
      </c>
      <c r="B1356">
        <v>1</v>
      </c>
      <c r="C1356">
        <v>75.38</v>
      </c>
      <c r="D1356">
        <v>5</v>
      </c>
      <c r="E1356">
        <v>543.88</v>
      </c>
      <c r="F1356">
        <v>0</v>
      </c>
      <c r="G1356">
        <v>3</v>
      </c>
      <c r="H1356">
        <v>0</v>
      </c>
      <c r="I1356">
        <v>0</v>
      </c>
      <c r="J1356">
        <v>0</v>
      </c>
      <c r="K1356">
        <v>1</v>
      </c>
      <c r="L1356">
        <v>1</v>
      </c>
      <c r="M1356">
        <v>0</v>
      </c>
      <c r="N1356">
        <v>0</v>
      </c>
      <c r="O1356">
        <v>1</v>
      </c>
      <c r="P1356">
        <v>462.59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1</v>
      </c>
      <c r="AI1356">
        <v>1543.89</v>
      </c>
      <c r="AJ1356">
        <v>0</v>
      </c>
      <c r="AK1356">
        <v>0</v>
      </c>
      <c r="AL1356" t="s">
        <v>50</v>
      </c>
      <c r="AM1356" t="s">
        <v>50</v>
      </c>
      <c r="AN1356" t="s">
        <v>50</v>
      </c>
      <c r="AO1356" t="s">
        <v>50</v>
      </c>
      <c r="AP1356" t="s">
        <v>50</v>
      </c>
      <c r="AQ1356">
        <v>657</v>
      </c>
      <c r="AR1356">
        <v>0</v>
      </c>
      <c r="AS1356">
        <v>1</v>
      </c>
      <c r="AT1356">
        <v>0</v>
      </c>
      <c r="AU1356" t="s">
        <v>51</v>
      </c>
      <c r="AV1356" t="s">
        <v>56</v>
      </c>
      <c r="AW1356">
        <v>0.795983</v>
      </c>
      <c r="AX1356">
        <v>0.204017</v>
      </c>
      <c r="AY1356">
        <v>1355</v>
      </c>
      <c r="AZ1356">
        <f>AT1356*$BG$3+(AT1356-1)*$BG$2</f>
        <v>-400</v>
      </c>
      <c r="BA1356">
        <f>BA1355+AZ1356</f>
        <v>221000</v>
      </c>
      <c r="BB1356" t="str">
        <f t="shared" si="21"/>
        <v/>
      </c>
    </row>
    <row r="1357" spans="1:54" x14ac:dyDescent="0.3">
      <c r="A1357" t="s">
        <v>50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1</v>
      </c>
      <c r="V1357">
        <v>5605.59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1</v>
      </c>
      <c r="AI1357">
        <v>1991.45</v>
      </c>
      <c r="AJ1357">
        <v>0</v>
      </c>
      <c r="AK1357">
        <v>1</v>
      </c>
      <c r="AL1357">
        <v>32</v>
      </c>
      <c r="AM1357">
        <v>1</v>
      </c>
      <c r="AN1357">
        <v>9</v>
      </c>
      <c r="AO1357">
        <v>92</v>
      </c>
      <c r="AP1357">
        <v>63</v>
      </c>
      <c r="AQ1357">
        <v>709</v>
      </c>
      <c r="AR1357">
        <v>0</v>
      </c>
      <c r="AS1357">
        <v>1</v>
      </c>
      <c r="AT1357">
        <v>0</v>
      </c>
      <c r="AU1357" t="s">
        <v>55</v>
      </c>
      <c r="AV1357" t="s">
        <v>54</v>
      </c>
      <c r="AW1357">
        <v>0.795983</v>
      </c>
      <c r="AX1357">
        <v>0.204017</v>
      </c>
      <c r="AY1357">
        <v>1356</v>
      </c>
      <c r="AZ1357">
        <f>AT1357*$BG$3+(AT1357-1)*$BG$2</f>
        <v>-400</v>
      </c>
      <c r="BA1357">
        <f>BA1356+AZ1357</f>
        <v>220600</v>
      </c>
      <c r="BB1357" t="str">
        <f t="shared" si="21"/>
        <v/>
      </c>
    </row>
    <row r="1358" spans="1:54" x14ac:dyDescent="0.3">
      <c r="A1358">
        <v>1</v>
      </c>
      <c r="B1358">
        <v>1</v>
      </c>
      <c r="C1358">
        <v>2.2400000000000002</v>
      </c>
      <c r="D1358">
        <v>1</v>
      </c>
      <c r="E1358">
        <v>36.020000000000003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1</v>
      </c>
      <c r="N1358">
        <v>30.66</v>
      </c>
      <c r="O1358">
        <v>1</v>
      </c>
      <c r="P1358">
        <v>73.84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19</v>
      </c>
      <c r="AM1358">
        <v>0</v>
      </c>
      <c r="AN1358">
        <v>2.5</v>
      </c>
      <c r="AO1358">
        <v>94</v>
      </c>
      <c r="AP1358">
        <v>47</v>
      </c>
      <c r="AQ1358">
        <v>678</v>
      </c>
      <c r="AR1358">
        <v>0</v>
      </c>
      <c r="AS1358">
        <v>1</v>
      </c>
      <c r="AT1358">
        <v>0</v>
      </c>
      <c r="AU1358" t="s">
        <v>70</v>
      </c>
      <c r="AV1358" t="s">
        <v>52</v>
      </c>
      <c r="AW1358">
        <v>0.795983</v>
      </c>
      <c r="AX1358">
        <v>0.204017</v>
      </c>
      <c r="AY1358">
        <v>1357</v>
      </c>
      <c r="AZ1358">
        <f>AT1358*$BG$3+(AT1358-1)*$BG$2</f>
        <v>-400</v>
      </c>
      <c r="BA1358">
        <f>BA1357+AZ1358</f>
        <v>220200</v>
      </c>
      <c r="BB1358" t="str">
        <f t="shared" si="21"/>
        <v/>
      </c>
    </row>
    <row r="1359" spans="1:54" x14ac:dyDescent="0.3">
      <c r="A1359">
        <v>0.7</v>
      </c>
      <c r="B1359">
        <v>1</v>
      </c>
      <c r="C1359">
        <v>6962.34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 t="s">
        <v>50</v>
      </c>
      <c r="AM1359" t="s">
        <v>50</v>
      </c>
      <c r="AN1359" t="s">
        <v>50</v>
      </c>
      <c r="AO1359" t="s">
        <v>50</v>
      </c>
      <c r="AP1359" t="s">
        <v>50</v>
      </c>
      <c r="AQ1359">
        <v>622</v>
      </c>
      <c r="AR1359">
        <v>0</v>
      </c>
      <c r="AS1359">
        <v>1</v>
      </c>
      <c r="AT1359">
        <v>0</v>
      </c>
      <c r="AU1359" t="s">
        <v>51</v>
      </c>
      <c r="AV1359" t="s">
        <v>54</v>
      </c>
      <c r="AW1359">
        <v>0.795983</v>
      </c>
      <c r="AX1359">
        <v>0.204017</v>
      </c>
      <c r="AY1359">
        <v>1358</v>
      </c>
      <c r="AZ1359">
        <f>AT1359*$BG$3+(AT1359-1)*$BG$2</f>
        <v>-400</v>
      </c>
      <c r="BA1359">
        <f>BA1358+AZ1359</f>
        <v>219800</v>
      </c>
      <c r="BB1359" t="str">
        <f t="shared" si="21"/>
        <v/>
      </c>
    </row>
    <row r="1360" spans="1:54" x14ac:dyDescent="0.3">
      <c r="A1360">
        <v>4.3</v>
      </c>
      <c r="B1360">
        <v>1</v>
      </c>
      <c r="C1360">
        <v>264.63</v>
      </c>
      <c r="D1360">
        <v>2</v>
      </c>
      <c r="E1360">
        <v>240.95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29</v>
      </c>
      <c r="AM1360">
        <v>1</v>
      </c>
      <c r="AN1360">
        <v>13</v>
      </c>
      <c r="AO1360">
        <v>97</v>
      </c>
      <c r="AP1360">
        <v>36</v>
      </c>
      <c r="AQ1360">
        <v>615</v>
      </c>
      <c r="AR1360">
        <v>0</v>
      </c>
      <c r="AS1360">
        <v>1</v>
      </c>
      <c r="AT1360">
        <v>0</v>
      </c>
      <c r="AU1360" t="s">
        <v>53</v>
      </c>
      <c r="AV1360" t="s">
        <v>52</v>
      </c>
      <c r="AW1360">
        <v>0.795983</v>
      </c>
      <c r="AX1360">
        <v>0.204017</v>
      </c>
      <c r="AY1360">
        <v>1359</v>
      </c>
      <c r="AZ1360">
        <f>AT1360*$BG$3+(AT1360-1)*$BG$2</f>
        <v>-400</v>
      </c>
      <c r="BA1360">
        <f>BA1359+AZ1360</f>
        <v>219400</v>
      </c>
      <c r="BB1360" t="str">
        <f t="shared" si="21"/>
        <v/>
      </c>
    </row>
    <row r="1361" spans="1:54" x14ac:dyDescent="0.3">
      <c r="A1361">
        <v>16.8</v>
      </c>
      <c r="B1361">
        <v>1</v>
      </c>
      <c r="C1361">
        <v>182.81</v>
      </c>
      <c r="D1361">
        <v>1</v>
      </c>
      <c r="E1361">
        <v>387.07</v>
      </c>
      <c r="F1361">
        <v>0</v>
      </c>
      <c r="G1361">
        <v>5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1</v>
      </c>
      <c r="N1361">
        <v>327.2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1</v>
      </c>
      <c r="AI1361">
        <v>1035.26</v>
      </c>
      <c r="AJ1361">
        <v>0</v>
      </c>
      <c r="AK1361">
        <v>0</v>
      </c>
      <c r="AL1361">
        <v>36</v>
      </c>
      <c r="AM1361">
        <v>0</v>
      </c>
      <c r="AN1361">
        <v>5.5</v>
      </c>
      <c r="AO1361">
        <v>113</v>
      </c>
      <c r="AP1361">
        <v>38</v>
      </c>
      <c r="AQ1361">
        <v>612</v>
      </c>
      <c r="AR1361">
        <v>0</v>
      </c>
      <c r="AS1361">
        <v>1</v>
      </c>
      <c r="AT1361">
        <v>0</v>
      </c>
      <c r="AU1361" t="s">
        <v>57</v>
      </c>
      <c r="AV1361" t="s">
        <v>54</v>
      </c>
      <c r="AW1361">
        <v>0.795983</v>
      </c>
      <c r="AX1361">
        <v>0.204017</v>
      </c>
      <c r="AY1361">
        <v>1360</v>
      </c>
      <c r="AZ1361">
        <f>AT1361*$BG$3+(AT1361-1)*$BG$2</f>
        <v>-400</v>
      </c>
      <c r="BA1361">
        <f>BA1360+AZ1361</f>
        <v>219000</v>
      </c>
      <c r="BB1361" t="str">
        <f t="shared" si="21"/>
        <v/>
      </c>
    </row>
    <row r="1362" spans="1:54" x14ac:dyDescent="0.3">
      <c r="A1362">
        <v>4.3</v>
      </c>
      <c r="B1362">
        <v>1</v>
      </c>
      <c r="C1362">
        <v>839.03</v>
      </c>
      <c r="D1362">
        <v>2</v>
      </c>
      <c r="E1362">
        <v>1063.1400000000001</v>
      </c>
      <c r="F1362">
        <v>0</v>
      </c>
      <c r="G1362">
        <v>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1</v>
      </c>
      <c r="N1362">
        <v>386.8</v>
      </c>
      <c r="O1362">
        <v>1</v>
      </c>
      <c r="P1362">
        <v>1085.44</v>
      </c>
      <c r="Q1362">
        <v>3</v>
      </c>
      <c r="R1362">
        <v>42.51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 t="s">
        <v>50</v>
      </c>
      <c r="AM1362" t="s">
        <v>50</v>
      </c>
      <c r="AN1362" t="s">
        <v>50</v>
      </c>
      <c r="AO1362" t="s">
        <v>50</v>
      </c>
      <c r="AP1362" t="s">
        <v>50</v>
      </c>
      <c r="AQ1362">
        <v>618</v>
      </c>
      <c r="AR1362">
        <v>0</v>
      </c>
      <c r="AS1362">
        <v>1</v>
      </c>
      <c r="AT1362">
        <v>0</v>
      </c>
      <c r="AU1362" t="s">
        <v>68</v>
      </c>
      <c r="AV1362" t="s">
        <v>52</v>
      </c>
      <c r="AW1362">
        <v>0.795983</v>
      </c>
      <c r="AX1362">
        <v>0.204017</v>
      </c>
      <c r="AY1362">
        <v>1361</v>
      </c>
      <c r="AZ1362">
        <f>AT1362*$BG$3+(AT1362-1)*$BG$2</f>
        <v>-400</v>
      </c>
      <c r="BA1362">
        <f>BA1361+AZ1362</f>
        <v>218600</v>
      </c>
      <c r="BB1362" t="str">
        <f t="shared" si="21"/>
        <v/>
      </c>
    </row>
    <row r="1363" spans="1:54" x14ac:dyDescent="0.3">
      <c r="A1363">
        <v>0.8</v>
      </c>
      <c r="B1363">
        <v>1</v>
      </c>
      <c r="C1363">
        <v>126.02</v>
      </c>
      <c r="D1363">
        <v>2</v>
      </c>
      <c r="E1363">
        <v>456.55</v>
      </c>
      <c r="F1363">
        <v>0</v>
      </c>
      <c r="G1363">
        <v>3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1</v>
      </c>
      <c r="P1363">
        <v>722.25</v>
      </c>
      <c r="Q1363">
        <v>2</v>
      </c>
      <c r="R1363">
        <v>55.05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 t="s">
        <v>50</v>
      </c>
      <c r="AM1363" t="s">
        <v>50</v>
      </c>
      <c r="AN1363" t="s">
        <v>50</v>
      </c>
      <c r="AO1363" t="s">
        <v>50</v>
      </c>
      <c r="AP1363" t="s">
        <v>50</v>
      </c>
      <c r="AQ1363">
        <v>686</v>
      </c>
      <c r="AR1363">
        <v>0</v>
      </c>
      <c r="AS1363">
        <v>1</v>
      </c>
      <c r="AT1363">
        <v>0</v>
      </c>
      <c r="AU1363" t="s">
        <v>51</v>
      </c>
      <c r="AV1363" t="s">
        <v>56</v>
      </c>
      <c r="AW1363">
        <v>0.795983</v>
      </c>
      <c r="AX1363">
        <v>0.204017</v>
      </c>
      <c r="AY1363">
        <v>1362</v>
      </c>
      <c r="AZ1363">
        <f>AT1363*$BG$3+(AT1363-1)*$BG$2</f>
        <v>-400</v>
      </c>
      <c r="BA1363">
        <f>BA1362+AZ1363</f>
        <v>218200</v>
      </c>
      <c r="BB1363" t="str">
        <f t="shared" si="21"/>
        <v/>
      </c>
    </row>
    <row r="1364" spans="1:54" x14ac:dyDescent="0.3">
      <c r="A1364">
        <v>3.3</v>
      </c>
      <c r="B1364">
        <v>1</v>
      </c>
      <c r="C1364">
        <v>1120.93</v>
      </c>
      <c r="D1364">
        <v>3</v>
      </c>
      <c r="E1364">
        <v>1546.76</v>
      </c>
      <c r="F1364">
        <v>0</v>
      </c>
      <c r="G1364">
        <v>21</v>
      </c>
      <c r="H1364">
        <v>0</v>
      </c>
      <c r="I1364">
        <v>0</v>
      </c>
      <c r="J1364">
        <v>0</v>
      </c>
      <c r="K1364" t="s">
        <v>50</v>
      </c>
      <c r="L1364">
        <v>2</v>
      </c>
      <c r="M1364">
        <v>0</v>
      </c>
      <c r="N1364">
        <v>0</v>
      </c>
      <c r="O1364">
        <v>1</v>
      </c>
      <c r="P1364">
        <v>1412.3</v>
      </c>
      <c r="Q1364" t="s">
        <v>50</v>
      </c>
      <c r="R1364" t="s">
        <v>50</v>
      </c>
      <c r="S1364">
        <v>0</v>
      </c>
      <c r="T1364">
        <v>0</v>
      </c>
      <c r="U1364">
        <v>0</v>
      </c>
      <c r="V1364">
        <v>0</v>
      </c>
      <c r="W1364">
        <v>1</v>
      </c>
      <c r="X1364">
        <v>8244.7199999999993</v>
      </c>
      <c r="Y1364" t="s">
        <v>50</v>
      </c>
      <c r="Z1364" t="s">
        <v>50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 t="s">
        <v>50</v>
      </c>
      <c r="AI1364" t="s">
        <v>50</v>
      </c>
      <c r="AJ1364" t="s">
        <v>50</v>
      </c>
      <c r="AK1364">
        <v>0</v>
      </c>
      <c r="AL1364">
        <v>50</v>
      </c>
      <c r="AM1364">
        <v>0</v>
      </c>
      <c r="AN1364">
        <v>4</v>
      </c>
      <c r="AO1364">
        <v>119</v>
      </c>
      <c r="AP1364">
        <v>27</v>
      </c>
      <c r="AQ1364">
        <v>627</v>
      </c>
      <c r="AR1364">
        <v>0</v>
      </c>
      <c r="AS1364">
        <v>1</v>
      </c>
      <c r="AT1364">
        <v>0</v>
      </c>
      <c r="AU1364" t="s">
        <v>61</v>
      </c>
      <c r="AV1364" t="s">
        <v>54</v>
      </c>
      <c r="AW1364">
        <v>0.795983</v>
      </c>
      <c r="AX1364">
        <v>0.204017</v>
      </c>
      <c r="AY1364">
        <v>1363</v>
      </c>
      <c r="AZ1364">
        <f>AT1364*$BG$3+(AT1364-1)*$BG$2</f>
        <v>-400</v>
      </c>
      <c r="BA1364">
        <f>BA1363+AZ1364</f>
        <v>217800</v>
      </c>
      <c r="BB1364" t="str">
        <f t="shared" si="21"/>
        <v/>
      </c>
    </row>
    <row r="1365" spans="1:54" x14ac:dyDescent="0.3">
      <c r="A1365">
        <v>3.9</v>
      </c>
      <c r="B1365">
        <v>1</v>
      </c>
      <c r="C1365">
        <v>5730.83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4</v>
      </c>
      <c r="M1365">
        <v>1</v>
      </c>
      <c r="N1365">
        <v>578.04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1</v>
      </c>
      <c r="AI1365">
        <v>0</v>
      </c>
      <c r="AJ1365">
        <v>0</v>
      </c>
      <c r="AK1365">
        <v>0</v>
      </c>
      <c r="AL1365">
        <v>48</v>
      </c>
      <c r="AM1365">
        <v>1</v>
      </c>
      <c r="AN1365">
        <v>9</v>
      </c>
      <c r="AO1365">
        <v>123</v>
      </c>
      <c r="AP1365">
        <v>23</v>
      </c>
      <c r="AQ1365">
        <v>647</v>
      </c>
      <c r="AR1365">
        <v>0</v>
      </c>
      <c r="AS1365">
        <v>1</v>
      </c>
      <c r="AT1365">
        <v>1</v>
      </c>
      <c r="AU1365" t="s">
        <v>59</v>
      </c>
      <c r="AV1365" t="s">
        <v>52</v>
      </c>
      <c r="AW1365">
        <v>0.795983</v>
      </c>
      <c r="AX1365">
        <v>0.204017</v>
      </c>
      <c r="AY1365">
        <v>1364</v>
      </c>
      <c r="AZ1365">
        <f>AT1365*$BG$3+(AT1365-1)*$BG$2</f>
        <v>600</v>
      </c>
      <c r="BA1365">
        <f>BA1364+AZ1365</f>
        <v>218400</v>
      </c>
      <c r="BB1365" t="str">
        <f t="shared" si="21"/>
        <v/>
      </c>
    </row>
    <row r="1366" spans="1:54" x14ac:dyDescent="0.3">
      <c r="A1366">
        <v>9.1</v>
      </c>
      <c r="B1366">
        <v>1</v>
      </c>
      <c r="C1366">
        <v>70.09</v>
      </c>
      <c r="D1366">
        <v>2</v>
      </c>
      <c r="E1366">
        <v>653.09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3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 t="s">
        <v>50</v>
      </c>
      <c r="AM1366" t="s">
        <v>50</v>
      </c>
      <c r="AN1366" t="s">
        <v>50</v>
      </c>
      <c r="AO1366" t="s">
        <v>50</v>
      </c>
      <c r="AP1366" t="s">
        <v>50</v>
      </c>
      <c r="AQ1366">
        <v>645</v>
      </c>
      <c r="AR1366">
        <v>0</v>
      </c>
      <c r="AS1366">
        <v>1</v>
      </c>
      <c r="AT1366">
        <v>0</v>
      </c>
      <c r="AU1366" t="s">
        <v>51</v>
      </c>
      <c r="AV1366" t="s">
        <v>54</v>
      </c>
      <c r="AW1366">
        <v>0.795983</v>
      </c>
      <c r="AX1366">
        <v>0.204017</v>
      </c>
      <c r="AY1366">
        <v>1365</v>
      </c>
      <c r="AZ1366">
        <f>AT1366*$BG$3+(AT1366-1)*$BG$2</f>
        <v>-400</v>
      </c>
      <c r="BA1366">
        <f>BA1365+AZ1366</f>
        <v>218000</v>
      </c>
      <c r="BB1366" t="str">
        <f t="shared" si="21"/>
        <v/>
      </c>
    </row>
    <row r="1367" spans="1:54" x14ac:dyDescent="0.3">
      <c r="A1367">
        <v>1.7</v>
      </c>
      <c r="B1367">
        <v>1</v>
      </c>
      <c r="C1367">
        <v>2950.55</v>
      </c>
      <c r="D1367">
        <v>5</v>
      </c>
      <c r="E1367">
        <v>11408.68</v>
      </c>
      <c r="F1367">
        <v>0</v>
      </c>
      <c r="G1367">
        <v>14</v>
      </c>
      <c r="H1367">
        <v>0</v>
      </c>
      <c r="I1367">
        <v>1</v>
      </c>
      <c r="J1367">
        <v>15.52</v>
      </c>
      <c r="K1367">
        <v>2</v>
      </c>
      <c r="L1367">
        <v>3</v>
      </c>
      <c r="M1367">
        <v>0</v>
      </c>
      <c r="N1367">
        <v>0</v>
      </c>
      <c r="O1367">
        <v>1</v>
      </c>
      <c r="P1367">
        <v>5192.29</v>
      </c>
      <c r="Q1367">
        <v>5</v>
      </c>
      <c r="R1367">
        <v>348.66</v>
      </c>
      <c r="S1367">
        <v>0</v>
      </c>
      <c r="T1367">
        <v>0</v>
      </c>
      <c r="U1367">
        <v>0</v>
      </c>
      <c r="V1367">
        <v>0</v>
      </c>
      <c r="W1367">
        <v>1</v>
      </c>
      <c r="X1367">
        <v>127390.45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1</v>
      </c>
      <c r="AG1367">
        <v>744444.67</v>
      </c>
      <c r="AH1367">
        <v>1</v>
      </c>
      <c r="AI1367">
        <v>842499.74</v>
      </c>
      <c r="AJ1367">
        <v>1</v>
      </c>
      <c r="AK1367">
        <v>0</v>
      </c>
      <c r="AL1367">
        <v>25</v>
      </c>
      <c r="AM1367">
        <v>1</v>
      </c>
      <c r="AN1367">
        <v>10</v>
      </c>
      <c r="AO1367">
        <v>113</v>
      </c>
      <c r="AP1367">
        <v>77</v>
      </c>
      <c r="AQ1367">
        <v>686</v>
      </c>
      <c r="AR1367">
        <v>0</v>
      </c>
      <c r="AS1367">
        <v>1</v>
      </c>
      <c r="AT1367">
        <v>0</v>
      </c>
      <c r="AU1367" t="s">
        <v>55</v>
      </c>
      <c r="AV1367" t="s">
        <v>54</v>
      </c>
      <c r="AW1367">
        <v>0.795983</v>
      </c>
      <c r="AX1367">
        <v>0.204017</v>
      </c>
      <c r="AY1367">
        <v>1366</v>
      </c>
      <c r="AZ1367">
        <f>AT1367*$BG$3+(AT1367-1)*$BG$2</f>
        <v>-400</v>
      </c>
      <c r="BA1367">
        <f>BA1366+AZ1367</f>
        <v>217600</v>
      </c>
      <c r="BB1367" t="str">
        <f t="shared" si="21"/>
        <v/>
      </c>
    </row>
    <row r="1368" spans="1:54" x14ac:dyDescent="0.3">
      <c r="A1368">
        <v>0.3</v>
      </c>
      <c r="B1368">
        <v>1</v>
      </c>
      <c r="C1368">
        <v>1443.6</v>
      </c>
      <c r="D1368">
        <v>1</v>
      </c>
      <c r="E1368">
        <v>724.83</v>
      </c>
      <c r="F1368">
        <v>0</v>
      </c>
      <c r="G1368">
        <v>6</v>
      </c>
      <c r="H1368">
        <v>1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1</v>
      </c>
      <c r="AI1368">
        <v>22.11</v>
      </c>
      <c r="AJ1368">
        <v>0</v>
      </c>
      <c r="AK1368">
        <v>0</v>
      </c>
      <c r="AL1368">
        <v>44</v>
      </c>
      <c r="AM1368">
        <v>1</v>
      </c>
      <c r="AN1368">
        <v>12.5</v>
      </c>
      <c r="AO1368">
        <v>113</v>
      </c>
      <c r="AP1368">
        <v>35</v>
      </c>
      <c r="AQ1368">
        <v>635</v>
      </c>
      <c r="AR1368">
        <v>0</v>
      </c>
      <c r="AS1368">
        <v>1</v>
      </c>
      <c r="AT1368">
        <v>0</v>
      </c>
      <c r="AU1368" t="s">
        <v>53</v>
      </c>
      <c r="AV1368" t="s">
        <v>52</v>
      </c>
      <c r="AW1368">
        <v>0.795983</v>
      </c>
      <c r="AX1368">
        <v>0.204017</v>
      </c>
      <c r="AY1368">
        <v>1367</v>
      </c>
      <c r="AZ1368">
        <f>AT1368*$BG$3+(AT1368-1)*$BG$2</f>
        <v>-400</v>
      </c>
      <c r="BA1368">
        <f>BA1367+AZ1368</f>
        <v>217200</v>
      </c>
      <c r="BB1368" t="str">
        <f t="shared" si="21"/>
        <v/>
      </c>
    </row>
    <row r="1369" spans="1:54" x14ac:dyDescent="0.3">
      <c r="A1369">
        <v>12.3</v>
      </c>
      <c r="B1369">
        <v>1</v>
      </c>
      <c r="C1369">
        <v>5823.39</v>
      </c>
      <c r="D1369">
        <v>2</v>
      </c>
      <c r="E1369">
        <v>15722.26</v>
      </c>
      <c r="F1369">
        <v>0</v>
      </c>
      <c r="G1369">
        <v>5</v>
      </c>
      <c r="H1369">
        <v>0</v>
      </c>
      <c r="I1369">
        <v>0</v>
      </c>
      <c r="J1369">
        <v>0</v>
      </c>
      <c r="K1369">
        <v>0</v>
      </c>
      <c r="L1369">
        <v>9</v>
      </c>
      <c r="M1369">
        <v>0</v>
      </c>
      <c r="N1369">
        <v>0</v>
      </c>
      <c r="O1369">
        <v>1</v>
      </c>
      <c r="P1369">
        <v>670.91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1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 t="s">
        <v>50</v>
      </c>
      <c r="AM1369" t="s">
        <v>50</v>
      </c>
      <c r="AN1369" t="s">
        <v>50</v>
      </c>
      <c r="AO1369" t="s">
        <v>50</v>
      </c>
      <c r="AP1369" t="s">
        <v>50</v>
      </c>
      <c r="AQ1369">
        <v>655</v>
      </c>
      <c r="AR1369">
        <v>0</v>
      </c>
      <c r="AS1369">
        <v>1</v>
      </c>
      <c r="AT1369">
        <v>1</v>
      </c>
      <c r="AU1369" t="s">
        <v>51</v>
      </c>
      <c r="AV1369" t="s">
        <v>52</v>
      </c>
      <c r="AW1369">
        <v>0.795983</v>
      </c>
      <c r="AX1369">
        <v>0.204017</v>
      </c>
      <c r="AY1369">
        <v>1368</v>
      </c>
      <c r="AZ1369">
        <f>AT1369*$BG$3+(AT1369-1)*$BG$2</f>
        <v>600</v>
      </c>
      <c r="BA1369">
        <f>BA1368+AZ1369</f>
        <v>217800</v>
      </c>
      <c r="BB1369" t="str">
        <f t="shared" si="21"/>
        <v/>
      </c>
    </row>
    <row r="1370" spans="1:54" x14ac:dyDescent="0.3">
      <c r="A1370">
        <v>1.3</v>
      </c>
      <c r="B1370">
        <v>1</v>
      </c>
      <c r="C1370">
        <v>253.62</v>
      </c>
      <c r="D1370">
        <v>2</v>
      </c>
      <c r="E1370">
        <v>658.15</v>
      </c>
      <c r="F1370">
        <v>0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1</v>
      </c>
      <c r="N1370">
        <v>167.88</v>
      </c>
      <c r="O1370">
        <v>1</v>
      </c>
      <c r="P1370">
        <v>708.34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21</v>
      </c>
      <c r="AM1370">
        <v>1</v>
      </c>
      <c r="AN1370">
        <v>7.5</v>
      </c>
      <c r="AO1370">
        <v>103</v>
      </c>
      <c r="AP1370">
        <v>58</v>
      </c>
      <c r="AQ1370">
        <v>746</v>
      </c>
      <c r="AR1370">
        <v>0</v>
      </c>
      <c r="AS1370">
        <v>1</v>
      </c>
      <c r="AT1370">
        <v>0</v>
      </c>
      <c r="AU1370" t="s">
        <v>55</v>
      </c>
      <c r="AV1370" t="s">
        <v>54</v>
      </c>
      <c r="AW1370">
        <v>0.795983</v>
      </c>
      <c r="AX1370">
        <v>0.204017</v>
      </c>
      <c r="AY1370">
        <v>1369</v>
      </c>
      <c r="AZ1370">
        <f>AT1370*$BG$3+(AT1370-1)*$BG$2</f>
        <v>-400</v>
      </c>
      <c r="BA1370">
        <f>BA1369+AZ1370</f>
        <v>217400</v>
      </c>
      <c r="BB1370" t="str">
        <f t="shared" si="21"/>
        <v/>
      </c>
    </row>
    <row r="1371" spans="1:54" x14ac:dyDescent="0.3">
      <c r="A1371">
        <v>1</v>
      </c>
      <c r="B1371">
        <v>1</v>
      </c>
      <c r="C1371">
        <v>146.94</v>
      </c>
      <c r="D1371">
        <v>1</v>
      </c>
      <c r="E1371">
        <v>87.65</v>
      </c>
      <c r="F1371">
        <v>0</v>
      </c>
      <c r="G1371">
        <v>2</v>
      </c>
      <c r="H1371">
        <v>0</v>
      </c>
      <c r="I1371">
        <v>0</v>
      </c>
      <c r="J1371">
        <v>0</v>
      </c>
      <c r="K1371">
        <v>0</v>
      </c>
      <c r="L1371">
        <v>2</v>
      </c>
      <c r="M1371">
        <v>1</v>
      </c>
      <c r="N1371">
        <v>81.55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1</v>
      </c>
      <c r="AG1371">
        <v>75755.039999999994</v>
      </c>
      <c r="AH1371">
        <v>1</v>
      </c>
      <c r="AI1371">
        <v>77994.34</v>
      </c>
      <c r="AJ1371">
        <v>0</v>
      </c>
      <c r="AK1371">
        <v>0</v>
      </c>
      <c r="AL1371">
        <v>30</v>
      </c>
      <c r="AM1371">
        <v>1</v>
      </c>
      <c r="AN1371">
        <v>3.5</v>
      </c>
      <c r="AO1371">
        <v>108</v>
      </c>
      <c r="AP1371">
        <v>52</v>
      </c>
      <c r="AQ1371">
        <v>659</v>
      </c>
      <c r="AR1371">
        <v>0</v>
      </c>
      <c r="AS1371">
        <v>1</v>
      </c>
      <c r="AT1371">
        <v>0</v>
      </c>
      <c r="AU1371" t="s">
        <v>55</v>
      </c>
      <c r="AV1371" t="s">
        <v>54</v>
      </c>
      <c r="AW1371">
        <v>0.795983</v>
      </c>
      <c r="AX1371">
        <v>0.204017</v>
      </c>
      <c r="AY1371">
        <v>1370</v>
      </c>
      <c r="AZ1371">
        <f>AT1371*$BG$3+(AT1371-1)*$BG$2</f>
        <v>-400</v>
      </c>
      <c r="BA1371">
        <f>BA1370+AZ1371</f>
        <v>217000</v>
      </c>
      <c r="BB1371" t="str">
        <f t="shared" si="21"/>
        <v/>
      </c>
    </row>
    <row r="1372" spans="1:54" x14ac:dyDescent="0.3">
      <c r="A1372">
        <v>1.3</v>
      </c>
      <c r="B1372">
        <v>1</v>
      </c>
      <c r="C1372">
        <v>1097.1099999999999</v>
      </c>
      <c r="D1372">
        <v>1</v>
      </c>
      <c r="E1372">
        <v>515.71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1</v>
      </c>
      <c r="M1372">
        <v>1</v>
      </c>
      <c r="N1372">
        <v>9.75</v>
      </c>
      <c r="O1372">
        <v>1</v>
      </c>
      <c r="P1372">
        <v>160.21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1</v>
      </c>
      <c r="AI1372">
        <v>3403.56</v>
      </c>
      <c r="AJ1372">
        <v>0</v>
      </c>
      <c r="AK1372">
        <v>0</v>
      </c>
      <c r="AL1372">
        <v>46</v>
      </c>
      <c r="AM1372">
        <v>0</v>
      </c>
      <c r="AN1372">
        <v>6.5</v>
      </c>
      <c r="AO1372">
        <v>117</v>
      </c>
      <c r="AP1372">
        <v>37</v>
      </c>
      <c r="AQ1372">
        <v>656</v>
      </c>
      <c r="AR1372">
        <v>0</v>
      </c>
      <c r="AS1372">
        <v>1</v>
      </c>
      <c r="AT1372">
        <v>0</v>
      </c>
      <c r="AU1372" t="s">
        <v>68</v>
      </c>
      <c r="AV1372" t="s">
        <v>56</v>
      </c>
      <c r="AW1372">
        <v>0.795983</v>
      </c>
      <c r="AX1372">
        <v>0.204017</v>
      </c>
      <c r="AY1372">
        <v>1371</v>
      </c>
      <c r="AZ1372">
        <f>AT1372*$BG$3+(AT1372-1)*$BG$2</f>
        <v>-400</v>
      </c>
      <c r="BA1372">
        <f>BA1371+AZ1372</f>
        <v>216600</v>
      </c>
      <c r="BB1372" t="str">
        <f t="shared" si="21"/>
        <v/>
      </c>
    </row>
    <row r="1373" spans="1:54" x14ac:dyDescent="0.3">
      <c r="A1373">
        <v>1.6</v>
      </c>
      <c r="B1373">
        <v>1</v>
      </c>
      <c r="C1373">
        <v>845.34</v>
      </c>
      <c r="D1373">
        <v>2</v>
      </c>
      <c r="E1373">
        <v>1607.87</v>
      </c>
      <c r="F1373">
        <v>0</v>
      </c>
      <c r="G1373">
        <v>6</v>
      </c>
      <c r="H1373">
        <v>0</v>
      </c>
      <c r="I1373">
        <v>0</v>
      </c>
      <c r="J1373">
        <v>0</v>
      </c>
      <c r="K1373" t="s">
        <v>50</v>
      </c>
      <c r="L1373">
        <v>3</v>
      </c>
      <c r="M1373">
        <v>1</v>
      </c>
      <c r="N1373">
        <v>1.21</v>
      </c>
      <c r="O1373">
        <v>0</v>
      </c>
      <c r="P1373">
        <v>0</v>
      </c>
      <c r="Q1373" t="s">
        <v>50</v>
      </c>
      <c r="R1373" t="s">
        <v>50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 t="s">
        <v>50</v>
      </c>
      <c r="Z1373" t="s">
        <v>50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 t="s">
        <v>50</v>
      </c>
      <c r="AI1373" t="s">
        <v>50</v>
      </c>
      <c r="AJ1373" t="s">
        <v>50</v>
      </c>
      <c r="AK1373">
        <v>0</v>
      </c>
      <c r="AL1373">
        <v>41</v>
      </c>
      <c r="AM1373">
        <v>1</v>
      </c>
      <c r="AN1373">
        <v>5.5</v>
      </c>
      <c r="AO1373">
        <v>117</v>
      </c>
      <c r="AP1373">
        <v>54</v>
      </c>
      <c r="AQ1373">
        <v>669</v>
      </c>
      <c r="AR1373">
        <v>0</v>
      </c>
      <c r="AS1373">
        <v>1</v>
      </c>
      <c r="AT1373">
        <v>0</v>
      </c>
      <c r="AU1373" t="s">
        <v>61</v>
      </c>
      <c r="AV1373" t="s">
        <v>54</v>
      </c>
      <c r="AW1373">
        <v>0.795983</v>
      </c>
      <c r="AX1373">
        <v>0.204017</v>
      </c>
      <c r="AY1373">
        <v>1372</v>
      </c>
      <c r="AZ1373">
        <f>AT1373*$BG$3+(AT1373-1)*$BG$2</f>
        <v>-400</v>
      </c>
      <c r="BA1373">
        <f>BA1372+AZ1373</f>
        <v>216200</v>
      </c>
      <c r="BB1373" t="str">
        <f t="shared" si="21"/>
        <v/>
      </c>
    </row>
    <row r="1374" spans="1:54" x14ac:dyDescent="0.3">
      <c r="A1374">
        <v>4.4000000000000004</v>
      </c>
      <c r="B1374">
        <v>1</v>
      </c>
      <c r="C1374">
        <v>8320.69</v>
      </c>
      <c r="D1374">
        <v>2</v>
      </c>
      <c r="E1374">
        <v>1649.13</v>
      </c>
      <c r="F1374">
        <v>0</v>
      </c>
      <c r="G1374">
        <v>2</v>
      </c>
      <c r="H1374">
        <v>0</v>
      </c>
      <c r="I1374">
        <v>0</v>
      </c>
      <c r="J1374">
        <v>0</v>
      </c>
      <c r="K1374">
        <v>0</v>
      </c>
      <c r="L1374">
        <v>3</v>
      </c>
      <c r="M1374">
        <v>0</v>
      </c>
      <c r="N1374">
        <v>0</v>
      </c>
      <c r="O1374">
        <v>1</v>
      </c>
      <c r="P1374">
        <v>364.54</v>
      </c>
      <c r="Q1374">
        <v>10</v>
      </c>
      <c r="R1374">
        <v>307.56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1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18</v>
      </c>
      <c r="AM1374">
        <v>0</v>
      </c>
      <c r="AN1374">
        <v>5.5</v>
      </c>
      <c r="AO1374">
        <v>105</v>
      </c>
      <c r="AP1374">
        <v>31</v>
      </c>
      <c r="AQ1374">
        <v>601</v>
      </c>
      <c r="AR1374">
        <v>0</v>
      </c>
      <c r="AS1374">
        <v>1</v>
      </c>
      <c r="AT1374">
        <v>1</v>
      </c>
      <c r="AU1374" t="s">
        <v>51</v>
      </c>
      <c r="AV1374" t="s">
        <v>52</v>
      </c>
      <c r="AW1374">
        <v>0.795983</v>
      </c>
      <c r="AX1374">
        <v>0.204017</v>
      </c>
      <c r="AY1374">
        <v>1373</v>
      </c>
      <c r="AZ1374">
        <f>AT1374*$BG$3+(AT1374-1)*$BG$2</f>
        <v>600</v>
      </c>
      <c r="BA1374">
        <f>BA1373+AZ1374</f>
        <v>216800</v>
      </c>
      <c r="BB1374" t="str">
        <f t="shared" si="21"/>
        <v/>
      </c>
    </row>
    <row r="1375" spans="1:54" x14ac:dyDescent="0.3">
      <c r="A1375">
        <v>2.4</v>
      </c>
      <c r="B1375">
        <v>1</v>
      </c>
      <c r="C1375">
        <v>1952.66</v>
      </c>
      <c r="D1375">
        <v>5</v>
      </c>
      <c r="E1375">
        <v>7256.13</v>
      </c>
      <c r="F1375">
        <v>0</v>
      </c>
      <c r="G1375">
        <v>11</v>
      </c>
      <c r="H1375">
        <v>1</v>
      </c>
      <c r="I1375">
        <v>0</v>
      </c>
      <c r="J1375">
        <v>0</v>
      </c>
      <c r="K1375">
        <v>0</v>
      </c>
      <c r="L1375">
        <v>2</v>
      </c>
      <c r="M1375">
        <v>1</v>
      </c>
      <c r="N1375">
        <v>1059.42</v>
      </c>
      <c r="O1375">
        <v>1</v>
      </c>
      <c r="P1375">
        <v>2404.12</v>
      </c>
      <c r="Q1375">
        <v>11</v>
      </c>
      <c r="R1375">
        <v>556.03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1</v>
      </c>
      <c r="AI1375">
        <v>0</v>
      </c>
      <c r="AJ1375">
        <v>0</v>
      </c>
      <c r="AK1375">
        <v>1</v>
      </c>
      <c r="AL1375">
        <v>12</v>
      </c>
      <c r="AM1375">
        <v>1</v>
      </c>
      <c r="AN1375">
        <v>6</v>
      </c>
      <c r="AO1375">
        <v>92</v>
      </c>
      <c r="AP1375">
        <v>52</v>
      </c>
      <c r="AQ1375">
        <v>682</v>
      </c>
      <c r="AR1375">
        <v>0</v>
      </c>
      <c r="AS1375">
        <v>1</v>
      </c>
      <c r="AT1375">
        <v>0</v>
      </c>
      <c r="AU1375" t="s">
        <v>68</v>
      </c>
      <c r="AV1375" t="s">
        <v>56</v>
      </c>
      <c r="AW1375">
        <v>0.795983</v>
      </c>
      <c r="AX1375">
        <v>0.204017</v>
      </c>
      <c r="AY1375">
        <v>1374</v>
      </c>
      <c r="AZ1375">
        <f>AT1375*$BG$3+(AT1375-1)*$BG$2</f>
        <v>-400</v>
      </c>
      <c r="BA1375">
        <f>BA1374+AZ1375</f>
        <v>216400</v>
      </c>
      <c r="BB1375" t="str">
        <f t="shared" si="21"/>
        <v/>
      </c>
    </row>
    <row r="1376" spans="1:54" x14ac:dyDescent="0.3">
      <c r="A1376">
        <v>20.100000000000001</v>
      </c>
      <c r="B1376">
        <v>1</v>
      </c>
      <c r="C1376">
        <v>1938.33</v>
      </c>
      <c r="D1376">
        <v>3</v>
      </c>
      <c r="E1376">
        <v>3066.24</v>
      </c>
      <c r="F1376">
        <v>0</v>
      </c>
      <c r="G1376">
        <v>13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</v>
      </c>
      <c r="P1376">
        <v>4133.8999999999996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1</v>
      </c>
      <c r="AI1376">
        <v>927.24</v>
      </c>
      <c r="AJ1376">
        <v>0</v>
      </c>
      <c r="AK1376">
        <v>0</v>
      </c>
      <c r="AL1376">
        <v>26</v>
      </c>
      <c r="AM1376">
        <v>0</v>
      </c>
      <c r="AN1376">
        <v>3</v>
      </c>
      <c r="AO1376">
        <v>110</v>
      </c>
      <c r="AP1376">
        <v>31</v>
      </c>
      <c r="AQ1376">
        <v>709</v>
      </c>
      <c r="AR1376">
        <v>0</v>
      </c>
      <c r="AS1376">
        <v>1</v>
      </c>
      <c r="AT1376">
        <v>0</v>
      </c>
      <c r="AU1376" t="s">
        <v>55</v>
      </c>
      <c r="AV1376" t="s">
        <v>54</v>
      </c>
      <c r="AW1376">
        <v>0.795983</v>
      </c>
      <c r="AX1376">
        <v>0.204017</v>
      </c>
      <c r="AY1376">
        <v>1375</v>
      </c>
      <c r="AZ1376">
        <f>AT1376*$BG$3+(AT1376-1)*$BG$2</f>
        <v>-400</v>
      </c>
      <c r="BA1376">
        <f>BA1375+AZ1376</f>
        <v>216000</v>
      </c>
      <c r="BB1376" t="str">
        <f t="shared" si="21"/>
        <v/>
      </c>
    </row>
    <row r="1377" spans="1:54" x14ac:dyDescent="0.3">
      <c r="A1377">
        <v>2.2999999999999998</v>
      </c>
      <c r="B1377">
        <v>1</v>
      </c>
      <c r="C1377">
        <v>1000.61</v>
      </c>
      <c r="D1377">
        <v>2</v>
      </c>
      <c r="E1377">
        <v>3104.63</v>
      </c>
      <c r="F1377">
        <v>0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1</v>
      </c>
      <c r="M1377">
        <v>0</v>
      </c>
      <c r="N1377">
        <v>0</v>
      </c>
      <c r="O1377">
        <v>1</v>
      </c>
      <c r="P1377">
        <v>3610.65</v>
      </c>
      <c r="Q1377">
        <v>0</v>
      </c>
      <c r="R1377">
        <v>0</v>
      </c>
      <c r="S1377">
        <v>0</v>
      </c>
      <c r="T1377">
        <v>0</v>
      </c>
      <c r="U1377">
        <v>1</v>
      </c>
      <c r="V1377">
        <v>1179.3</v>
      </c>
      <c r="W1377">
        <v>0</v>
      </c>
      <c r="X1377">
        <v>0</v>
      </c>
      <c r="Y1377">
        <v>0</v>
      </c>
      <c r="Z1377">
        <v>0</v>
      </c>
      <c r="AA1377">
        <v>1</v>
      </c>
      <c r="AB1377">
        <v>10064.52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1</v>
      </c>
      <c r="AI1377">
        <v>17307.75</v>
      </c>
      <c r="AJ1377">
        <v>2</v>
      </c>
      <c r="AK1377">
        <v>0</v>
      </c>
      <c r="AL1377" t="s">
        <v>50</v>
      </c>
      <c r="AM1377" t="s">
        <v>50</v>
      </c>
      <c r="AN1377" t="s">
        <v>50</v>
      </c>
      <c r="AO1377" t="s">
        <v>50</v>
      </c>
      <c r="AP1377" t="s">
        <v>50</v>
      </c>
      <c r="AQ1377">
        <v>657</v>
      </c>
      <c r="AR1377">
        <v>0</v>
      </c>
      <c r="AS1377">
        <v>1</v>
      </c>
      <c r="AT1377">
        <v>0</v>
      </c>
      <c r="AU1377" t="s">
        <v>51</v>
      </c>
      <c r="AV1377" t="s">
        <v>56</v>
      </c>
      <c r="AW1377">
        <v>0.795983</v>
      </c>
      <c r="AX1377">
        <v>0.204017</v>
      </c>
      <c r="AY1377">
        <v>1376</v>
      </c>
      <c r="AZ1377">
        <f>AT1377*$BG$3+(AT1377-1)*$BG$2</f>
        <v>-400</v>
      </c>
      <c r="BA1377">
        <f>BA1376+AZ1377</f>
        <v>215600</v>
      </c>
      <c r="BB1377" t="str">
        <f t="shared" si="21"/>
        <v/>
      </c>
    </row>
    <row r="1378" spans="1:54" x14ac:dyDescent="0.3">
      <c r="A1378">
        <v>0.5</v>
      </c>
      <c r="B1378">
        <v>1</v>
      </c>
      <c r="C1378">
        <v>-7.14</v>
      </c>
      <c r="D1378">
        <v>3</v>
      </c>
      <c r="E1378">
        <v>733.37</v>
      </c>
      <c r="F1378">
        <v>1</v>
      </c>
      <c r="G1378">
        <v>0</v>
      </c>
      <c r="H1378">
        <v>0</v>
      </c>
      <c r="I1378">
        <v>1</v>
      </c>
      <c r="J1378">
        <v>44.86</v>
      </c>
      <c r="K1378">
        <v>0</v>
      </c>
      <c r="L1378">
        <v>0</v>
      </c>
      <c r="M1378">
        <v>0</v>
      </c>
      <c r="N1378">
        <v>0</v>
      </c>
      <c r="O1378">
        <v>1</v>
      </c>
      <c r="P1378">
        <v>1232.71</v>
      </c>
      <c r="Q1378">
        <v>5</v>
      </c>
      <c r="R1378">
        <v>58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105</v>
      </c>
      <c r="AM1378">
        <v>0</v>
      </c>
      <c r="AN1378">
        <v>4.5</v>
      </c>
      <c r="AO1378">
        <v>146</v>
      </c>
      <c r="AP1378">
        <v>23</v>
      </c>
      <c r="AQ1378">
        <v>616</v>
      </c>
      <c r="AR1378">
        <v>0</v>
      </c>
      <c r="AS1378">
        <v>1</v>
      </c>
      <c r="AT1378">
        <v>0</v>
      </c>
      <c r="AU1378" t="s">
        <v>53</v>
      </c>
      <c r="AV1378" t="s">
        <v>52</v>
      </c>
      <c r="AW1378">
        <v>0.795983</v>
      </c>
      <c r="AX1378">
        <v>0.204017</v>
      </c>
      <c r="AY1378">
        <v>1377</v>
      </c>
      <c r="AZ1378">
        <f>AT1378*$BG$3+(AT1378-1)*$BG$2</f>
        <v>-400</v>
      </c>
      <c r="BA1378">
        <f>BA1377+AZ1378</f>
        <v>215200</v>
      </c>
      <c r="BB1378" t="str">
        <f t="shared" si="21"/>
        <v/>
      </c>
    </row>
    <row r="1379" spans="1:54" x14ac:dyDescent="0.3">
      <c r="A1379">
        <v>3.3</v>
      </c>
      <c r="B1379">
        <v>1</v>
      </c>
      <c r="C1379">
        <v>1284</v>
      </c>
      <c r="D1379">
        <v>6</v>
      </c>
      <c r="E1379">
        <v>5439.25</v>
      </c>
      <c r="F1379">
        <v>0</v>
      </c>
      <c r="G1379">
        <v>8</v>
      </c>
      <c r="H1379">
        <v>1</v>
      </c>
      <c r="I1379">
        <v>0</v>
      </c>
      <c r="J1379">
        <v>0</v>
      </c>
      <c r="K1379" t="s">
        <v>50</v>
      </c>
      <c r="L1379">
        <v>0</v>
      </c>
      <c r="M1379">
        <v>0</v>
      </c>
      <c r="N1379">
        <v>0</v>
      </c>
      <c r="O1379">
        <v>1</v>
      </c>
      <c r="P1379">
        <v>3626.34</v>
      </c>
      <c r="Q1379" t="s">
        <v>50</v>
      </c>
      <c r="R1379" t="s">
        <v>50</v>
      </c>
      <c r="S1379">
        <v>1</v>
      </c>
      <c r="T1379">
        <v>800</v>
      </c>
      <c r="U1379">
        <v>0</v>
      </c>
      <c r="V1379">
        <v>0</v>
      </c>
      <c r="W1379">
        <v>1</v>
      </c>
      <c r="X1379">
        <v>16085.51</v>
      </c>
      <c r="Y1379" t="s">
        <v>50</v>
      </c>
      <c r="Z1379" t="s">
        <v>50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 t="s">
        <v>50</v>
      </c>
      <c r="AI1379" t="s">
        <v>50</v>
      </c>
      <c r="AJ1379" t="s">
        <v>50</v>
      </c>
      <c r="AK1379">
        <v>0</v>
      </c>
      <c r="AL1379">
        <v>5</v>
      </c>
      <c r="AM1379">
        <v>1</v>
      </c>
      <c r="AN1379">
        <v>12</v>
      </c>
      <c r="AO1379">
        <v>97</v>
      </c>
      <c r="AP1379">
        <v>53</v>
      </c>
      <c r="AQ1379">
        <v>672</v>
      </c>
      <c r="AR1379">
        <v>0</v>
      </c>
      <c r="AS1379">
        <v>1</v>
      </c>
      <c r="AT1379">
        <v>0</v>
      </c>
      <c r="AU1379" t="s">
        <v>61</v>
      </c>
      <c r="AV1379" t="s">
        <v>56</v>
      </c>
      <c r="AW1379">
        <v>0.795983</v>
      </c>
      <c r="AX1379">
        <v>0.204017</v>
      </c>
      <c r="AY1379">
        <v>1378</v>
      </c>
      <c r="AZ1379">
        <f>AT1379*$BG$3+(AT1379-1)*$BG$2</f>
        <v>-400</v>
      </c>
      <c r="BA1379">
        <f>BA1378+AZ1379</f>
        <v>214800</v>
      </c>
      <c r="BB1379" t="str">
        <f t="shared" si="21"/>
        <v/>
      </c>
    </row>
    <row r="1380" spans="1:54" x14ac:dyDescent="0.3">
      <c r="A1380">
        <v>9.3000000000000007</v>
      </c>
      <c r="B1380">
        <v>1</v>
      </c>
      <c r="C1380">
        <v>4323.3500000000004</v>
      </c>
      <c r="D1380">
        <v>3</v>
      </c>
      <c r="E1380">
        <v>5032.6499999999996</v>
      </c>
      <c r="F1380">
        <v>0</v>
      </c>
      <c r="G1380">
        <v>6</v>
      </c>
      <c r="H1380">
        <v>1</v>
      </c>
      <c r="I1380">
        <v>0</v>
      </c>
      <c r="J1380">
        <v>0</v>
      </c>
      <c r="K1380">
        <v>0</v>
      </c>
      <c r="L1380">
        <v>3</v>
      </c>
      <c r="M1380">
        <v>1</v>
      </c>
      <c r="N1380">
        <v>1113.72</v>
      </c>
      <c r="O1380">
        <v>1</v>
      </c>
      <c r="P1380">
        <v>1140.01</v>
      </c>
      <c r="Q1380">
        <v>4</v>
      </c>
      <c r="R1380">
        <v>479.86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97</v>
      </c>
      <c r="AM1380">
        <v>0</v>
      </c>
      <c r="AN1380">
        <v>2.5</v>
      </c>
      <c r="AO1380">
        <v>145</v>
      </c>
      <c r="AP1380">
        <v>27</v>
      </c>
      <c r="AQ1380">
        <v>587</v>
      </c>
      <c r="AR1380">
        <v>0</v>
      </c>
      <c r="AS1380">
        <v>1</v>
      </c>
      <c r="AT1380">
        <v>0</v>
      </c>
      <c r="AU1380" t="s">
        <v>60</v>
      </c>
      <c r="AV1380" t="s">
        <v>56</v>
      </c>
      <c r="AW1380">
        <v>0.795983</v>
      </c>
      <c r="AX1380">
        <v>0.204017</v>
      </c>
      <c r="AY1380">
        <v>1379</v>
      </c>
      <c r="AZ1380">
        <f>AT1380*$BG$3+(AT1380-1)*$BG$2</f>
        <v>-400</v>
      </c>
      <c r="BA1380">
        <f>BA1379+AZ1380</f>
        <v>214400</v>
      </c>
      <c r="BB1380" t="str">
        <f t="shared" si="21"/>
        <v/>
      </c>
    </row>
    <row r="1381" spans="1:54" x14ac:dyDescent="0.3">
      <c r="A1381">
        <v>6.2</v>
      </c>
      <c r="B1381">
        <v>1</v>
      </c>
      <c r="C1381">
        <v>1736.64</v>
      </c>
      <c r="D1381">
        <v>5</v>
      </c>
      <c r="E1381">
        <v>15744.05</v>
      </c>
      <c r="F1381">
        <v>0</v>
      </c>
      <c r="G1381">
        <v>20</v>
      </c>
      <c r="H1381">
        <v>0</v>
      </c>
      <c r="I1381">
        <v>1</v>
      </c>
      <c r="J1381">
        <v>124.91</v>
      </c>
      <c r="K1381">
        <v>15</v>
      </c>
      <c r="L1381">
        <v>9</v>
      </c>
      <c r="M1381">
        <v>1</v>
      </c>
      <c r="N1381">
        <v>0</v>
      </c>
      <c r="O1381">
        <v>1</v>
      </c>
      <c r="P1381">
        <v>397.85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40</v>
      </c>
      <c r="AM1381">
        <v>1</v>
      </c>
      <c r="AN1381">
        <v>8.5</v>
      </c>
      <c r="AO1381">
        <v>111</v>
      </c>
      <c r="AP1381">
        <v>64</v>
      </c>
      <c r="AQ1381">
        <v>695</v>
      </c>
      <c r="AR1381">
        <v>0</v>
      </c>
      <c r="AS1381">
        <v>1</v>
      </c>
      <c r="AT1381">
        <v>0</v>
      </c>
      <c r="AU1381" t="s">
        <v>59</v>
      </c>
      <c r="AV1381" t="s">
        <v>52</v>
      </c>
      <c r="AW1381">
        <v>0.795983</v>
      </c>
      <c r="AX1381">
        <v>0.204017</v>
      </c>
      <c r="AY1381">
        <v>1380</v>
      </c>
      <c r="AZ1381">
        <f>AT1381*$BG$3+(AT1381-1)*$BG$2</f>
        <v>-400</v>
      </c>
      <c r="BA1381">
        <f>BA1380+AZ1381</f>
        <v>214000</v>
      </c>
      <c r="BB1381" t="str">
        <f t="shared" si="21"/>
        <v/>
      </c>
    </row>
    <row r="1382" spans="1:54" x14ac:dyDescent="0.3">
      <c r="A1382">
        <v>5.5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1</v>
      </c>
      <c r="T1382">
        <v>8000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65</v>
      </c>
      <c r="AM1382">
        <v>1</v>
      </c>
      <c r="AN1382">
        <v>9</v>
      </c>
      <c r="AO1382">
        <v>113</v>
      </c>
      <c r="AP1382">
        <v>59</v>
      </c>
      <c r="AQ1382">
        <v>664</v>
      </c>
      <c r="AR1382">
        <v>0</v>
      </c>
      <c r="AS1382">
        <v>1</v>
      </c>
      <c r="AT1382">
        <v>1</v>
      </c>
      <c r="AU1382" t="s">
        <v>57</v>
      </c>
      <c r="AV1382" t="s">
        <v>54</v>
      </c>
      <c r="AW1382">
        <v>0.795983</v>
      </c>
      <c r="AX1382">
        <v>0.204017</v>
      </c>
      <c r="AY1382">
        <v>1381</v>
      </c>
      <c r="AZ1382">
        <f>AT1382*$BG$3+(AT1382-1)*$BG$2</f>
        <v>600</v>
      </c>
      <c r="BA1382">
        <f>BA1381+AZ1382</f>
        <v>214600</v>
      </c>
      <c r="BB1382" t="str">
        <f t="shared" si="21"/>
        <v/>
      </c>
    </row>
    <row r="1383" spans="1:54" x14ac:dyDescent="0.3">
      <c r="A1383">
        <v>1.7</v>
      </c>
      <c r="B1383">
        <v>1</v>
      </c>
      <c r="C1383">
        <v>798.37</v>
      </c>
      <c r="D1383">
        <v>1</v>
      </c>
      <c r="E1383">
        <v>405.37</v>
      </c>
      <c r="F1383">
        <v>0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2</v>
      </c>
      <c r="M1383">
        <v>1</v>
      </c>
      <c r="N1383">
        <v>272.02999999999997</v>
      </c>
      <c r="O1383">
        <v>1</v>
      </c>
      <c r="P1383">
        <v>5.73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22</v>
      </c>
      <c r="AM1383">
        <v>0</v>
      </c>
      <c r="AN1383">
        <v>5</v>
      </c>
      <c r="AO1383">
        <v>96</v>
      </c>
      <c r="AP1383">
        <v>24</v>
      </c>
      <c r="AQ1383">
        <v>626</v>
      </c>
      <c r="AR1383">
        <v>0</v>
      </c>
      <c r="AS1383">
        <v>1</v>
      </c>
      <c r="AT1383">
        <v>0</v>
      </c>
      <c r="AU1383" t="s">
        <v>51</v>
      </c>
      <c r="AV1383" t="s">
        <v>54</v>
      </c>
      <c r="AW1383">
        <v>0.795983</v>
      </c>
      <c r="AX1383">
        <v>0.204017</v>
      </c>
      <c r="AY1383">
        <v>1382</v>
      </c>
      <c r="AZ1383">
        <f>AT1383*$BG$3+(AT1383-1)*$BG$2</f>
        <v>-400</v>
      </c>
      <c r="BA1383">
        <f>BA1382+AZ1383</f>
        <v>214200</v>
      </c>
      <c r="BB1383" t="str">
        <f t="shared" si="21"/>
        <v/>
      </c>
    </row>
    <row r="1384" spans="1:54" x14ac:dyDescent="0.3">
      <c r="A1384">
        <v>0.9</v>
      </c>
      <c r="B1384">
        <v>1</v>
      </c>
      <c r="C1384">
        <v>-3.78</v>
      </c>
      <c r="D1384">
        <v>2</v>
      </c>
      <c r="E1384">
        <v>136.12</v>
      </c>
      <c r="F1384">
        <v>0</v>
      </c>
      <c r="G1384">
        <v>0</v>
      </c>
      <c r="H1384">
        <v>0</v>
      </c>
      <c r="I1384">
        <v>0</v>
      </c>
      <c r="J1384">
        <v>0</v>
      </c>
      <c r="K1384" t="s">
        <v>50</v>
      </c>
      <c r="L1384">
        <v>1</v>
      </c>
      <c r="M1384">
        <v>0</v>
      </c>
      <c r="N1384">
        <v>0</v>
      </c>
      <c r="O1384">
        <v>1</v>
      </c>
      <c r="P1384">
        <v>35.03</v>
      </c>
      <c r="Q1384" t="s">
        <v>50</v>
      </c>
      <c r="R1384" t="s">
        <v>50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 t="s">
        <v>50</v>
      </c>
      <c r="Z1384" t="s">
        <v>50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 t="s">
        <v>50</v>
      </c>
      <c r="AI1384" t="s">
        <v>50</v>
      </c>
      <c r="AJ1384" t="s">
        <v>50</v>
      </c>
      <c r="AK1384">
        <v>0</v>
      </c>
      <c r="AL1384">
        <v>21</v>
      </c>
      <c r="AM1384">
        <v>1</v>
      </c>
      <c r="AN1384">
        <v>12</v>
      </c>
      <c r="AO1384">
        <v>85</v>
      </c>
      <c r="AP1384">
        <v>71</v>
      </c>
      <c r="AQ1384">
        <v>673</v>
      </c>
      <c r="AR1384">
        <v>0</v>
      </c>
      <c r="AS1384">
        <v>1</v>
      </c>
      <c r="AT1384">
        <v>0</v>
      </c>
      <c r="AU1384" t="s">
        <v>65</v>
      </c>
      <c r="AV1384" t="s">
        <v>56</v>
      </c>
      <c r="AW1384">
        <v>0.795983</v>
      </c>
      <c r="AX1384">
        <v>0.204017</v>
      </c>
      <c r="AY1384">
        <v>1383</v>
      </c>
      <c r="AZ1384">
        <f>AT1384*$BG$3+(AT1384-1)*$BG$2</f>
        <v>-400</v>
      </c>
      <c r="BA1384">
        <f>BA1383+AZ1384</f>
        <v>213800</v>
      </c>
      <c r="BB1384" t="str">
        <f t="shared" si="21"/>
        <v/>
      </c>
    </row>
    <row r="1385" spans="1:54" x14ac:dyDescent="0.3">
      <c r="A1385">
        <v>2.4</v>
      </c>
      <c r="B1385">
        <v>1</v>
      </c>
      <c r="C1385">
        <v>80.3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1</v>
      </c>
      <c r="AI1385">
        <v>16.75</v>
      </c>
      <c r="AJ1385">
        <v>0</v>
      </c>
      <c r="AK1385">
        <v>0</v>
      </c>
      <c r="AL1385">
        <v>9</v>
      </c>
      <c r="AM1385">
        <v>1</v>
      </c>
      <c r="AN1385">
        <v>10.5</v>
      </c>
      <c r="AO1385">
        <v>78</v>
      </c>
      <c r="AP1385">
        <v>77</v>
      </c>
      <c r="AQ1385">
        <v>782</v>
      </c>
      <c r="AR1385">
        <v>0</v>
      </c>
      <c r="AS1385">
        <v>0</v>
      </c>
      <c r="AT1385">
        <v>0</v>
      </c>
      <c r="AU1385" t="s">
        <v>67</v>
      </c>
      <c r="AV1385" t="s">
        <v>52</v>
      </c>
      <c r="AW1385">
        <v>0.795983</v>
      </c>
      <c r="AX1385">
        <v>0.204017</v>
      </c>
      <c r="AY1385">
        <v>1384</v>
      </c>
      <c r="AZ1385">
        <f>AT1385*$BG$3+(AT1385-1)*$BG$2</f>
        <v>-400</v>
      </c>
      <c r="BA1385">
        <f>BA1384+AZ1385</f>
        <v>213400</v>
      </c>
      <c r="BB1385" t="str">
        <f t="shared" si="21"/>
        <v/>
      </c>
    </row>
    <row r="1386" spans="1:54" x14ac:dyDescent="0.3">
      <c r="A1386" t="s">
        <v>50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1</v>
      </c>
      <c r="AI1386">
        <v>273.77</v>
      </c>
      <c r="AJ1386">
        <v>1</v>
      </c>
      <c r="AK1386">
        <v>0</v>
      </c>
      <c r="AL1386" t="s">
        <v>50</v>
      </c>
      <c r="AM1386" t="s">
        <v>50</v>
      </c>
      <c r="AN1386" t="s">
        <v>50</v>
      </c>
      <c r="AO1386" t="s">
        <v>50</v>
      </c>
      <c r="AP1386" t="s">
        <v>50</v>
      </c>
      <c r="AQ1386">
        <v>657</v>
      </c>
      <c r="AR1386">
        <v>0</v>
      </c>
      <c r="AS1386">
        <v>0</v>
      </c>
      <c r="AT1386">
        <v>0</v>
      </c>
      <c r="AU1386" t="s">
        <v>51</v>
      </c>
      <c r="AV1386" t="s">
        <v>56</v>
      </c>
      <c r="AW1386">
        <v>0.795983</v>
      </c>
      <c r="AX1386">
        <v>0.204017</v>
      </c>
      <c r="AY1386">
        <v>1385</v>
      </c>
      <c r="AZ1386">
        <f>AT1386*$BG$3+(AT1386-1)*$BG$2</f>
        <v>-400</v>
      </c>
      <c r="BA1386">
        <f>BA1385+AZ1386</f>
        <v>213000</v>
      </c>
      <c r="BB1386" t="str">
        <f t="shared" si="21"/>
        <v/>
      </c>
    </row>
    <row r="1387" spans="1:54" x14ac:dyDescent="0.3">
      <c r="A1387">
        <v>19.899999999999999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80</v>
      </c>
      <c r="AM1387">
        <v>0</v>
      </c>
      <c r="AN1387">
        <v>3.5</v>
      </c>
      <c r="AO1387">
        <v>129</v>
      </c>
      <c r="AP1387">
        <v>47</v>
      </c>
      <c r="AQ1387">
        <v>654</v>
      </c>
      <c r="AR1387">
        <v>0</v>
      </c>
      <c r="AS1387">
        <v>1</v>
      </c>
      <c r="AT1387">
        <v>0</v>
      </c>
      <c r="AU1387" t="s">
        <v>68</v>
      </c>
      <c r="AV1387" t="s">
        <v>52</v>
      </c>
      <c r="AW1387">
        <v>0.795983</v>
      </c>
      <c r="AX1387">
        <v>0.204017</v>
      </c>
      <c r="AY1387">
        <v>1386</v>
      </c>
      <c r="AZ1387">
        <f>AT1387*$BG$3+(AT1387-1)*$BG$2</f>
        <v>-400</v>
      </c>
      <c r="BA1387">
        <f>BA1386+AZ1387</f>
        <v>212600</v>
      </c>
      <c r="BB1387" t="str">
        <f t="shared" si="21"/>
        <v/>
      </c>
    </row>
    <row r="1388" spans="1:54" x14ac:dyDescent="0.3">
      <c r="A1388">
        <v>18.100000000000001</v>
      </c>
      <c r="B1388">
        <v>1</v>
      </c>
      <c r="C1388">
        <v>5334.8</v>
      </c>
      <c r="D1388">
        <v>3</v>
      </c>
      <c r="E1388">
        <v>3760.33</v>
      </c>
      <c r="F1388">
        <v>0</v>
      </c>
      <c r="G1388">
        <v>13</v>
      </c>
      <c r="H1388">
        <v>0</v>
      </c>
      <c r="I1388">
        <v>0</v>
      </c>
      <c r="J1388">
        <v>0</v>
      </c>
      <c r="K1388">
        <v>0</v>
      </c>
      <c r="L1388">
        <v>15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1</v>
      </c>
      <c r="V1388">
        <v>43150.1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1</v>
      </c>
      <c r="AI1388">
        <v>1671.28</v>
      </c>
      <c r="AJ1388">
        <v>0</v>
      </c>
      <c r="AK1388">
        <v>0</v>
      </c>
      <c r="AL1388">
        <v>27</v>
      </c>
      <c r="AM1388">
        <v>0</v>
      </c>
      <c r="AN1388">
        <v>2.5</v>
      </c>
      <c r="AO1388">
        <v>109</v>
      </c>
      <c r="AP1388">
        <v>40</v>
      </c>
      <c r="AQ1388">
        <v>732</v>
      </c>
      <c r="AR1388">
        <v>0</v>
      </c>
      <c r="AS1388">
        <v>1</v>
      </c>
      <c r="AT1388">
        <v>1</v>
      </c>
      <c r="AU1388" t="s">
        <v>67</v>
      </c>
      <c r="AV1388" t="s">
        <v>52</v>
      </c>
      <c r="AW1388">
        <v>0.795983</v>
      </c>
      <c r="AX1388">
        <v>0.204017</v>
      </c>
      <c r="AY1388">
        <v>1387</v>
      </c>
      <c r="AZ1388">
        <f>AT1388*$BG$3+(AT1388-1)*$BG$2</f>
        <v>600</v>
      </c>
      <c r="BA1388">
        <f>BA1387+AZ1388</f>
        <v>213200</v>
      </c>
      <c r="BB1388" t="str">
        <f t="shared" si="21"/>
        <v/>
      </c>
    </row>
    <row r="1389" spans="1:54" x14ac:dyDescent="0.3">
      <c r="A1389">
        <v>5.4</v>
      </c>
      <c r="B1389">
        <v>1</v>
      </c>
      <c r="C1389">
        <v>285.02999999999997</v>
      </c>
      <c r="D1389">
        <v>2</v>
      </c>
      <c r="E1389">
        <v>1161.3499999999999</v>
      </c>
      <c r="F1389">
        <v>0</v>
      </c>
      <c r="G1389">
        <v>7</v>
      </c>
      <c r="H1389">
        <v>0</v>
      </c>
      <c r="I1389">
        <v>0</v>
      </c>
      <c r="J1389">
        <v>0</v>
      </c>
      <c r="K1389" t="s">
        <v>50</v>
      </c>
      <c r="L1389">
        <v>2</v>
      </c>
      <c r="M1389">
        <v>0</v>
      </c>
      <c r="N1389">
        <v>0</v>
      </c>
      <c r="O1389">
        <v>1</v>
      </c>
      <c r="P1389">
        <v>738.19</v>
      </c>
      <c r="Q1389" t="s">
        <v>50</v>
      </c>
      <c r="R1389" t="s">
        <v>50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 t="s">
        <v>50</v>
      </c>
      <c r="Z1389" t="s">
        <v>50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 t="s">
        <v>50</v>
      </c>
      <c r="AI1389" t="s">
        <v>50</v>
      </c>
      <c r="AJ1389" t="s">
        <v>50</v>
      </c>
      <c r="AK1389">
        <v>0</v>
      </c>
      <c r="AL1389">
        <v>15</v>
      </c>
      <c r="AM1389">
        <v>1</v>
      </c>
      <c r="AN1389">
        <v>11</v>
      </c>
      <c r="AO1389">
        <v>84</v>
      </c>
      <c r="AP1389">
        <v>45</v>
      </c>
      <c r="AQ1389">
        <v>671</v>
      </c>
      <c r="AR1389">
        <v>0</v>
      </c>
      <c r="AS1389">
        <v>1</v>
      </c>
      <c r="AT1389">
        <v>0</v>
      </c>
      <c r="AU1389" t="s">
        <v>61</v>
      </c>
      <c r="AV1389" t="s">
        <v>52</v>
      </c>
      <c r="AW1389">
        <v>0.795983</v>
      </c>
      <c r="AX1389">
        <v>0.204017</v>
      </c>
      <c r="AY1389">
        <v>1388</v>
      </c>
      <c r="AZ1389">
        <f>AT1389*$BG$3+(AT1389-1)*$BG$2</f>
        <v>-400</v>
      </c>
      <c r="BA1389">
        <f>BA1388+AZ1389</f>
        <v>212800</v>
      </c>
      <c r="BB1389" t="str">
        <f t="shared" si="21"/>
        <v/>
      </c>
    </row>
    <row r="1390" spans="1:54" x14ac:dyDescent="0.3">
      <c r="A1390">
        <v>2.2000000000000002</v>
      </c>
      <c r="B1390">
        <v>1</v>
      </c>
      <c r="C1390">
        <v>41.47</v>
      </c>
      <c r="D1390">
        <v>2</v>
      </c>
      <c r="E1390">
        <v>353.23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2</v>
      </c>
      <c r="M1390">
        <v>0</v>
      </c>
      <c r="N1390">
        <v>0</v>
      </c>
      <c r="O1390">
        <v>1</v>
      </c>
      <c r="P1390">
        <v>676.33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1</v>
      </c>
      <c r="AI1390">
        <v>332.37</v>
      </c>
      <c r="AJ1390">
        <v>0</v>
      </c>
      <c r="AK1390">
        <v>0</v>
      </c>
      <c r="AL1390">
        <v>42</v>
      </c>
      <c r="AM1390">
        <v>1</v>
      </c>
      <c r="AN1390">
        <v>10</v>
      </c>
      <c r="AO1390">
        <v>110</v>
      </c>
      <c r="AP1390">
        <v>54</v>
      </c>
      <c r="AQ1390">
        <v>699</v>
      </c>
      <c r="AR1390">
        <v>0</v>
      </c>
      <c r="AS1390">
        <v>1</v>
      </c>
      <c r="AT1390">
        <v>0</v>
      </c>
      <c r="AU1390" t="s">
        <v>58</v>
      </c>
      <c r="AV1390" t="s">
        <v>56</v>
      </c>
      <c r="AW1390">
        <v>0.795983</v>
      </c>
      <c r="AX1390">
        <v>0.204017</v>
      </c>
      <c r="AY1390">
        <v>1389</v>
      </c>
      <c r="AZ1390">
        <f>AT1390*$BG$3+(AT1390-1)*$BG$2</f>
        <v>-400</v>
      </c>
      <c r="BA1390">
        <f>BA1389+AZ1390</f>
        <v>212400</v>
      </c>
      <c r="BB1390" t="str">
        <f t="shared" si="21"/>
        <v/>
      </c>
    </row>
    <row r="1391" spans="1:54" x14ac:dyDescent="0.3">
      <c r="A1391">
        <v>3.4</v>
      </c>
      <c r="B1391">
        <v>1</v>
      </c>
      <c r="C1391">
        <v>193.7</v>
      </c>
      <c r="D1391">
        <v>3</v>
      </c>
      <c r="E1391">
        <v>1228.83</v>
      </c>
      <c r="F1391">
        <v>0</v>
      </c>
      <c r="G1391">
        <v>2</v>
      </c>
      <c r="H1391">
        <v>0</v>
      </c>
      <c r="I1391">
        <v>0</v>
      </c>
      <c r="J1391">
        <v>0</v>
      </c>
      <c r="K1391">
        <v>2</v>
      </c>
      <c r="L1391">
        <v>1</v>
      </c>
      <c r="M1391">
        <v>0</v>
      </c>
      <c r="N1391">
        <v>0</v>
      </c>
      <c r="O1391">
        <v>1</v>
      </c>
      <c r="P1391">
        <v>1344.19</v>
      </c>
      <c r="Q1391">
        <v>5</v>
      </c>
      <c r="R1391">
        <v>69.819999999999993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1</v>
      </c>
      <c r="AL1391" t="s">
        <v>50</v>
      </c>
      <c r="AM1391" t="s">
        <v>50</v>
      </c>
      <c r="AN1391" t="s">
        <v>50</v>
      </c>
      <c r="AO1391" t="s">
        <v>50</v>
      </c>
      <c r="AP1391" t="s">
        <v>50</v>
      </c>
      <c r="AQ1391">
        <v>592</v>
      </c>
      <c r="AR1391">
        <v>0</v>
      </c>
      <c r="AS1391">
        <v>1</v>
      </c>
      <c r="AT1391">
        <v>0</v>
      </c>
      <c r="AU1391" t="s">
        <v>51</v>
      </c>
      <c r="AV1391" t="s">
        <v>56</v>
      </c>
      <c r="AW1391">
        <v>0.795983</v>
      </c>
      <c r="AX1391">
        <v>0.204017</v>
      </c>
      <c r="AY1391">
        <v>1390</v>
      </c>
      <c r="AZ1391">
        <f>AT1391*$BG$3+(AT1391-1)*$BG$2</f>
        <v>-400</v>
      </c>
      <c r="BA1391">
        <f>BA1390+AZ1391</f>
        <v>212000</v>
      </c>
      <c r="BB1391" t="str">
        <f t="shared" si="21"/>
        <v/>
      </c>
    </row>
    <row r="1392" spans="1:54" x14ac:dyDescent="0.3">
      <c r="A1392">
        <v>17.600000000000001</v>
      </c>
      <c r="B1392">
        <v>1</v>
      </c>
      <c r="C1392">
        <v>27.54</v>
      </c>
      <c r="D1392">
        <v>5</v>
      </c>
      <c r="E1392">
        <v>1909.15</v>
      </c>
      <c r="F1392">
        <v>0</v>
      </c>
      <c r="G1392">
        <v>14</v>
      </c>
      <c r="H1392">
        <v>1</v>
      </c>
      <c r="I1392">
        <v>0</v>
      </c>
      <c r="J1392">
        <v>0</v>
      </c>
      <c r="K1392">
        <v>0</v>
      </c>
      <c r="L1392">
        <v>1</v>
      </c>
      <c r="M1392">
        <v>1</v>
      </c>
      <c r="N1392">
        <v>641.79</v>
      </c>
      <c r="O1392">
        <v>1</v>
      </c>
      <c r="P1392">
        <v>39.01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1</v>
      </c>
      <c r="X1392">
        <v>19433.05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1</v>
      </c>
      <c r="AI1392">
        <v>21170.12</v>
      </c>
      <c r="AJ1392">
        <v>0</v>
      </c>
      <c r="AK1392">
        <v>0</v>
      </c>
      <c r="AL1392">
        <v>30</v>
      </c>
      <c r="AM1392">
        <v>1</v>
      </c>
      <c r="AN1392">
        <v>13</v>
      </c>
      <c r="AO1392">
        <v>97</v>
      </c>
      <c r="AP1392">
        <v>63</v>
      </c>
      <c r="AQ1392">
        <v>692</v>
      </c>
      <c r="AR1392">
        <v>0</v>
      </c>
      <c r="AS1392">
        <v>1</v>
      </c>
      <c r="AT1392">
        <v>0</v>
      </c>
      <c r="AU1392" t="s">
        <v>55</v>
      </c>
      <c r="AV1392" t="s">
        <v>54</v>
      </c>
      <c r="AW1392">
        <v>0.795983</v>
      </c>
      <c r="AX1392">
        <v>0.204017</v>
      </c>
      <c r="AY1392">
        <v>1391</v>
      </c>
      <c r="AZ1392">
        <f>AT1392*$BG$3+(AT1392-1)*$BG$2</f>
        <v>-400</v>
      </c>
      <c r="BA1392">
        <f>BA1391+AZ1392</f>
        <v>211600</v>
      </c>
      <c r="BB1392" t="str">
        <f t="shared" si="21"/>
        <v/>
      </c>
    </row>
    <row r="1393" spans="1:54" x14ac:dyDescent="0.3">
      <c r="A1393">
        <v>1</v>
      </c>
      <c r="B1393">
        <v>1</v>
      </c>
      <c r="C1393">
        <v>34677.86</v>
      </c>
      <c r="D1393">
        <v>4</v>
      </c>
      <c r="E1393">
        <v>5224.9799999999996</v>
      </c>
      <c r="F1393">
        <v>0</v>
      </c>
      <c r="G1393">
        <v>4</v>
      </c>
      <c r="H1393">
        <v>1</v>
      </c>
      <c r="I1393">
        <v>0</v>
      </c>
      <c r="J1393">
        <v>0</v>
      </c>
      <c r="K1393">
        <v>0</v>
      </c>
      <c r="L1393">
        <v>1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1</v>
      </c>
      <c r="AI1393">
        <v>0</v>
      </c>
      <c r="AJ1393">
        <v>0</v>
      </c>
      <c r="AK1393">
        <v>0</v>
      </c>
      <c r="AL1393">
        <v>9</v>
      </c>
      <c r="AM1393">
        <v>0</v>
      </c>
      <c r="AN1393">
        <v>9</v>
      </c>
      <c r="AO1393">
        <v>166</v>
      </c>
      <c r="AP1393">
        <v>62</v>
      </c>
      <c r="AQ1393">
        <v>704</v>
      </c>
      <c r="AR1393">
        <v>0</v>
      </c>
      <c r="AS1393">
        <v>1</v>
      </c>
      <c r="AT1393">
        <v>1</v>
      </c>
      <c r="AU1393" t="s">
        <v>60</v>
      </c>
      <c r="AV1393" t="s">
        <v>56</v>
      </c>
      <c r="AW1393">
        <v>0.795983</v>
      </c>
      <c r="AX1393">
        <v>0.204017</v>
      </c>
      <c r="AY1393">
        <v>1392</v>
      </c>
      <c r="AZ1393">
        <f>AT1393*$BG$3+(AT1393-1)*$BG$2</f>
        <v>600</v>
      </c>
      <c r="BA1393">
        <f>BA1392+AZ1393</f>
        <v>212200</v>
      </c>
      <c r="BB1393" t="str">
        <f t="shared" si="21"/>
        <v/>
      </c>
    </row>
    <row r="1394" spans="1:54" x14ac:dyDescent="0.3">
      <c r="A1394">
        <v>3.5</v>
      </c>
      <c r="B1394">
        <v>1</v>
      </c>
      <c r="C1394">
        <v>1012.26</v>
      </c>
      <c r="D1394">
        <v>2</v>
      </c>
      <c r="E1394">
        <v>884.17</v>
      </c>
      <c r="F1394">
        <v>0</v>
      </c>
      <c r="G1394">
        <v>5</v>
      </c>
      <c r="H1394">
        <v>0</v>
      </c>
      <c r="I1394">
        <v>0</v>
      </c>
      <c r="J1394">
        <v>0</v>
      </c>
      <c r="K1394">
        <v>2</v>
      </c>
      <c r="L1394">
        <v>2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1</v>
      </c>
      <c r="AI1394">
        <v>216.54</v>
      </c>
      <c r="AJ1394">
        <v>0</v>
      </c>
      <c r="AK1394">
        <v>0</v>
      </c>
      <c r="AL1394">
        <v>82</v>
      </c>
      <c r="AM1394">
        <v>1</v>
      </c>
      <c r="AN1394">
        <v>8.5</v>
      </c>
      <c r="AO1394">
        <v>117</v>
      </c>
      <c r="AP1394">
        <v>50</v>
      </c>
      <c r="AQ1394">
        <v>695</v>
      </c>
      <c r="AR1394">
        <v>0</v>
      </c>
      <c r="AS1394">
        <v>1</v>
      </c>
      <c r="AT1394">
        <v>0</v>
      </c>
      <c r="AU1394" t="s">
        <v>63</v>
      </c>
      <c r="AV1394" t="s">
        <v>56</v>
      </c>
      <c r="AW1394">
        <v>0.795983</v>
      </c>
      <c r="AX1394">
        <v>0.204017</v>
      </c>
      <c r="AY1394">
        <v>1393</v>
      </c>
      <c r="AZ1394">
        <f>AT1394*$BG$3+(AT1394-1)*$BG$2</f>
        <v>-400</v>
      </c>
      <c r="BA1394">
        <f>BA1393+AZ1394</f>
        <v>211800</v>
      </c>
      <c r="BB1394" t="str">
        <f t="shared" si="21"/>
        <v/>
      </c>
    </row>
    <row r="1395" spans="1:54" x14ac:dyDescent="0.3">
      <c r="A1395">
        <v>3.7</v>
      </c>
      <c r="B1395">
        <v>1</v>
      </c>
      <c r="C1395">
        <v>499</v>
      </c>
      <c r="D1395">
        <v>4</v>
      </c>
      <c r="E1395">
        <v>3789.3</v>
      </c>
      <c r="F1395">
        <v>0</v>
      </c>
      <c r="G1395">
        <v>17</v>
      </c>
      <c r="H1395">
        <v>1</v>
      </c>
      <c r="I1395">
        <v>0</v>
      </c>
      <c r="J1395">
        <v>0</v>
      </c>
      <c r="K1395">
        <v>0</v>
      </c>
      <c r="L1395">
        <v>2</v>
      </c>
      <c r="M1395">
        <v>0</v>
      </c>
      <c r="N1395">
        <v>0</v>
      </c>
      <c r="O1395">
        <v>1</v>
      </c>
      <c r="P1395">
        <v>1047.24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21</v>
      </c>
      <c r="AM1395">
        <v>1</v>
      </c>
      <c r="AN1395">
        <v>8.5</v>
      </c>
      <c r="AO1395">
        <v>85</v>
      </c>
      <c r="AP1395">
        <v>49</v>
      </c>
      <c r="AQ1395">
        <v>694</v>
      </c>
      <c r="AR1395">
        <v>0</v>
      </c>
      <c r="AS1395">
        <v>1</v>
      </c>
      <c r="AT1395">
        <v>0</v>
      </c>
      <c r="AU1395" t="s">
        <v>60</v>
      </c>
      <c r="AV1395" t="s">
        <v>54</v>
      </c>
      <c r="AW1395">
        <v>0.795983</v>
      </c>
      <c r="AX1395">
        <v>0.204017</v>
      </c>
      <c r="AY1395">
        <v>1394</v>
      </c>
      <c r="AZ1395">
        <f>AT1395*$BG$3+(AT1395-1)*$BG$2</f>
        <v>-400</v>
      </c>
      <c r="BA1395">
        <f>BA1394+AZ1395</f>
        <v>211400</v>
      </c>
      <c r="BB1395" t="str">
        <f t="shared" si="21"/>
        <v/>
      </c>
    </row>
    <row r="1396" spans="1:54" x14ac:dyDescent="0.3">
      <c r="A1396">
        <v>12.8</v>
      </c>
      <c r="B1396">
        <v>1</v>
      </c>
      <c r="C1396">
        <v>1238.21</v>
      </c>
      <c r="D1396">
        <v>2</v>
      </c>
      <c r="E1396">
        <v>2165.8000000000002</v>
      </c>
      <c r="F1396">
        <v>0</v>
      </c>
      <c r="G1396">
        <v>7</v>
      </c>
      <c r="H1396">
        <v>0</v>
      </c>
      <c r="I1396">
        <v>0</v>
      </c>
      <c r="J1396">
        <v>0</v>
      </c>
      <c r="K1396">
        <v>0</v>
      </c>
      <c r="L1396">
        <v>1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61</v>
      </c>
      <c r="AM1396">
        <v>0</v>
      </c>
      <c r="AN1396">
        <v>2</v>
      </c>
      <c r="AO1396">
        <v>128</v>
      </c>
      <c r="AP1396">
        <v>59</v>
      </c>
      <c r="AQ1396">
        <v>660</v>
      </c>
      <c r="AR1396">
        <v>0</v>
      </c>
      <c r="AS1396">
        <v>1</v>
      </c>
      <c r="AT1396">
        <v>0</v>
      </c>
      <c r="AU1396" t="s">
        <v>59</v>
      </c>
      <c r="AV1396" t="s">
        <v>52</v>
      </c>
      <c r="AW1396">
        <v>0.795983</v>
      </c>
      <c r="AX1396">
        <v>0.204017</v>
      </c>
      <c r="AY1396">
        <v>1395</v>
      </c>
      <c r="AZ1396">
        <f>AT1396*$BG$3+(AT1396-1)*$BG$2</f>
        <v>-400</v>
      </c>
      <c r="BA1396">
        <f>BA1395+AZ1396</f>
        <v>211000</v>
      </c>
      <c r="BB1396" t="str">
        <f t="shared" si="21"/>
        <v/>
      </c>
    </row>
    <row r="1397" spans="1:54" x14ac:dyDescent="0.3">
      <c r="A1397">
        <v>0.8</v>
      </c>
      <c r="B1397">
        <v>1</v>
      </c>
      <c r="C1397">
        <v>99.48</v>
      </c>
      <c r="D1397">
        <v>2</v>
      </c>
      <c r="E1397">
        <v>200.24</v>
      </c>
      <c r="F1397">
        <v>0</v>
      </c>
      <c r="G1397">
        <v>1</v>
      </c>
      <c r="H1397">
        <v>0</v>
      </c>
      <c r="I1397">
        <v>0</v>
      </c>
      <c r="J1397">
        <v>0</v>
      </c>
      <c r="K1397">
        <v>0</v>
      </c>
      <c r="L1397">
        <v>1</v>
      </c>
      <c r="M1397">
        <v>0</v>
      </c>
      <c r="N1397">
        <v>0</v>
      </c>
      <c r="O1397">
        <v>1</v>
      </c>
      <c r="P1397">
        <v>72.53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62</v>
      </c>
      <c r="AM1397">
        <v>1</v>
      </c>
      <c r="AN1397">
        <v>9</v>
      </c>
      <c r="AO1397">
        <v>106</v>
      </c>
      <c r="AP1397">
        <v>47</v>
      </c>
      <c r="AQ1397">
        <v>653</v>
      </c>
      <c r="AR1397">
        <v>0</v>
      </c>
      <c r="AS1397">
        <v>1</v>
      </c>
      <c r="AT1397">
        <v>0</v>
      </c>
      <c r="AU1397" t="s">
        <v>53</v>
      </c>
      <c r="AV1397" t="s">
        <v>56</v>
      </c>
      <c r="AW1397">
        <v>0.795983</v>
      </c>
      <c r="AX1397">
        <v>0.204017</v>
      </c>
      <c r="AY1397">
        <v>1396</v>
      </c>
      <c r="AZ1397">
        <f>AT1397*$BG$3+(AT1397-1)*$BG$2</f>
        <v>-400</v>
      </c>
      <c r="BA1397">
        <f>BA1396+AZ1397</f>
        <v>210600</v>
      </c>
      <c r="BB1397" t="str">
        <f t="shared" si="21"/>
        <v/>
      </c>
    </row>
    <row r="1398" spans="1:54" x14ac:dyDescent="0.3">
      <c r="A1398">
        <v>4.2</v>
      </c>
      <c r="B1398">
        <v>1</v>
      </c>
      <c r="C1398">
        <v>1242.1099999999999</v>
      </c>
      <c r="D1398">
        <v>2</v>
      </c>
      <c r="E1398">
        <v>1373.05</v>
      </c>
      <c r="F1398">
        <v>0</v>
      </c>
      <c r="G1398">
        <v>1</v>
      </c>
      <c r="H1398">
        <v>1</v>
      </c>
      <c r="I1398">
        <v>0</v>
      </c>
      <c r="J1398">
        <v>0</v>
      </c>
      <c r="K1398" t="s">
        <v>50</v>
      </c>
      <c r="L1398">
        <v>2</v>
      </c>
      <c r="M1398">
        <v>0</v>
      </c>
      <c r="N1398">
        <v>0</v>
      </c>
      <c r="O1398">
        <v>1</v>
      </c>
      <c r="P1398">
        <v>574.39</v>
      </c>
      <c r="Q1398" t="s">
        <v>50</v>
      </c>
      <c r="R1398" t="s">
        <v>50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 t="s">
        <v>50</v>
      </c>
      <c r="Z1398" t="s">
        <v>50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 t="s">
        <v>50</v>
      </c>
      <c r="AI1398" t="s">
        <v>50</v>
      </c>
      <c r="AJ1398" t="s">
        <v>50</v>
      </c>
      <c r="AK1398">
        <v>0</v>
      </c>
      <c r="AL1398">
        <v>40</v>
      </c>
      <c r="AM1398">
        <v>0</v>
      </c>
      <c r="AN1398">
        <v>3.5</v>
      </c>
      <c r="AO1398">
        <v>123</v>
      </c>
      <c r="AP1398">
        <v>33</v>
      </c>
      <c r="AQ1398">
        <v>641</v>
      </c>
      <c r="AR1398">
        <v>1</v>
      </c>
      <c r="AS1398">
        <v>1</v>
      </c>
      <c r="AT1398">
        <v>0</v>
      </c>
      <c r="AU1398" t="s">
        <v>61</v>
      </c>
      <c r="AV1398" t="s">
        <v>52</v>
      </c>
      <c r="AW1398">
        <v>0.795983</v>
      </c>
      <c r="AX1398">
        <v>0.204017</v>
      </c>
      <c r="AY1398">
        <v>1397</v>
      </c>
      <c r="AZ1398">
        <f>AT1398*$BG$3+(AT1398-1)*$BG$2</f>
        <v>-400</v>
      </c>
      <c r="BA1398">
        <f>BA1397+AZ1398</f>
        <v>210200</v>
      </c>
      <c r="BB1398" t="str">
        <f t="shared" si="21"/>
        <v/>
      </c>
    </row>
    <row r="1399" spans="1:54" x14ac:dyDescent="0.3">
      <c r="A1399">
        <v>2.5</v>
      </c>
      <c r="B1399">
        <v>1</v>
      </c>
      <c r="C1399">
        <v>872.56</v>
      </c>
      <c r="D1399">
        <v>2</v>
      </c>
      <c r="E1399">
        <v>1999.71</v>
      </c>
      <c r="F1399">
        <v>0</v>
      </c>
      <c r="G1399">
        <v>11</v>
      </c>
      <c r="H1399">
        <v>0</v>
      </c>
      <c r="I1399">
        <v>0</v>
      </c>
      <c r="J1399">
        <v>0</v>
      </c>
      <c r="K1399">
        <v>2</v>
      </c>
      <c r="L1399">
        <v>2</v>
      </c>
      <c r="M1399">
        <v>0</v>
      </c>
      <c r="N1399">
        <v>0</v>
      </c>
      <c r="O1399">
        <v>1</v>
      </c>
      <c r="P1399">
        <v>690.27</v>
      </c>
      <c r="Q1399">
        <v>2</v>
      </c>
      <c r="R1399">
        <v>101.73</v>
      </c>
      <c r="S1399">
        <v>1</v>
      </c>
      <c r="T1399">
        <v>7800</v>
      </c>
      <c r="U1399">
        <v>1</v>
      </c>
      <c r="V1399">
        <v>1783.88</v>
      </c>
      <c r="W1399">
        <v>1</v>
      </c>
      <c r="X1399">
        <v>4513.12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1</v>
      </c>
      <c r="AI1399">
        <v>5929.12</v>
      </c>
      <c r="AJ1399">
        <v>0</v>
      </c>
      <c r="AK1399">
        <v>0</v>
      </c>
      <c r="AL1399">
        <v>60</v>
      </c>
      <c r="AM1399">
        <v>0</v>
      </c>
      <c r="AN1399">
        <v>3</v>
      </c>
      <c r="AO1399">
        <v>126</v>
      </c>
      <c r="AP1399">
        <v>22</v>
      </c>
      <c r="AQ1399">
        <v>683</v>
      </c>
      <c r="AR1399">
        <v>0</v>
      </c>
      <c r="AS1399">
        <v>1</v>
      </c>
      <c r="AT1399">
        <v>0</v>
      </c>
      <c r="AU1399" t="s">
        <v>60</v>
      </c>
      <c r="AV1399" t="s">
        <v>56</v>
      </c>
      <c r="AW1399">
        <v>0.795983</v>
      </c>
      <c r="AX1399">
        <v>0.204017</v>
      </c>
      <c r="AY1399">
        <v>1398</v>
      </c>
      <c r="AZ1399">
        <f>AT1399*$BG$3+(AT1399-1)*$BG$2</f>
        <v>-400</v>
      </c>
      <c r="BA1399">
        <f>BA1398+AZ1399</f>
        <v>209800</v>
      </c>
      <c r="BB1399" t="str">
        <f t="shared" si="21"/>
        <v/>
      </c>
    </row>
    <row r="1400" spans="1:54" x14ac:dyDescent="0.3">
      <c r="A1400" t="s">
        <v>50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1</v>
      </c>
      <c r="N1400">
        <v>447.53</v>
      </c>
      <c r="O1400">
        <v>1</v>
      </c>
      <c r="P1400">
        <v>165.42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1</v>
      </c>
      <c r="X1400">
        <v>41826.720000000001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1</v>
      </c>
      <c r="AI1400">
        <v>44973.99</v>
      </c>
      <c r="AJ1400">
        <v>0</v>
      </c>
      <c r="AK1400">
        <v>0</v>
      </c>
      <c r="AL1400">
        <v>15</v>
      </c>
      <c r="AM1400">
        <v>1</v>
      </c>
      <c r="AN1400">
        <v>7.5</v>
      </c>
      <c r="AO1400">
        <v>77</v>
      </c>
      <c r="AP1400">
        <v>54</v>
      </c>
      <c r="AQ1400">
        <v>746</v>
      </c>
      <c r="AR1400">
        <v>0</v>
      </c>
      <c r="AS1400">
        <v>1</v>
      </c>
      <c r="AT1400">
        <v>0</v>
      </c>
      <c r="AU1400" t="s">
        <v>51</v>
      </c>
      <c r="AV1400" t="s">
        <v>56</v>
      </c>
      <c r="AW1400">
        <v>0.795983</v>
      </c>
      <c r="AX1400">
        <v>0.204017</v>
      </c>
      <c r="AY1400">
        <v>1399</v>
      </c>
      <c r="AZ1400">
        <f>AT1400*$BG$3+(AT1400-1)*$BG$2</f>
        <v>-400</v>
      </c>
      <c r="BA1400">
        <f>BA1399+AZ1400</f>
        <v>209400</v>
      </c>
      <c r="BB1400" t="str">
        <f t="shared" si="21"/>
        <v/>
      </c>
    </row>
    <row r="1401" spans="1:54" x14ac:dyDescent="0.3">
      <c r="A1401">
        <v>2.7</v>
      </c>
      <c r="B1401">
        <v>1</v>
      </c>
      <c r="C1401">
        <v>249.26</v>
      </c>
      <c r="D1401">
        <v>1</v>
      </c>
      <c r="E1401">
        <v>407.68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1</v>
      </c>
      <c r="N1401">
        <v>230.8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1</v>
      </c>
      <c r="AI1401">
        <v>435.88</v>
      </c>
      <c r="AJ1401">
        <v>0</v>
      </c>
      <c r="AK1401">
        <v>0</v>
      </c>
      <c r="AL1401">
        <v>17</v>
      </c>
      <c r="AM1401">
        <v>0</v>
      </c>
      <c r="AN1401">
        <v>4</v>
      </c>
      <c r="AO1401">
        <v>105</v>
      </c>
      <c r="AP1401">
        <v>67</v>
      </c>
      <c r="AQ1401">
        <v>677</v>
      </c>
      <c r="AR1401">
        <v>0</v>
      </c>
      <c r="AS1401">
        <v>1</v>
      </c>
      <c r="AT1401">
        <v>0</v>
      </c>
      <c r="AU1401" t="s">
        <v>70</v>
      </c>
      <c r="AV1401" t="s">
        <v>52</v>
      </c>
      <c r="AW1401">
        <v>0.795983</v>
      </c>
      <c r="AX1401">
        <v>0.204017</v>
      </c>
      <c r="AY1401">
        <v>1400</v>
      </c>
      <c r="AZ1401">
        <f>AT1401*$BG$3+(AT1401-1)*$BG$2</f>
        <v>-400</v>
      </c>
      <c r="BA1401">
        <f>BA1400+AZ1401</f>
        <v>209000</v>
      </c>
      <c r="BB1401" t="str">
        <f t="shared" si="21"/>
        <v/>
      </c>
    </row>
    <row r="1402" spans="1:54" x14ac:dyDescent="0.3">
      <c r="A1402">
        <v>0.4</v>
      </c>
      <c r="B1402">
        <v>1</v>
      </c>
      <c r="C1402">
        <v>910.42</v>
      </c>
      <c r="D1402">
        <v>5</v>
      </c>
      <c r="E1402">
        <v>1538.25</v>
      </c>
      <c r="F1402">
        <v>0</v>
      </c>
      <c r="G1402">
        <v>7</v>
      </c>
      <c r="H1402">
        <v>0</v>
      </c>
      <c r="I1402">
        <v>0</v>
      </c>
      <c r="J1402">
        <v>0</v>
      </c>
      <c r="K1402" t="s">
        <v>50</v>
      </c>
      <c r="L1402">
        <v>7</v>
      </c>
      <c r="M1402">
        <v>0</v>
      </c>
      <c r="N1402">
        <v>0</v>
      </c>
      <c r="O1402">
        <v>1</v>
      </c>
      <c r="P1402">
        <v>57.73</v>
      </c>
      <c r="Q1402" t="s">
        <v>50</v>
      </c>
      <c r="R1402" t="s">
        <v>50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 t="s">
        <v>50</v>
      </c>
      <c r="Z1402" t="s">
        <v>50</v>
      </c>
      <c r="AA1402">
        <v>1</v>
      </c>
      <c r="AB1402">
        <v>10240.57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 t="s">
        <v>50</v>
      </c>
      <c r="AI1402" t="s">
        <v>50</v>
      </c>
      <c r="AJ1402" t="s">
        <v>50</v>
      </c>
      <c r="AK1402">
        <v>0</v>
      </c>
      <c r="AL1402">
        <v>95</v>
      </c>
      <c r="AM1402">
        <v>1</v>
      </c>
      <c r="AN1402">
        <v>11.5</v>
      </c>
      <c r="AO1402">
        <v>150</v>
      </c>
      <c r="AP1402">
        <v>51</v>
      </c>
      <c r="AQ1402">
        <v>680</v>
      </c>
      <c r="AR1402">
        <v>0</v>
      </c>
      <c r="AS1402">
        <v>1</v>
      </c>
      <c r="AT1402">
        <v>0</v>
      </c>
      <c r="AU1402" t="s">
        <v>61</v>
      </c>
      <c r="AV1402" t="s">
        <v>52</v>
      </c>
      <c r="AW1402">
        <v>0.795983</v>
      </c>
      <c r="AX1402">
        <v>0.204017</v>
      </c>
      <c r="AY1402">
        <v>1401</v>
      </c>
      <c r="AZ1402">
        <f>AT1402*$BG$3+(AT1402-1)*$BG$2</f>
        <v>-400</v>
      </c>
      <c r="BA1402">
        <f>BA1401+AZ1402</f>
        <v>208600</v>
      </c>
      <c r="BB1402" t="str">
        <f t="shared" si="21"/>
        <v/>
      </c>
    </row>
    <row r="1403" spans="1:54" x14ac:dyDescent="0.3">
      <c r="A1403">
        <v>3.7</v>
      </c>
      <c r="B1403">
        <v>1</v>
      </c>
      <c r="C1403">
        <v>75.19</v>
      </c>
      <c r="D1403">
        <v>1</v>
      </c>
      <c r="E1403">
        <v>2777.32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0</v>
      </c>
      <c r="M1403">
        <v>0</v>
      </c>
      <c r="N1403">
        <v>0</v>
      </c>
      <c r="O1403">
        <v>1</v>
      </c>
      <c r="P1403">
        <v>1723.27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16</v>
      </c>
      <c r="AM1403">
        <v>1</v>
      </c>
      <c r="AN1403">
        <v>6.5</v>
      </c>
      <c r="AO1403">
        <v>82</v>
      </c>
      <c r="AP1403">
        <v>63</v>
      </c>
      <c r="AQ1403">
        <v>629</v>
      </c>
      <c r="AR1403">
        <v>0</v>
      </c>
      <c r="AS1403">
        <v>1</v>
      </c>
      <c r="AT1403">
        <v>1</v>
      </c>
      <c r="AU1403" t="s">
        <v>68</v>
      </c>
      <c r="AV1403" t="s">
        <v>52</v>
      </c>
      <c r="AW1403">
        <v>0.795983</v>
      </c>
      <c r="AX1403">
        <v>0.204017</v>
      </c>
      <c r="AY1403">
        <v>1402</v>
      </c>
      <c r="AZ1403">
        <f>AT1403*$BG$3+(AT1403-1)*$BG$2</f>
        <v>600</v>
      </c>
      <c r="BA1403">
        <f>BA1402+AZ1403</f>
        <v>209200</v>
      </c>
      <c r="BB1403" t="str">
        <f t="shared" si="21"/>
        <v/>
      </c>
    </row>
    <row r="1404" spans="1:54" x14ac:dyDescent="0.3">
      <c r="A1404">
        <v>2.2000000000000002</v>
      </c>
      <c r="B1404">
        <v>1</v>
      </c>
      <c r="C1404">
        <v>1581.12</v>
      </c>
      <c r="D1404">
        <v>1</v>
      </c>
      <c r="E1404">
        <v>451.82</v>
      </c>
      <c r="F1404">
        <v>0</v>
      </c>
      <c r="G1404">
        <v>2</v>
      </c>
      <c r="H1404">
        <v>1</v>
      </c>
      <c r="I1404">
        <v>0</v>
      </c>
      <c r="J1404">
        <v>0</v>
      </c>
      <c r="K1404" t="s">
        <v>50</v>
      </c>
      <c r="L1404">
        <v>0</v>
      </c>
      <c r="M1404">
        <v>0</v>
      </c>
      <c r="N1404">
        <v>0</v>
      </c>
      <c r="O1404">
        <v>1</v>
      </c>
      <c r="P1404">
        <v>44.61</v>
      </c>
      <c r="Q1404" t="s">
        <v>50</v>
      </c>
      <c r="R1404" t="s">
        <v>50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 t="s">
        <v>50</v>
      </c>
      <c r="Z1404" t="s">
        <v>50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 t="s">
        <v>50</v>
      </c>
      <c r="AI1404" t="s">
        <v>50</v>
      </c>
      <c r="AJ1404" t="s">
        <v>50</v>
      </c>
      <c r="AK1404">
        <v>0</v>
      </c>
      <c r="AL1404">
        <v>61</v>
      </c>
      <c r="AM1404">
        <v>1</v>
      </c>
      <c r="AN1404">
        <v>8.5</v>
      </c>
      <c r="AO1404">
        <v>113</v>
      </c>
      <c r="AP1404">
        <v>48</v>
      </c>
      <c r="AQ1404">
        <v>603</v>
      </c>
      <c r="AR1404">
        <v>0</v>
      </c>
      <c r="AS1404">
        <v>1</v>
      </c>
      <c r="AT1404">
        <v>0</v>
      </c>
      <c r="AU1404" t="s">
        <v>61</v>
      </c>
      <c r="AV1404" t="s">
        <v>56</v>
      </c>
      <c r="AW1404">
        <v>0.795983</v>
      </c>
      <c r="AX1404">
        <v>0.204017</v>
      </c>
      <c r="AY1404">
        <v>1403</v>
      </c>
      <c r="AZ1404">
        <f>AT1404*$BG$3+(AT1404-1)*$BG$2</f>
        <v>-400</v>
      </c>
      <c r="BA1404">
        <f>BA1403+AZ1404</f>
        <v>208800</v>
      </c>
      <c r="BB1404" t="str">
        <f t="shared" si="21"/>
        <v/>
      </c>
    </row>
    <row r="1405" spans="1:54" x14ac:dyDescent="0.3">
      <c r="A1405">
        <v>4.3</v>
      </c>
      <c r="B1405">
        <v>1</v>
      </c>
      <c r="C1405">
        <v>20032.96</v>
      </c>
      <c r="D1405">
        <v>1</v>
      </c>
      <c r="E1405">
        <v>1484.98</v>
      </c>
      <c r="F1405">
        <v>0</v>
      </c>
      <c r="G1405">
        <v>4</v>
      </c>
      <c r="H1405">
        <v>1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</v>
      </c>
      <c r="P1405">
        <v>374.86</v>
      </c>
      <c r="Q1405">
        <v>2</v>
      </c>
      <c r="R1405">
        <v>79.77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1</v>
      </c>
      <c r="AL1405" t="s">
        <v>50</v>
      </c>
      <c r="AM1405" t="s">
        <v>50</v>
      </c>
      <c r="AN1405" t="s">
        <v>50</v>
      </c>
      <c r="AO1405" t="s">
        <v>50</v>
      </c>
      <c r="AP1405" t="s">
        <v>50</v>
      </c>
      <c r="AQ1405">
        <v>642</v>
      </c>
      <c r="AR1405">
        <v>0</v>
      </c>
      <c r="AS1405">
        <v>1</v>
      </c>
      <c r="AT1405">
        <v>1</v>
      </c>
      <c r="AU1405" t="s">
        <v>51</v>
      </c>
      <c r="AV1405" t="s">
        <v>52</v>
      </c>
      <c r="AW1405">
        <v>0.795983</v>
      </c>
      <c r="AX1405">
        <v>0.204017</v>
      </c>
      <c r="AY1405">
        <v>1404</v>
      </c>
      <c r="AZ1405">
        <f>AT1405*$BG$3+(AT1405-1)*$BG$2</f>
        <v>600</v>
      </c>
      <c r="BA1405">
        <f>BA1404+AZ1405</f>
        <v>209400</v>
      </c>
      <c r="BB1405" t="str">
        <f t="shared" si="21"/>
        <v/>
      </c>
    </row>
    <row r="1406" spans="1:54" x14ac:dyDescent="0.3">
      <c r="A1406">
        <v>4.5</v>
      </c>
      <c r="B1406">
        <v>1</v>
      </c>
      <c r="C1406">
        <v>70.75</v>
      </c>
      <c r="D1406">
        <v>4</v>
      </c>
      <c r="E1406">
        <v>791.66</v>
      </c>
      <c r="F1406">
        <v>0</v>
      </c>
      <c r="G1406">
        <v>4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1</v>
      </c>
      <c r="N1406">
        <v>76.150000000000006</v>
      </c>
      <c r="O1406">
        <v>1</v>
      </c>
      <c r="P1406">
        <v>897.21</v>
      </c>
      <c r="Q1406">
        <v>1</v>
      </c>
      <c r="R1406">
        <v>47.67</v>
      </c>
      <c r="S1406">
        <v>1</v>
      </c>
      <c r="T1406">
        <v>7600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 t="s">
        <v>50</v>
      </c>
      <c r="AM1406" t="s">
        <v>50</v>
      </c>
      <c r="AN1406" t="s">
        <v>50</v>
      </c>
      <c r="AO1406" t="s">
        <v>50</v>
      </c>
      <c r="AP1406" t="s">
        <v>50</v>
      </c>
      <c r="AQ1406">
        <v>737</v>
      </c>
      <c r="AR1406">
        <v>0</v>
      </c>
      <c r="AS1406">
        <v>1</v>
      </c>
      <c r="AT1406">
        <v>0</v>
      </c>
      <c r="AU1406" t="s">
        <v>57</v>
      </c>
      <c r="AV1406" t="s">
        <v>54</v>
      </c>
      <c r="AW1406">
        <v>0.795983</v>
      </c>
      <c r="AX1406">
        <v>0.204017</v>
      </c>
      <c r="AY1406">
        <v>1405</v>
      </c>
      <c r="AZ1406">
        <f>AT1406*$BG$3+(AT1406-1)*$BG$2</f>
        <v>-400</v>
      </c>
      <c r="BA1406">
        <f>BA1405+AZ1406</f>
        <v>209000</v>
      </c>
      <c r="BB1406" t="str">
        <f t="shared" si="21"/>
        <v/>
      </c>
    </row>
    <row r="1407" spans="1:54" x14ac:dyDescent="0.3">
      <c r="A1407">
        <v>1.1000000000000001</v>
      </c>
      <c r="B1407">
        <v>1</v>
      </c>
      <c r="C1407">
        <v>653.84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1</v>
      </c>
      <c r="N1407">
        <v>279.8</v>
      </c>
      <c r="O1407">
        <v>0</v>
      </c>
      <c r="P1407">
        <v>0</v>
      </c>
      <c r="Q1407">
        <v>0</v>
      </c>
      <c r="R1407">
        <v>0</v>
      </c>
      <c r="S1407">
        <v>1</v>
      </c>
      <c r="T1407">
        <v>4800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105</v>
      </c>
      <c r="AM1407">
        <v>1</v>
      </c>
      <c r="AN1407">
        <v>7.5</v>
      </c>
      <c r="AO1407">
        <v>138</v>
      </c>
      <c r="AP1407">
        <v>59</v>
      </c>
      <c r="AQ1407">
        <v>745</v>
      </c>
      <c r="AR1407">
        <v>0</v>
      </c>
      <c r="AS1407">
        <v>1</v>
      </c>
      <c r="AT1407">
        <v>0</v>
      </c>
      <c r="AU1407" t="s">
        <v>53</v>
      </c>
      <c r="AV1407" t="s">
        <v>52</v>
      </c>
      <c r="AW1407">
        <v>0.795983</v>
      </c>
      <c r="AX1407">
        <v>0.204017</v>
      </c>
      <c r="AY1407">
        <v>1406</v>
      </c>
      <c r="AZ1407">
        <f>AT1407*$BG$3+(AT1407-1)*$BG$2</f>
        <v>-400</v>
      </c>
      <c r="BA1407">
        <f>BA1406+AZ1407</f>
        <v>208600</v>
      </c>
      <c r="BB1407" t="str">
        <f t="shared" si="21"/>
        <v/>
      </c>
    </row>
    <row r="1408" spans="1:54" x14ac:dyDescent="0.3">
      <c r="A1408">
        <v>0.3</v>
      </c>
      <c r="B1408">
        <v>1</v>
      </c>
      <c r="C1408">
        <v>5.0999999999999996</v>
      </c>
      <c r="D1408">
        <v>2</v>
      </c>
      <c r="E1408">
        <v>87.47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1</v>
      </c>
      <c r="M1408">
        <v>0</v>
      </c>
      <c r="N1408">
        <v>0</v>
      </c>
      <c r="O1408">
        <v>1</v>
      </c>
      <c r="P1408">
        <v>147.53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1</v>
      </c>
      <c r="AL1408">
        <v>43</v>
      </c>
      <c r="AM1408">
        <v>0</v>
      </c>
      <c r="AN1408">
        <v>7.5</v>
      </c>
      <c r="AO1408">
        <v>112</v>
      </c>
      <c r="AP1408">
        <v>34</v>
      </c>
      <c r="AQ1408">
        <v>629</v>
      </c>
      <c r="AR1408">
        <v>1</v>
      </c>
      <c r="AS1408">
        <v>1</v>
      </c>
      <c r="AT1408">
        <v>0</v>
      </c>
      <c r="AU1408" t="s">
        <v>53</v>
      </c>
      <c r="AV1408" t="s">
        <v>54</v>
      </c>
      <c r="AW1408">
        <v>0.795983</v>
      </c>
      <c r="AX1408">
        <v>0.204017</v>
      </c>
      <c r="AY1408">
        <v>1407</v>
      </c>
      <c r="AZ1408">
        <f>AT1408*$BG$3+(AT1408-1)*$BG$2</f>
        <v>-400</v>
      </c>
      <c r="BA1408">
        <f>BA1407+AZ1408</f>
        <v>208200</v>
      </c>
      <c r="BB1408" t="str">
        <f t="shared" si="21"/>
        <v/>
      </c>
    </row>
    <row r="1409" spans="1:54" x14ac:dyDescent="0.3">
      <c r="A1409">
        <v>12.7</v>
      </c>
      <c r="B1409">
        <v>1</v>
      </c>
      <c r="C1409">
        <v>1226.48</v>
      </c>
      <c r="D1409">
        <v>2</v>
      </c>
      <c r="E1409">
        <v>1011.62</v>
      </c>
      <c r="F1409">
        <v>0</v>
      </c>
      <c r="G1409">
        <v>4</v>
      </c>
      <c r="H1409">
        <v>1</v>
      </c>
      <c r="I1409">
        <v>0</v>
      </c>
      <c r="J1409">
        <v>0</v>
      </c>
      <c r="K1409">
        <v>0</v>
      </c>
      <c r="L1409">
        <v>1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1</v>
      </c>
      <c r="AB1409">
        <v>10100.959999999999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1</v>
      </c>
      <c r="AI1409">
        <v>7422.28</v>
      </c>
      <c r="AJ1409">
        <v>0</v>
      </c>
      <c r="AK1409">
        <v>0</v>
      </c>
      <c r="AL1409">
        <v>45</v>
      </c>
      <c r="AM1409">
        <v>1</v>
      </c>
      <c r="AN1409">
        <v>7</v>
      </c>
      <c r="AO1409">
        <v>100</v>
      </c>
      <c r="AP1409">
        <v>59</v>
      </c>
      <c r="AQ1409">
        <v>714</v>
      </c>
      <c r="AR1409">
        <v>0</v>
      </c>
      <c r="AS1409">
        <v>1</v>
      </c>
      <c r="AT1409">
        <v>0</v>
      </c>
      <c r="AU1409" t="s">
        <v>60</v>
      </c>
      <c r="AV1409" t="s">
        <v>56</v>
      </c>
      <c r="AW1409">
        <v>0.795983</v>
      </c>
      <c r="AX1409">
        <v>0.204017</v>
      </c>
      <c r="AY1409">
        <v>1408</v>
      </c>
      <c r="AZ1409">
        <f>AT1409*$BG$3+(AT1409-1)*$BG$2</f>
        <v>-400</v>
      </c>
      <c r="BA1409">
        <f>BA1408+AZ1409</f>
        <v>207800</v>
      </c>
      <c r="BB1409" t="str">
        <f t="shared" si="21"/>
        <v/>
      </c>
    </row>
    <row r="1410" spans="1:54" x14ac:dyDescent="0.3">
      <c r="A1410">
        <v>20.399999999999999</v>
      </c>
      <c r="B1410">
        <v>1</v>
      </c>
      <c r="C1410">
        <v>1203.6500000000001</v>
      </c>
      <c r="D1410">
        <v>6</v>
      </c>
      <c r="E1410">
        <v>4039</v>
      </c>
      <c r="F1410">
        <v>0</v>
      </c>
      <c r="G1410">
        <v>19</v>
      </c>
      <c r="H1410">
        <v>0</v>
      </c>
      <c r="I1410">
        <v>0</v>
      </c>
      <c r="J1410">
        <v>0</v>
      </c>
      <c r="K1410">
        <v>0</v>
      </c>
      <c r="L1410">
        <v>4</v>
      </c>
      <c r="M1410">
        <v>1</v>
      </c>
      <c r="N1410">
        <v>428.23</v>
      </c>
      <c r="O1410">
        <v>1</v>
      </c>
      <c r="P1410">
        <v>141.26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1</v>
      </c>
      <c r="AB1410">
        <v>10159.049999999999</v>
      </c>
      <c r="AC1410">
        <v>0</v>
      </c>
      <c r="AD1410">
        <v>0</v>
      </c>
      <c r="AE1410">
        <v>0</v>
      </c>
      <c r="AF1410">
        <v>1</v>
      </c>
      <c r="AG1410">
        <v>107259.57</v>
      </c>
      <c r="AH1410">
        <v>1</v>
      </c>
      <c r="AI1410">
        <v>116805.53</v>
      </c>
      <c r="AJ1410">
        <v>1</v>
      </c>
      <c r="AK1410">
        <v>0</v>
      </c>
      <c r="AL1410" t="s">
        <v>50</v>
      </c>
      <c r="AM1410">
        <v>1</v>
      </c>
      <c r="AN1410" t="s">
        <v>50</v>
      </c>
      <c r="AO1410" t="s">
        <v>50</v>
      </c>
      <c r="AP1410" t="s">
        <v>50</v>
      </c>
      <c r="AQ1410">
        <v>689</v>
      </c>
      <c r="AR1410">
        <v>0</v>
      </c>
      <c r="AS1410">
        <v>1</v>
      </c>
      <c r="AT1410">
        <v>0</v>
      </c>
      <c r="AU1410" t="s">
        <v>70</v>
      </c>
      <c r="AV1410" t="s">
        <v>54</v>
      </c>
      <c r="AW1410">
        <v>0.795983</v>
      </c>
      <c r="AX1410">
        <v>0.204017</v>
      </c>
      <c r="AY1410">
        <v>1409</v>
      </c>
      <c r="AZ1410">
        <f>AT1410*$BG$3+(AT1410-1)*$BG$2</f>
        <v>-400</v>
      </c>
      <c r="BA1410">
        <f>BA1409+AZ1410</f>
        <v>207400</v>
      </c>
      <c r="BB1410" t="str">
        <f t="shared" si="21"/>
        <v/>
      </c>
    </row>
    <row r="1411" spans="1:54" x14ac:dyDescent="0.3">
      <c r="A1411">
        <v>2.5</v>
      </c>
      <c r="B1411">
        <v>1</v>
      </c>
      <c r="C1411">
        <v>361.42</v>
      </c>
      <c r="D1411">
        <v>2</v>
      </c>
      <c r="E1411">
        <v>833.05</v>
      </c>
      <c r="F1411">
        <v>0</v>
      </c>
      <c r="G1411">
        <v>1</v>
      </c>
      <c r="H1411">
        <v>0</v>
      </c>
      <c r="I1411">
        <v>0</v>
      </c>
      <c r="J1411">
        <v>0</v>
      </c>
      <c r="K1411">
        <v>2</v>
      </c>
      <c r="L1411">
        <v>5</v>
      </c>
      <c r="M1411">
        <v>1</v>
      </c>
      <c r="N1411">
        <v>0.86</v>
      </c>
      <c r="O1411">
        <v>1</v>
      </c>
      <c r="P1411">
        <v>47.3</v>
      </c>
      <c r="Q1411">
        <v>6</v>
      </c>
      <c r="R1411">
        <v>213.28</v>
      </c>
      <c r="S1411">
        <v>1</v>
      </c>
      <c r="T1411">
        <v>7300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 t="s">
        <v>50</v>
      </c>
      <c r="AM1411" t="s">
        <v>50</v>
      </c>
      <c r="AN1411" t="s">
        <v>50</v>
      </c>
      <c r="AO1411" t="s">
        <v>50</v>
      </c>
      <c r="AP1411" t="s">
        <v>50</v>
      </c>
      <c r="AQ1411">
        <v>669</v>
      </c>
      <c r="AR1411">
        <v>0</v>
      </c>
      <c r="AS1411">
        <v>1</v>
      </c>
      <c r="AT1411">
        <v>0</v>
      </c>
      <c r="AU1411" t="s">
        <v>53</v>
      </c>
      <c r="AV1411" t="s">
        <v>56</v>
      </c>
      <c r="AW1411">
        <v>0.795983</v>
      </c>
      <c r="AX1411">
        <v>0.204017</v>
      </c>
      <c r="AY1411">
        <v>1410</v>
      </c>
      <c r="AZ1411">
        <f>AT1411*$BG$3+(AT1411-1)*$BG$2</f>
        <v>-400</v>
      </c>
      <c r="BA1411">
        <f>BA1410+AZ1411</f>
        <v>207000</v>
      </c>
      <c r="BB1411" t="str">
        <f t="shared" ref="BB1411:BB1474" si="22">IF(BA1411=$BF$7,1,"")</f>
        <v/>
      </c>
    </row>
    <row r="1412" spans="1:54" x14ac:dyDescent="0.3">
      <c r="A1412">
        <v>0.4</v>
      </c>
      <c r="B1412">
        <v>1</v>
      </c>
      <c r="C1412">
        <v>329.33</v>
      </c>
      <c r="D1412">
        <v>4</v>
      </c>
      <c r="E1412">
        <v>6118.28</v>
      </c>
      <c r="F1412">
        <v>0</v>
      </c>
      <c r="G1412">
        <v>11</v>
      </c>
      <c r="H1412">
        <v>0</v>
      </c>
      <c r="I1412">
        <v>1</v>
      </c>
      <c r="J1412">
        <v>9.44</v>
      </c>
      <c r="K1412">
        <v>3</v>
      </c>
      <c r="L1412">
        <v>6</v>
      </c>
      <c r="M1412">
        <v>0</v>
      </c>
      <c r="N1412">
        <v>0</v>
      </c>
      <c r="O1412">
        <v>1</v>
      </c>
      <c r="P1412">
        <v>324.33</v>
      </c>
      <c r="Q1412">
        <v>4</v>
      </c>
      <c r="R1412">
        <v>183.37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1</v>
      </c>
      <c r="AL1412" t="s">
        <v>50</v>
      </c>
      <c r="AM1412" t="s">
        <v>50</v>
      </c>
      <c r="AN1412" t="s">
        <v>50</v>
      </c>
      <c r="AO1412" t="s">
        <v>50</v>
      </c>
      <c r="AP1412" t="s">
        <v>50</v>
      </c>
      <c r="AQ1412">
        <v>658</v>
      </c>
      <c r="AR1412">
        <v>1</v>
      </c>
      <c r="AS1412">
        <v>1</v>
      </c>
      <c r="AT1412">
        <v>0</v>
      </c>
      <c r="AU1412" t="s">
        <v>51</v>
      </c>
      <c r="AV1412" t="s">
        <v>52</v>
      </c>
      <c r="AW1412">
        <v>0.795983</v>
      </c>
      <c r="AX1412">
        <v>0.204017</v>
      </c>
      <c r="AY1412">
        <v>1411</v>
      </c>
      <c r="AZ1412">
        <f>AT1412*$BG$3+(AT1412-1)*$BG$2</f>
        <v>-400</v>
      </c>
      <c r="BA1412">
        <f>BA1411+AZ1412</f>
        <v>206600</v>
      </c>
      <c r="BB1412" t="str">
        <f t="shared" si="22"/>
        <v/>
      </c>
    </row>
    <row r="1413" spans="1:54" x14ac:dyDescent="0.3">
      <c r="A1413">
        <v>3.3</v>
      </c>
      <c r="B1413">
        <v>1</v>
      </c>
      <c r="C1413">
        <v>298.06</v>
      </c>
      <c r="D1413">
        <v>3</v>
      </c>
      <c r="E1413">
        <v>494.06</v>
      </c>
      <c r="F1413">
        <v>0</v>
      </c>
      <c r="G1413">
        <v>1</v>
      </c>
      <c r="H1413">
        <v>1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1</v>
      </c>
      <c r="P1413">
        <v>605.69000000000005</v>
      </c>
      <c r="Q1413">
        <v>2</v>
      </c>
      <c r="R1413">
        <v>106.33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40</v>
      </c>
      <c r="AM1413">
        <v>0</v>
      </c>
      <c r="AN1413">
        <v>5</v>
      </c>
      <c r="AO1413">
        <v>108</v>
      </c>
      <c r="AP1413">
        <v>39</v>
      </c>
      <c r="AQ1413">
        <v>634</v>
      </c>
      <c r="AR1413">
        <v>0</v>
      </c>
      <c r="AS1413">
        <v>1</v>
      </c>
      <c r="AT1413">
        <v>0</v>
      </c>
      <c r="AU1413" t="s">
        <v>60</v>
      </c>
      <c r="AV1413" t="s">
        <v>52</v>
      </c>
      <c r="AW1413">
        <v>0.795983</v>
      </c>
      <c r="AX1413">
        <v>0.204017</v>
      </c>
      <c r="AY1413">
        <v>1412</v>
      </c>
      <c r="AZ1413">
        <f>AT1413*$BG$3+(AT1413-1)*$BG$2</f>
        <v>-400</v>
      </c>
      <c r="BA1413">
        <f>BA1412+AZ1413</f>
        <v>206200</v>
      </c>
      <c r="BB1413" t="str">
        <f t="shared" si="22"/>
        <v/>
      </c>
    </row>
    <row r="1414" spans="1:54" x14ac:dyDescent="0.3">
      <c r="A1414">
        <v>4.3</v>
      </c>
      <c r="B1414">
        <v>1</v>
      </c>
      <c r="C1414">
        <v>1557.75</v>
      </c>
      <c r="D1414">
        <v>2</v>
      </c>
      <c r="E1414">
        <v>672.12</v>
      </c>
      <c r="F1414">
        <v>0</v>
      </c>
      <c r="G1414">
        <v>5</v>
      </c>
      <c r="H1414">
        <v>1</v>
      </c>
      <c r="I1414">
        <v>0</v>
      </c>
      <c r="J1414">
        <v>0</v>
      </c>
      <c r="K1414">
        <v>0</v>
      </c>
      <c r="L1414">
        <v>2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25</v>
      </c>
      <c r="AM1414">
        <v>1</v>
      </c>
      <c r="AN1414">
        <v>12.5</v>
      </c>
      <c r="AO1414">
        <v>94</v>
      </c>
      <c r="AP1414">
        <v>48</v>
      </c>
      <c r="AQ1414">
        <v>648</v>
      </c>
      <c r="AR1414">
        <v>0</v>
      </c>
      <c r="AS1414">
        <v>1</v>
      </c>
      <c r="AT1414">
        <v>0</v>
      </c>
      <c r="AU1414" t="s">
        <v>67</v>
      </c>
      <c r="AV1414" t="s">
        <v>56</v>
      </c>
      <c r="AW1414">
        <v>0.795983</v>
      </c>
      <c r="AX1414">
        <v>0.204017</v>
      </c>
      <c r="AY1414">
        <v>1413</v>
      </c>
      <c r="AZ1414">
        <f>AT1414*$BG$3+(AT1414-1)*$BG$2</f>
        <v>-400</v>
      </c>
      <c r="BA1414">
        <f>BA1413+AZ1414</f>
        <v>205800</v>
      </c>
      <c r="BB1414" t="str">
        <f t="shared" si="22"/>
        <v/>
      </c>
    </row>
    <row r="1415" spans="1:54" x14ac:dyDescent="0.3">
      <c r="A1415">
        <v>19.5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1</v>
      </c>
      <c r="AI1415">
        <v>0</v>
      </c>
      <c r="AJ1415">
        <v>0</v>
      </c>
      <c r="AK1415">
        <v>0</v>
      </c>
      <c r="AL1415">
        <v>32</v>
      </c>
      <c r="AM1415">
        <v>0</v>
      </c>
      <c r="AN1415">
        <v>6</v>
      </c>
      <c r="AO1415">
        <v>108</v>
      </c>
      <c r="AP1415">
        <v>68</v>
      </c>
      <c r="AQ1415">
        <v>704</v>
      </c>
      <c r="AR1415">
        <v>0</v>
      </c>
      <c r="AS1415">
        <v>1</v>
      </c>
      <c r="AT1415">
        <v>0</v>
      </c>
      <c r="AU1415" t="s">
        <v>60</v>
      </c>
      <c r="AV1415" t="s">
        <v>56</v>
      </c>
      <c r="AW1415">
        <v>0.795983</v>
      </c>
      <c r="AX1415">
        <v>0.204017</v>
      </c>
      <c r="AY1415">
        <v>1414</v>
      </c>
      <c r="AZ1415">
        <f>AT1415*$BG$3+(AT1415-1)*$BG$2</f>
        <v>-400</v>
      </c>
      <c r="BA1415">
        <f>BA1414+AZ1415</f>
        <v>205400</v>
      </c>
      <c r="BB1415" t="str">
        <f t="shared" si="22"/>
        <v/>
      </c>
    </row>
    <row r="1416" spans="1:54" x14ac:dyDescent="0.3">
      <c r="A1416">
        <v>4.8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1</v>
      </c>
      <c r="AI1416">
        <v>19.649999999999999</v>
      </c>
      <c r="AJ1416">
        <v>0</v>
      </c>
      <c r="AK1416">
        <v>0</v>
      </c>
      <c r="AL1416" t="s">
        <v>50</v>
      </c>
      <c r="AM1416" t="s">
        <v>50</v>
      </c>
      <c r="AN1416" t="s">
        <v>50</v>
      </c>
      <c r="AO1416" t="s">
        <v>50</v>
      </c>
      <c r="AP1416" t="s">
        <v>50</v>
      </c>
      <c r="AQ1416">
        <v>670</v>
      </c>
      <c r="AR1416">
        <v>0</v>
      </c>
      <c r="AS1416">
        <v>1</v>
      </c>
      <c r="AT1416">
        <v>0</v>
      </c>
      <c r="AU1416" t="s">
        <v>51</v>
      </c>
      <c r="AV1416" t="s">
        <v>54</v>
      </c>
      <c r="AW1416">
        <v>0.795983</v>
      </c>
      <c r="AX1416">
        <v>0.204017</v>
      </c>
      <c r="AY1416">
        <v>1415</v>
      </c>
      <c r="AZ1416">
        <f>AT1416*$BG$3+(AT1416-1)*$BG$2</f>
        <v>-400</v>
      </c>
      <c r="BA1416">
        <f>BA1415+AZ1416</f>
        <v>205000</v>
      </c>
      <c r="BB1416" t="str">
        <f t="shared" si="22"/>
        <v/>
      </c>
    </row>
    <row r="1417" spans="1:54" x14ac:dyDescent="0.3">
      <c r="A1417">
        <v>3.8</v>
      </c>
      <c r="B1417">
        <v>1</v>
      </c>
      <c r="C1417">
        <v>1041.75</v>
      </c>
      <c r="D1417">
        <v>3</v>
      </c>
      <c r="E1417">
        <v>2153.14</v>
      </c>
      <c r="F1417">
        <v>0</v>
      </c>
      <c r="G1417">
        <v>7</v>
      </c>
      <c r="H1417">
        <v>0</v>
      </c>
      <c r="I1417">
        <v>0</v>
      </c>
      <c r="J1417">
        <v>0</v>
      </c>
      <c r="K1417">
        <v>2</v>
      </c>
      <c r="L1417">
        <v>0</v>
      </c>
      <c r="M1417">
        <v>0</v>
      </c>
      <c r="N1417">
        <v>0</v>
      </c>
      <c r="O1417">
        <v>1</v>
      </c>
      <c r="P1417">
        <v>1784.35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1</v>
      </c>
      <c r="AB1417">
        <v>10075.24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1</v>
      </c>
      <c r="AI1417">
        <v>13287.88</v>
      </c>
      <c r="AJ1417">
        <v>1</v>
      </c>
      <c r="AK1417">
        <v>0</v>
      </c>
      <c r="AL1417" t="s">
        <v>50</v>
      </c>
      <c r="AM1417" t="s">
        <v>50</v>
      </c>
      <c r="AN1417" t="s">
        <v>50</v>
      </c>
      <c r="AO1417" t="s">
        <v>50</v>
      </c>
      <c r="AP1417" t="s">
        <v>50</v>
      </c>
      <c r="AQ1417">
        <v>667</v>
      </c>
      <c r="AR1417">
        <v>1</v>
      </c>
      <c r="AS1417">
        <v>1</v>
      </c>
      <c r="AT1417">
        <v>0</v>
      </c>
      <c r="AU1417" t="s">
        <v>51</v>
      </c>
      <c r="AV1417" t="s">
        <v>52</v>
      </c>
      <c r="AW1417">
        <v>0.795983</v>
      </c>
      <c r="AX1417">
        <v>0.204017</v>
      </c>
      <c r="AY1417">
        <v>1416</v>
      </c>
      <c r="AZ1417">
        <f>AT1417*$BG$3+(AT1417-1)*$BG$2</f>
        <v>-400</v>
      </c>
      <c r="BA1417">
        <f>BA1416+AZ1417</f>
        <v>204600</v>
      </c>
      <c r="BB1417" t="str">
        <f t="shared" si="22"/>
        <v/>
      </c>
    </row>
    <row r="1418" spans="1:54" x14ac:dyDescent="0.3">
      <c r="A1418">
        <v>2.6</v>
      </c>
      <c r="B1418">
        <v>1</v>
      </c>
      <c r="C1418">
        <v>1448.06</v>
      </c>
      <c r="D1418">
        <v>3</v>
      </c>
      <c r="E1418">
        <v>2450.44</v>
      </c>
      <c r="F1418">
        <v>0</v>
      </c>
      <c r="G1418">
        <v>5</v>
      </c>
      <c r="H1418">
        <v>0</v>
      </c>
      <c r="I1418">
        <v>0</v>
      </c>
      <c r="J1418">
        <v>0</v>
      </c>
      <c r="K1418">
        <v>1</v>
      </c>
      <c r="L1418">
        <v>0</v>
      </c>
      <c r="M1418">
        <v>0</v>
      </c>
      <c r="N1418">
        <v>0</v>
      </c>
      <c r="O1418">
        <v>1</v>
      </c>
      <c r="P1418">
        <v>3253.67</v>
      </c>
      <c r="Q1418">
        <v>2</v>
      </c>
      <c r="R1418">
        <v>51.84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1</v>
      </c>
      <c r="AI1418">
        <v>209.87</v>
      </c>
      <c r="AJ1418">
        <v>1</v>
      </c>
      <c r="AK1418">
        <v>0</v>
      </c>
      <c r="AL1418" t="s">
        <v>50</v>
      </c>
      <c r="AM1418" t="s">
        <v>50</v>
      </c>
      <c r="AN1418" t="s">
        <v>50</v>
      </c>
      <c r="AO1418" t="s">
        <v>50</v>
      </c>
      <c r="AP1418" t="s">
        <v>50</v>
      </c>
      <c r="AQ1418">
        <v>662</v>
      </c>
      <c r="AR1418">
        <v>0</v>
      </c>
      <c r="AS1418">
        <v>1</v>
      </c>
      <c r="AT1418">
        <v>0</v>
      </c>
      <c r="AU1418" t="s">
        <v>51</v>
      </c>
      <c r="AV1418" t="s">
        <v>52</v>
      </c>
      <c r="AW1418">
        <v>0.795983</v>
      </c>
      <c r="AX1418">
        <v>0.204017</v>
      </c>
      <c r="AY1418">
        <v>1417</v>
      </c>
      <c r="AZ1418">
        <f>AT1418*$BG$3+(AT1418-1)*$BG$2</f>
        <v>-400</v>
      </c>
      <c r="BA1418">
        <f>BA1417+AZ1418</f>
        <v>204200</v>
      </c>
      <c r="BB1418" t="str">
        <f t="shared" si="22"/>
        <v/>
      </c>
    </row>
    <row r="1419" spans="1:54" x14ac:dyDescent="0.3">
      <c r="A1419">
        <v>1.7</v>
      </c>
      <c r="B1419">
        <v>1</v>
      </c>
      <c r="C1419">
        <v>793.7</v>
      </c>
      <c r="D1419">
        <v>3</v>
      </c>
      <c r="E1419">
        <v>1952.16</v>
      </c>
      <c r="F1419">
        <v>0</v>
      </c>
      <c r="G1419">
        <v>4</v>
      </c>
      <c r="H1419">
        <v>0</v>
      </c>
      <c r="I1419">
        <v>0</v>
      </c>
      <c r="J1419">
        <v>0</v>
      </c>
      <c r="K1419">
        <v>1</v>
      </c>
      <c r="L1419">
        <v>0</v>
      </c>
      <c r="M1419">
        <v>0</v>
      </c>
      <c r="N1419">
        <v>0</v>
      </c>
      <c r="O1419">
        <v>1</v>
      </c>
      <c r="P1419">
        <v>2891.6</v>
      </c>
      <c r="Q1419">
        <v>5</v>
      </c>
      <c r="R1419">
        <v>346.55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96</v>
      </c>
      <c r="AM1419">
        <v>1</v>
      </c>
      <c r="AN1419">
        <v>4.5</v>
      </c>
      <c r="AO1419">
        <v>138</v>
      </c>
      <c r="AP1419">
        <v>52</v>
      </c>
      <c r="AQ1419">
        <v>672</v>
      </c>
      <c r="AR1419">
        <v>0</v>
      </c>
      <c r="AS1419">
        <v>1</v>
      </c>
      <c r="AT1419">
        <v>0</v>
      </c>
      <c r="AU1419" t="s">
        <v>51</v>
      </c>
      <c r="AV1419" t="s">
        <v>54</v>
      </c>
      <c r="AW1419">
        <v>0.795983</v>
      </c>
      <c r="AX1419">
        <v>0.204017</v>
      </c>
      <c r="AY1419">
        <v>1418</v>
      </c>
      <c r="AZ1419">
        <f>AT1419*$BG$3+(AT1419-1)*$BG$2</f>
        <v>-400</v>
      </c>
      <c r="BA1419">
        <f>BA1418+AZ1419</f>
        <v>203800</v>
      </c>
      <c r="BB1419" t="str">
        <f t="shared" si="22"/>
        <v/>
      </c>
    </row>
    <row r="1420" spans="1:54" x14ac:dyDescent="0.3">
      <c r="A1420">
        <v>1.7</v>
      </c>
      <c r="B1420">
        <v>1</v>
      </c>
      <c r="C1420">
        <v>1359.65</v>
      </c>
      <c r="D1420">
        <v>2</v>
      </c>
      <c r="E1420">
        <v>1142.46</v>
      </c>
      <c r="F1420">
        <v>0</v>
      </c>
      <c r="G1420">
        <v>7</v>
      </c>
      <c r="H1420">
        <v>0</v>
      </c>
      <c r="I1420">
        <v>0</v>
      </c>
      <c r="J1420">
        <v>0</v>
      </c>
      <c r="K1420" t="s">
        <v>50</v>
      </c>
      <c r="L1420">
        <v>0</v>
      </c>
      <c r="M1420">
        <v>1</v>
      </c>
      <c r="N1420">
        <v>588.05999999999995</v>
      </c>
      <c r="O1420">
        <v>1</v>
      </c>
      <c r="P1420">
        <v>1117.24</v>
      </c>
      <c r="Q1420" t="s">
        <v>50</v>
      </c>
      <c r="R1420" t="s">
        <v>50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 t="s">
        <v>50</v>
      </c>
      <c r="Z1420" t="s">
        <v>50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 t="s">
        <v>50</v>
      </c>
      <c r="AI1420" t="s">
        <v>50</v>
      </c>
      <c r="AJ1420" t="s">
        <v>50</v>
      </c>
      <c r="AK1420">
        <v>0</v>
      </c>
      <c r="AL1420">
        <v>31</v>
      </c>
      <c r="AM1420">
        <v>0</v>
      </c>
      <c r="AN1420">
        <v>7</v>
      </c>
      <c r="AO1420">
        <v>112</v>
      </c>
      <c r="AP1420">
        <v>42</v>
      </c>
      <c r="AQ1420">
        <v>602</v>
      </c>
      <c r="AR1420">
        <v>0</v>
      </c>
      <c r="AS1420">
        <v>1</v>
      </c>
      <c r="AT1420">
        <v>0</v>
      </c>
      <c r="AU1420" t="s">
        <v>61</v>
      </c>
      <c r="AV1420" t="s">
        <v>56</v>
      </c>
      <c r="AW1420">
        <v>0.795983</v>
      </c>
      <c r="AX1420">
        <v>0.204017</v>
      </c>
      <c r="AY1420">
        <v>1419</v>
      </c>
      <c r="AZ1420">
        <f>AT1420*$BG$3+(AT1420-1)*$BG$2</f>
        <v>-400</v>
      </c>
      <c r="BA1420">
        <f>BA1419+AZ1420</f>
        <v>203400</v>
      </c>
      <c r="BB1420" t="str">
        <f t="shared" si="22"/>
        <v/>
      </c>
    </row>
    <row r="1421" spans="1:54" x14ac:dyDescent="0.3">
      <c r="A1421">
        <v>4.0999999999999996</v>
      </c>
      <c r="B1421">
        <v>1</v>
      </c>
      <c r="C1421">
        <v>2880.12</v>
      </c>
      <c r="D1421">
        <v>4</v>
      </c>
      <c r="E1421">
        <v>4558.29</v>
      </c>
      <c r="F1421">
        <v>0</v>
      </c>
      <c r="G1421">
        <v>12</v>
      </c>
      <c r="H1421">
        <v>0</v>
      </c>
      <c r="I1421">
        <v>0</v>
      </c>
      <c r="J1421">
        <v>0</v>
      </c>
      <c r="K1421" t="s">
        <v>50</v>
      </c>
      <c r="L1421">
        <v>1</v>
      </c>
      <c r="M1421">
        <v>0</v>
      </c>
      <c r="N1421">
        <v>0</v>
      </c>
      <c r="O1421">
        <v>1</v>
      </c>
      <c r="P1421">
        <v>0</v>
      </c>
      <c r="Q1421" t="s">
        <v>50</v>
      </c>
      <c r="R1421" t="s">
        <v>50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 t="s">
        <v>50</v>
      </c>
      <c r="Z1421" t="s">
        <v>50</v>
      </c>
      <c r="AA1421">
        <v>1</v>
      </c>
      <c r="AB1421">
        <v>10323.969999999999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 t="s">
        <v>50</v>
      </c>
      <c r="AI1421" t="s">
        <v>50</v>
      </c>
      <c r="AJ1421" t="s">
        <v>50</v>
      </c>
      <c r="AK1421">
        <v>0</v>
      </c>
      <c r="AL1421">
        <v>15</v>
      </c>
      <c r="AM1421">
        <v>0</v>
      </c>
      <c r="AN1421">
        <v>3.5</v>
      </c>
      <c r="AO1421">
        <v>92</v>
      </c>
      <c r="AP1421">
        <v>48</v>
      </c>
      <c r="AQ1421">
        <v>679</v>
      </c>
      <c r="AR1421">
        <v>0</v>
      </c>
      <c r="AS1421">
        <v>1</v>
      </c>
      <c r="AT1421">
        <v>0</v>
      </c>
      <c r="AU1421" t="s">
        <v>61</v>
      </c>
      <c r="AV1421" t="s">
        <v>54</v>
      </c>
      <c r="AW1421">
        <v>0.795983</v>
      </c>
      <c r="AX1421">
        <v>0.204017</v>
      </c>
      <c r="AY1421">
        <v>1420</v>
      </c>
      <c r="AZ1421">
        <f>AT1421*$BG$3+(AT1421-1)*$BG$2</f>
        <v>-400</v>
      </c>
      <c r="BA1421">
        <f>BA1420+AZ1421</f>
        <v>203000</v>
      </c>
      <c r="BB1421" t="str">
        <f t="shared" si="22"/>
        <v/>
      </c>
    </row>
    <row r="1422" spans="1:54" x14ac:dyDescent="0.3">
      <c r="A1422">
        <v>10.6</v>
      </c>
      <c r="B1422">
        <v>1</v>
      </c>
      <c r="C1422">
        <v>92.96</v>
      </c>
      <c r="D1422">
        <v>1</v>
      </c>
      <c r="E1422">
        <v>52.44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12</v>
      </c>
      <c r="AM1422">
        <v>0</v>
      </c>
      <c r="AN1422">
        <v>6.5</v>
      </c>
      <c r="AO1422">
        <v>92</v>
      </c>
      <c r="AP1422">
        <v>51</v>
      </c>
      <c r="AQ1422">
        <v>668</v>
      </c>
      <c r="AR1422">
        <v>0</v>
      </c>
      <c r="AS1422">
        <v>1</v>
      </c>
      <c r="AT1422">
        <v>0</v>
      </c>
      <c r="AU1422" t="s">
        <v>72</v>
      </c>
      <c r="AV1422" t="s">
        <v>54</v>
      </c>
      <c r="AW1422">
        <v>0.795983</v>
      </c>
      <c r="AX1422">
        <v>0.204017</v>
      </c>
      <c r="AY1422">
        <v>1421</v>
      </c>
      <c r="AZ1422">
        <f>AT1422*$BG$3+(AT1422-1)*$BG$2</f>
        <v>-400</v>
      </c>
      <c r="BA1422">
        <f>BA1421+AZ1422</f>
        <v>202600</v>
      </c>
      <c r="BB1422" t="str">
        <f t="shared" si="22"/>
        <v/>
      </c>
    </row>
    <row r="1423" spans="1:54" x14ac:dyDescent="0.3">
      <c r="A1423">
        <v>17.600000000000001</v>
      </c>
      <c r="B1423">
        <v>1</v>
      </c>
      <c r="C1423">
        <v>1699.97</v>
      </c>
      <c r="D1423">
        <v>2</v>
      </c>
      <c r="E1423">
        <v>2505.1999999999998</v>
      </c>
      <c r="F1423">
        <v>0</v>
      </c>
      <c r="G1423">
        <v>10</v>
      </c>
      <c r="H1423">
        <v>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</v>
      </c>
      <c r="P1423">
        <v>925.42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41</v>
      </c>
      <c r="AM1423">
        <v>1</v>
      </c>
      <c r="AN1423">
        <v>8.5</v>
      </c>
      <c r="AO1423">
        <v>108</v>
      </c>
      <c r="AP1423">
        <v>45</v>
      </c>
      <c r="AQ1423">
        <v>602</v>
      </c>
      <c r="AR1423">
        <v>0</v>
      </c>
      <c r="AS1423">
        <v>1</v>
      </c>
      <c r="AT1423">
        <v>0</v>
      </c>
      <c r="AU1423" t="s">
        <v>53</v>
      </c>
      <c r="AV1423" t="s">
        <v>56</v>
      </c>
      <c r="AW1423">
        <v>0.795983</v>
      </c>
      <c r="AX1423">
        <v>0.204017</v>
      </c>
      <c r="AY1423">
        <v>1422</v>
      </c>
      <c r="AZ1423">
        <f>AT1423*$BG$3+(AT1423-1)*$BG$2</f>
        <v>-400</v>
      </c>
      <c r="BA1423">
        <f>BA1422+AZ1423</f>
        <v>202200</v>
      </c>
      <c r="BB1423" t="str">
        <f t="shared" si="22"/>
        <v/>
      </c>
    </row>
    <row r="1424" spans="1:54" x14ac:dyDescent="0.3">
      <c r="A1424" t="s">
        <v>50</v>
      </c>
      <c r="B1424">
        <v>1</v>
      </c>
      <c r="C1424">
        <v>3129.81</v>
      </c>
      <c r="D1424">
        <v>2</v>
      </c>
      <c r="E1424">
        <v>274.79000000000002</v>
      </c>
      <c r="F1424">
        <v>0</v>
      </c>
      <c r="G1424">
        <v>3</v>
      </c>
      <c r="H1424">
        <v>1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1</v>
      </c>
      <c r="P1424">
        <v>337.16</v>
      </c>
      <c r="Q1424">
        <v>2</v>
      </c>
      <c r="R1424">
        <v>89.39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10</v>
      </c>
      <c r="AM1424">
        <v>0</v>
      </c>
      <c r="AN1424">
        <v>4</v>
      </c>
      <c r="AO1424">
        <v>104</v>
      </c>
      <c r="AP1424">
        <v>43</v>
      </c>
      <c r="AQ1424">
        <v>665</v>
      </c>
      <c r="AR1424">
        <v>0</v>
      </c>
      <c r="AS1424">
        <v>1</v>
      </c>
      <c r="AT1424">
        <v>1</v>
      </c>
      <c r="AU1424" t="s">
        <v>64</v>
      </c>
      <c r="AV1424" t="s">
        <v>56</v>
      </c>
      <c r="AW1424">
        <v>0.795983</v>
      </c>
      <c r="AX1424">
        <v>0.204017</v>
      </c>
      <c r="AY1424">
        <v>1423</v>
      </c>
      <c r="AZ1424">
        <f>AT1424*$BG$3+(AT1424-1)*$BG$2</f>
        <v>600</v>
      </c>
      <c r="BA1424">
        <f>BA1423+AZ1424</f>
        <v>202800</v>
      </c>
      <c r="BB1424" t="str">
        <f t="shared" si="22"/>
        <v/>
      </c>
    </row>
    <row r="1425" spans="1:54" x14ac:dyDescent="0.3">
      <c r="A1425">
        <v>3.3</v>
      </c>
      <c r="B1425">
        <v>1</v>
      </c>
      <c r="C1425">
        <v>207.64</v>
      </c>
      <c r="D1425">
        <v>3</v>
      </c>
      <c r="E1425">
        <v>787.15</v>
      </c>
      <c r="F1425">
        <v>0</v>
      </c>
      <c r="G1425">
        <v>3</v>
      </c>
      <c r="H1425">
        <v>1</v>
      </c>
      <c r="I1425">
        <v>0</v>
      </c>
      <c r="J1425">
        <v>0</v>
      </c>
      <c r="K1425">
        <v>4</v>
      </c>
      <c r="L1425">
        <v>3</v>
      </c>
      <c r="M1425">
        <v>0</v>
      </c>
      <c r="N1425">
        <v>0</v>
      </c>
      <c r="O1425">
        <v>1</v>
      </c>
      <c r="P1425">
        <v>118.8</v>
      </c>
      <c r="Q1425">
        <v>8</v>
      </c>
      <c r="R1425">
        <v>292.35000000000002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 t="s">
        <v>50</v>
      </c>
      <c r="AM1425" t="s">
        <v>50</v>
      </c>
      <c r="AN1425" t="s">
        <v>50</v>
      </c>
      <c r="AO1425" t="s">
        <v>50</v>
      </c>
      <c r="AP1425" t="s">
        <v>50</v>
      </c>
      <c r="AQ1425">
        <v>674</v>
      </c>
      <c r="AR1425">
        <v>0</v>
      </c>
      <c r="AS1425">
        <v>1</v>
      </c>
      <c r="AT1425">
        <v>0</v>
      </c>
      <c r="AU1425" t="s">
        <v>51</v>
      </c>
      <c r="AV1425" t="s">
        <v>56</v>
      </c>
      <c r="AW1425">
        <v>0.795983</v>
      </c>
      <c r="AX1425">
        <v>0.204017</v>
      </c>
      <c r="AY1425">
        <v>1424</v>
      </c>
      <c r="AZ1425">
        <f>AT1425*$BG$3+(AT1425-1)*$BG$2</f>
        <v>-400</v>
      </c>
      <c r="BA1425">
        <f>BA1424+AZ1425</f>
        <v>202400</v>
      </c>
      <c r="BB1425" t="str">
        <f t="shared" si="22"/>
        <v/>
      </c>
    </row>
    <row r="1426" spans="1:54" x14ac:dyDescent="0.3">
      <c r="A1426">
        <v>11.8</v>
      </c>
      <c r="B1426">
        <v>1</v>
      </c>
      <c r="C1426">
        <v>1097.98</v>
      </c>
      <c r="D1426">
        <v>4</v>
      </c>
      <c r="E1426">
        <v>2726.49</v>
      </c>
      <c r="F1426">
        <v>0</v>
      </c>
      <c r="G1426">
        <v>3</v>
      </c>
      <c r="H1426">
        <v>1</v>
      </c>
      <c r="I1426">
        <v>0</v>
      </c>
      <c r="J1426">
        <v>0</v>
      </c>
      <c r="K1426">
        <v>0</v>
      </c>
      <c r="L1426">
        <v>1</v>
      </c>
      <c r="M1426">
        <v>1</v>
      </c>
      <c r="N1426">
        <v>348.01</v>
      </c>
      <c r="O1426">
        <v>1</v>
      </c>
      <c r="P1426">
        <v>2794.17</v>
      </c>
      <c r="Q1426">
        <v>7</v>
      </c>
      <c r="R1426">
        <v>300.06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14</v>
      </c>
      <c r="AM1426">
        <v>1</v>
      </c>
      <c r="AN1426">
        <v>7</v>
      </c>
      <c r="AO1426">
        <v>95</v>
      </c>
      <c r="AP1426">
        <v>54</v>
      </c>
      <c r="AQ1426">
        <v>662</v>
      </c>
      <c r="AR1426">
        <v>0</v>
      </c>
      <c r="AS1426">
        <v>1</v>
      </c>
      <c r="AT1426">
        <v>0</v>
      </c>
      <c r="AU1426" t="s">
        <v>55</v>
      </c>
      <c r="AV1426" t="s">
        <v>56</v>
      </c>
      <c r="AW1426">
        <v>0.795983</v>
      </c>
      <c r="AX1426">
        <v>0.204017</v>
      </c>
      <c r="AY1426">
        <v>1425</v>
      </c>
      <c r="AZ1426">
        <f>AT1426*$BG$3+(AT1426-1)*$BG$2</f>
        <v>-400</v>
      </c>
      <c r="BA1426">
        <f>BA1425+AZ1426</f>
        <v>202000</v>
      </c>
      <c r="BB1426" t="str">
        <f t="shared" si="22"/>
        <v/>
      </c>
    </row>
    <row r="1427" spans="1:54" x14ac:dyDescent="0.3">
      <c r="A1427">
        <v>4.0999999999999996</v>
      </c>
      <c r="B1427">
        <v>1</v>
      </c>
      <c r="C1427">
        <v>1016.87</v>
      </c>
      <c r="D1427">
        <v>3</v>
      </c>
      <c r="E1427">
        <v>1961.5</v>
      </c>
      <c r="F1427">
        <v>0</v>
      </c>
      <c r="G1427">
        <v>6</v>
      </c>
      <c r="H1427">
        <v>0</v>
      </c>
      <c r="I1427">
        <v>0</v>
      </c>
      <c r="J1427">
        <v>0</v>
      </c>
      <c r="K1427">
        <v>0</v>
      </c>
      <c r="L1427">
        <v>1</v>
      </c>
      <c r="M1427">
        <v>1</v>
      </c>
      <c r="N1427">
        <v>17.77</v>
      </c>
      <c r="O1427">
        <v>1</v>
      </c>
      <c r="P1427">
        <v>1965.67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1</v>
      </c>
      <c r="AL1427" t="s">
        <v>50</v>
      </c>
      <c r="AM1427" t="s">
        <v>50</v>
      </c>
      <c r="AN1427" t="s">
        <v>50</v>
      </c>
      <c r="AO1427" t="s">
        <v>50</v>
      </c>
      <c r="AP1427" t="s">
        <v>50</v>
      </c>
      <c r="AQ1427">
        <v>735</v>
      </c>
      <c r="AR1427">
        <v>0</v>
      </c>
      <c r="AS1427">
        <v>1</v>
      </c>
      <c r="AT1427">
        <v>0</v>
      </c>
      <c r="AU1427" t="s">
        <v>51</v>
      </c>
      <c r="AV1427" t="s">
        <v>54</v>
      </c>
      <c r="AW1427">
        <v>0.795983</v>
      </c>
      <c r="AX1427">
        <v>0.204017</v>
      </c>
      <c r="AY1427">
        <v>1426</v>
      </c>
      <c r="AZ1427">
        <f>AT1427*$BG$3+(AT1427-1)*$BG$2</f>
        <v>-400</v>
      </c>
      <c r="BA1427">
        <f>BA1426+AZ1427</f>
        <v>201600</v>
      </c>
      <c r="BB1427" t="str">
        <f t="shared" si="22"/>
        <v/>
      </c>
    </row>
    <row r="1428" spans="1:54" x14ac:dyDescent="0.3">
      <c r="A1428">
        <v>7.3</v>
      </c>
      <c r="B1428">
        <v>1</v>
      </c>
      <c r="C1428">
        <v>175.5</v>
      </c>
      <c r="D1428">
        <v>6</v>
      </c>
      <c r="E1428">
        <v>1680.61</v>
      </c>
      <c r="F1428">
        <v>0</v>
      </c>
      <c r="G1428">
        <v>1</v>
      </c>
      <c r="H1428">
        <v>1</v>
      </c>
      <c r="I1428">
        <v>1</v>
      </c>
      <c r="J1428">
        <v>65.17</v>
      </c>
      <c r="K1428" t="s">
        <v>50</v>
      </c>
      <c r="L1428">
        <v>1</v>
      </c>
      <c r="M1428">
        <v>0</v>
      </c>
      <c r="N1428">
        <v>0</v>
      </c>
      <c r="O1428">
        <v>1</v>
      </c>
      <c r="P1428">
        <v>1982.15</v>
      </c>
      <c r="Q1428" t="s">
        <v>50</v>
      </c>
      <c r="R1428" t="s">
        <v>50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 t="s">
        <v>50</v>
      </c>
      <c r="Z1428" t="s">
        <v>50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 t="s">
        <v>50</v>
      </c>
      <c r="AI1428" t="s">
        <v>50</v>
      </c>
      <c r="AJ1428" t="s">
        <v>50</v>
      </c>
      <c r="AK1428">
        <v>0</v>
      </c>
      <c r="AL1428">
        <v>54</v>
      </c>
      <c r="AM1428">
        <v>1</v>
      </c>
      <c r="AN1428">
        <v>10.5</v>
      </c>
      <c r="AO1428">
        <v>115</v>
      </c>
      <c r="AP1428">
        <v>69</v>
      </c>
      <c r="AQ1428">
        <v>701</v>
      </c>
      <c r="AR1428">
        <v>0</v>
      </c>
      <c r="AS1428">
        <v>1</v>
      </c>
      <c r="AT1428">
        <v>0</v>
      </c>
      <c r="AU1428" t="s">
        <v>61</v>
      </c>
      <c r="AV1428" t="s">
        <v>52</v>
      </c>
      <c r="AW1428">
        <v>0.795983</v>
      </c>
      <c r="AX1428">
        <v>0.204017</v>
      </c>
      <c r="AY1428">
        <v>1427</v>
      </c>
      <c r="AZ1428">
        <f>AT1428*$BG$3+(AT1428-1)*$BG$2</f>
        <v>-400</v>
      </c>
      <c r="BA1428">
        <f>BA1427+AZ1428</f>
        <v>201200</v>
      </c>
      <c r="BB1428" t="str">
        <f t="shared" si="22"/>
        <v/>
      </c>
    </row>
    <row r="1429" spans="1:54" x14ac:dyDescent="0.3">
      <c r="A1429">
        <v>2.5</v>
      </c>
      <c r="B1429">
        <v>1</v>
      </c>
      <c r="C1429">
        <v>877.66</v>
      </c>
      <c r="D1429">
        <v>3</v>
      </c>
      <c r="E1429">
        <v>2183.1999999999998</v>
      </c>
      <c r="F1429">
        <v>0</v>
      </c>
      <c r="G1429">
        <v>4</v>
      </c>
      <c r="H1429">
        <v>1</v>
      </c>
      <c r="I1429">
        <v>0</v>
      </c>
      <c r="J1429">
        <v>0</v>
      </c>
      <c r="K1429">
        <v>0</v>
      </c>
      <c r="L1429">
        <v>2</v>
      </c>
      <c r="M1429">
        <v>0</v>
      </c>
      <c r="N1429">
        <v>0</v>
      </c>
      <c r="O1429">
        <v>1</v>
      </c>
      <c r="P1429">
        <v>851.18</v>
      </c>
      <c r="Q1429">
        <v>4</v>
      </c>
      <c r="R1429">
        <v>110.66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 t="s">
        <v>50</v>
      </c>
      <c r="AM1429" t="s">
        <v>50</v>
      </c>
      <c r="AN1429" t="s">
        <v>50</v>
      </c>
      <c r="AO1429" t="s">
        <v>50</v>
      </c>
      <c r="AP1429" t="s">
        <v>50</v>
      </c>
      <c r="AQ1429">
        <v>765</v>
      </c>
      <c r="AR1429">
        <v>0</v>
      </c>
      <c r="AS1429">
        <v>1</v>
      </c>
      <c r="AT1429">
        <v>0</v>
      </c>
      <c r="AU1429" t="s">
        <v>59</v>
      </c>
      <c r="AV1429" t="s">
        <v>52</v>
      </c>
      <c r="AW1429">
        <v>0.795983</v>
      </c>
      <c r="AX1429">
        <v>0.204017</v>
      </c>
      <c r="AY1429">
        <v>1428</v>
      </c>
      <c r="AZ1429">
        <f>AT1429*$BG$3+(AT1429-1)*$BG$2</f>
        <v>-400</v>
      </c>
      <c r="BA1429">
        <f>BA1428+AZ1429</f>
        <v>200800</v>
      </c>
      <c r="BB1429" t="str">
        <f t="shared" si="22"/>
        <v/>
      </c>
    </row>
    <row r="1430" spans="1:54" x14ac:dyDescent="0.3">
      <c r="A1430">
        <v>4.4000000000000004</v>
      </c>
      <c r="B1430">
        <v>1</v>
      </c>
      <c r="C1430">
        <v>7414.6</v>
      </c>
      <c r="D1430">
        <v>5</v>
      </c>
      <c r="E1430">
        <v>10000.719999999999</v>
      </c>
      <c r="F1430">
        <v>0</v>
      </c>
      <c r="G1430">
        <v>38</v>
      </c>
      <c r="H1430">
        <v>1</v>
      </c>
      <c r="I1430">
        <v>0</v>
      </c>
      <c r="J1430">
        <v>0</v>
      </c>
      <c r="K1430" t="s">
        <v>50</v>
      </c>
      <c r="L1430">
        <v>16</v>
      </c>
      <c r="M1430">
        <v>0</v>
      </c>
      <c r="N1430">
        <v>0</v>
      </c>
      <c r="O1430">
        <v>0</v>
      </c>
      <c r="P1430">
        <v>0</v>
      </c>
      <c r="Q1430" t="s">
        <v>50</v>
      </c>
      <c r="R1430" t="s">
        <v>50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 t="s">
        <v>50</v>
      </c>
      <c r="Z1430" t="s">
        <v>50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 t="s">
        <v>50</v>
      </c>
      <c r="AI1430" t="s">
        <v>50</v>
      </c>
      <c r="AJ1430" t="s">
        <v>50</v>
      </c>
      <c r="AK1430">
        <v>0</v>
      </c>
      <c r="AL1430">
        <v>63</v>
      </c>
      <c r="AM1430">
        <v>0</v>
      </c>
      <c r="AN1430">
        <v>2.5</v>
      </c>
      <c r="AO1430">
        <v>128</v>
      </c>
      <c r="AP1430">
        <v>36</v>
      </c>
      <c r="AQ1430">
        <v>672</v>
      </c>
      <c r="AR1430">
        <v>0</v>
      </c>
      <c r="AS1430">
        <v>1</v>
      </c>
      <c r="AT1430">
        <v>0</v>
      </c>
      <c r="AU1430" t="s">
        <v>61</v>
      </c>
      <c r="AV1430" t="s">
        <v>52</v>
      </c>
      <c r="AW1430">
        <v>0.795983</v>
      </c>
      <c r="AX1430">
        <v>0.204017</v>
      </c>
      <c r="AY1430">
        <v>1429</v>
      </c>
      <c r="AZ1430">
        <f>AT1430*$BG$3+(AT1430-1)*$BG$2</f>
        <v>-400</v>
      </c>
      <c r="BA1430">
        <f>BA1429+AZ1430</f>
        <v>200400</v>
      </c>
      <c r="BB1430" t="str">
        <f t="shared" si="22"/>
        <v/>
      </c>
    </row>
    <row r="1431" spans="1:54" x14ac:dyDescent="0.3">
      <c r="A1431">
        <v>4.4000000000000004</v>
      </c>
      <c r="B1431">
        <v>1</v>
      </c>
      <c r="C1431">
        <v>200.14</v>
      </c>
      <c r="D1431">
        <v>3</v>
      </c>
      <c r="E1431">
        <v>1222.22</v>
      </c>
      <c r="F1431">
        <v>0</v>
      </c>
      <c r="G1431">
        <v>1</v>
      </c>
      <c r="H1431">
        <v>1</v>
      </c>
      <c r="I1431">
        <v>1</v>
      </c>
      <c r="J1431">
        <v>27.83</v>
      </c>
      <c r="K1431">
        <v>0</v>
      </c>
      <c r="L1431">
        <v>0</v>
      </c>
      <c r="M1431">
        <v>1</v>
      </c>
      <c r="N1431">
        <v>16.579999999999998</v>
      </c>
      <c r="O1431">
        <v>1</v>
      </c>
      <c r="P1431">
        <v>434.12</v>
      </c>
      <c r="Q1431">
        <v>0</v>
      </c>
      <c r="R1431">
        <v>0</v>
      </c>
      <c r="S1431">
        <v>1</v>
      </c>
      <c r="T1431">
        <v>7800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7</v>
      </c>
      <c r="AM1431">
        <v>0</v>
      </c>
      <c r="AN1431">
        <v>2.5</v>
      </c>
      <c r="AO1431">
        <v>97</v>
      </c>
      <c r="AP1431">
        <v>64</v>
      </c>
      <c r="AQ1431">
        <v>758</v>
      </c>
      <c r="AR1431">
        <v>0</v>
      </c>
      <c r="AS1431">
        <v>1</v>
      </c>
      <c r="AT1431">
        <v>0</v>
      </c>
      <c r="AU1431" t="s">
        <v>58</v>
      </c>
      <c r="AV1431" t="s">
        <v>56</v>
      </c>
      <c r="AW1431">
        <v>0.795983</v>
      </c>
      <c r="AX1431">
        <v>0.204017</v>
      </c>
      <c r="AY1431">
        <v>1430</v>
      </c>
      <c r="AZ1431">
        <f>AT1431*$BG$3+(AT1431-1)*$BG$2</f>
        <v>-400</v>
      </c>
      <c r="BA1431">
        <f>BA1430+AZ1431</f>
        <v>200000</v>
      </c>
      <c r="BB1431" t="str">
        <f t="shared" si="22"/>
        <v/>
      </c>
    </row>
    <row r="1432" spans="1:54" x14ac:dyDescent="0.3">
      <c r="A1432">
        <v>3</v>
      </c>
      <c r="B1432">
        <v>1</v>
      </c>
      <c r="C1432">
        <v>90.46</v>
      </c>
      <c r="D1432">
        <v>7</v>
      </c>
      <c r="E1432">
        <v>1444.89</v>
      </c>
      <c r="F1432">
        <v>0</v>
      </c>
      <c r="G1432">
        <v>4</v>
      </c>
      <c r="H1432">
        <v>1</v>
      </c>
      <c r="I1432">
        <v>0</v>
      </c>
      <c r="J1432">
        <v>0</v>
      </c>
      <c r="K1432">
        <v>7</v>
      </c>
      <c r="L1432">
        <v>6</v>
      </c>
      <c r="M1432">
        <v>0</v>
      </c>
      <c r="N1432">
        <v>0</v>
      </c>
      <c r="O1432">
        <v>1</v>
      </c>
      <c r="P1432">
        <v>1532.21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10</v>
      </c>
      <c r="AM1432">
        <v>1</v>
      </c>
      <c r="AN1432">
        <v>14</v>
      </c>
      <c r="AO1432">
        <v>87</v>
      </c>
      <c r="AP1432">
        <v>70</v>
      </c>
      <c r="AQ1432">
        <v>681</v>
      </c>
      <c r="AR1432">
        <v>0</v>
      </c>
      <c r="AS1432">
        <v>1</v>
      </c>
      <c r="AT1432">
        <v>0</v>
      </c>
      <c r="AU1432" t="s">
        <v>59</v>
      </c>
      <c r="AV1432" t="s">
        <v>54</v>
      </c>
      <c r="AW1432">
        <v>0.795983</v>
      </c>
      <c r="AX1432">
        <v>0.204017</v>
      </c>
      <c r="AY1432">
        <v>1431</v>
      </c>
      <c r="AZ1432">
        <f>AT1432*$BG$3+(AT1432-1)*$BG$2</f>
        <v>-400</v>
      </c>
      <c r="BA1432">
        <f>BA1431+AZ1432</f>
        <v>199600</v>
      </c>
      <c r="BB1432" t="str">
        <f t="shared" si="22"/>
        <v/>
      </c>
    </row>
    <row r="1433" spans="1:54" x14ac:dyDescent="0.3">
      <c r="A1433" t="s">
        <v>50</v>
      </c>
      <c r="B1433">
        <v>1</v>
      </c>
      <c r="C1433">
        <v>6414.9</v>
      </c>
      <c r="D1433">
        <v>5</v>
      </c>
      <c r="E1433">
        <v>9222.2000000000007</v>
      </c>
      <c r="F1433">
        <v>0</v>
      </c>
      <c r="G1433">
        <v>13</v>
      </c>
      <c r="H1433">
        <v>0</v>
      </c>
      <c r="I1433">
        <v>0</v>
      </c>
      <c r="J1433">
        <v>0</v>
      </c>
      <c r="K1433">
        <v>0</v>
      </c>
      <c r="L1433">
        <v>5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16</v>
      </c>
      <c r="AM1433">
        <v>0</v>
      </c>
      <c r="AN1433">
        <v>10</v>
      </c>
      <c r="AO1433">
        <v>118</v>
      </c>
      <c r="AP1433">
        <v>67</v>
      </c>
      <c r="AQ1433">
        <v>704</v>
      </c>
      <c r="AR1433">
        <v>0</v>
      </c>
      <c r="AS1433">
        <v>1</v>
      </c>
      <c r="AT1433">
        <v>1</v>
      </c>
      <c r="AU1433" t="s">
        <v>55</v>
      </c>
      <c r="AV1433" t="s">
        <v>54</v>
      </c>
      <c r="AW1433">
        <v>0.795983</v>
      </c>
      <c r="AX1433">
        <v>0.204017</v>
      </c>
      <c r="AY1433">
        <v>1432</v>
      </c>
      <c r="AZ1433">
        <f>AT1433*$BG$3+(AT1433-1)*$BG$2</f>
        <v>600</v>
      </c>
      <c r="BA1433">
        <f>BA1432+AZ1433</f>
        <v>200200</v>
      </c>
      <c r="BB1433" t="str">
        <f t="shared" si="22"/>
        <v/>
      </c>
    </row>
    <row r="1434" spans="1:54" x14ac:dyDescent="0.3">
      <c r="A1434">
        <v>4.3</v>
      </c>
      <c r="B1434">
        <v>1</v>
      </c>
      <c r="C1434">
        <v>85.45</v>
      </c>
      <c r="D1434">
        <v>8</v>
      </c>
      <c r="E1434">
        <v>28821.119999999999</v>
      </c>
      <c r="F1434">
        <v>0</v>
      </c>
      <c r="G1434">
        <v>14</v>
      </c>
      <c r="H1434">
        <v>0</v>
      </c>
      <c r="I1434">
        <v>0</v>
      </c>
      <c r="J1434">
        <v>0</v>
      </c>
      <c r="K1434">
        <v>1</v>
      </c>
      <c r="L1434">
        <v>15</v>
      </c>
      <c r="M1434">
        <v>0</v>
      </c>
      <c r="N1434">
        <v>0</v>
      </c>
      <c r="O1434">
        <v>1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1</v>
      </c>
      <c r="X1434">
        <v>17563.330000000002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1</v>
      </c>
      <c r="AI1434">
        <v>22674.18</v>
      </c>
      <c r="AJ1434">
        <v>0</v>
      </c>
      <c r="AK1434">
        <v>0</v>
      </c>
      <c r="AL1434">
        <v>40</v>
      </c>
      <c r="AM1434">
        <v>1</v>
      </c>
      <c r="AN1434">
        <v>5</v>
      </c>
      <c r="AO1434">
        <v>96</v>
      </c>
      <c r="AP1434">
        <v>55</v>
      </c>
      <c r="AQ1434">
        <v>696</v>
      </c>
      <c r="AR1434">
        <v>0</v>
      </c>
      <c r="AS1434">
        <v>1</v>
      </c>
      <c r="AT1434">
        <v>0</v>
      </c>
      <c r="AU1434" t="s">
        <v>59</v>
      </c>
      <c r="AV1434" t="s">
        <v>52</v>
      </c>
      <c r="AW1434">
        <v>0.795983</v>
      </c>
      <c r="AX1434">
        <v>0.204017</v>
      </c>
      <c r="AY1434">
        <v>1433</v>
      </c>
      <c r="AZ1434">
        <f>AT1434*$BG$3+(AT1434-1)*$BG$2</f>
        <v>-400</v>
      </c>
      <c r="BA1434">
        <f>BA1433+AZ1434</f>
        <v>199800</v>
      </c>
      <c r="BB1434" t="str">
        <f t="shared" si="22"/>
        <v/>
      </c>
    </row>
    <row r="1435" spans="1:54" x14ac:dyDescent="0.3">
      <c r="A1435">
        <v>2.8</v>
      </c>
      <c r="B1435">
        <v>1</v>
      </c>
      <c r="C1435">
        <v>262.88</v>
      </c>
      <c r="D1435">
        <v>2</v>
      </c>
      <c r="E1435">
        <v>340.41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1</v>
      </c>
      <c r="P1435">
        <v>205.22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46</v>
      </c>
      <c r="AM1435">
        <v>1</v>
      </c>
      <c r="AN1435">
        <v>7</v>
      </c>
      <c r="AO1435">
        <v>103</v>
      </c>
      <c r="AP1435">
        <v>77</v>
      </c>
      <c r="AQ1435">
        <v>682</v>
      </c>
      <c r="AR1435">
        <v>0</v>
      </c>
      <c r="AS1435">
        <v>1</v>
      </c>
      <c r="AT1435">
        <v>0</v>
      </c>
      <c r="AU1435" t="s">
        <v>51</v>
      </c>
      <c r="AV1435" t="s">
        <v>56</v>
      </c>
      <c r="AW1435">
        <v>0.795983</v>
      </c>
      <c r="AX1435">
        <v>0.204017</v>
      </c>
      <c r="AY1435">
        <v>1434</v>
      </c>
      <c r="AZ1435">
        <f>AT1435*$BG$3+(AT1435-1)*$BG$2</f>
        <v>-400</v>
      </c>
      <c r="BA1435">
        <f>BA1434+AZ1435</f>
        <v>199400</v>
      </c>
      <c r="BB1435" t="str">
        <f t="shared" si="22"/>
        <v/>
      </c>
    </row>
    <row r="1436" spans="1:54" x14ac:dyDescent="0.3">
      <c r="A1436">
        <v>3.3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1</v>
      </c>
      <c r="T1436">
        <v>8300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11</v>
      </c>
      <c r="AM1436">
        <v>0</v>
      </c>
      <c r="AN1436">
        <v>7.5</v>
      </c>
      <c r="AO1436">
        <v>101</v>
      </c>
      <c r="AP1436">
        <v>25</v>
      </c>
      <c r="AQ1436">
        <v>616</v>
      </c>
      <c r="AR1436">
        <v>0</v>
      </c>
      <c r="AS1436">
        <v>1</v>
      </c>
      <c r="AT1436">
        <v>0</v>
      </c>
      <c r="AU1436" t="s">
        <v>68</v>
      </c>
      <c r="AV1436" t="s">
        <v>52</v>
      </c>
      <c r="AW1436">
        <v>0.795983</v>
      </c>
      <c r="AX1436">
        <v>0.204017</v>
      </c>
      <c r="AY1436">
        <v>1435</v>
      </c>
      <c r="AZ1436">
        <f>AT1436*$BG$3+(AT1436-1)*$BG$2</f>
        <v>-400</v>
      </c>
      <c r="BA1436">
        <f>BA1435+AZ1436</f>
        <v>199000</v>
      </c>
      <c r="BB1436" t="str">
        <f t="shared" si="22"/>
        <v/>
      </c>
    </row>
    <row r="1437" spans="1:54" x14ac:dyDescent="0.3">
      <c r="A1437">
        <v>9.1999999999999993</v>
      </c>
      <c r="B1437">
        <v>1</v>
      </c>
      <c r="C1437">
        <v>94.19</v>
      </c>
      <c r="D1437">
        <v>2</v>
      </c>
      <c r="E1437">
        <v>346.2</v>
      </c>
      <c r="F1437">
        <v>0</v>
      </c>
      <c r="G1437">
        <v>3</v>
      </c>
      <c r="H1437">
        <v>0</v>
      </c>
      <c r="I1437">
        <v>0</v>
      </c>
      <c r="J1437">
        <v>0</v>
      </c>
      <c r="K1437">
        <v>0</v>
      </c>
      <c r="L1437">
        <v>7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16</v>
      </c>
      <c r="AM1437">
        <v>1</v>
      </c>
      <c r="AN1437">
        <v>11.5</v>
      </c>
      <c r="AO1437">
        <v>94</v>
      </c>
      <c r="AP1437">
        <v>74</v>
      </c>
      <c r="AQ1437">
        <v>745</v>
      </c>
      <c r="AR1437">
        <v>0</v>
      </c>
      <c r="AS1437">
        <v>1</v>
      </c>
      <c r="AT1437">
        <v>0</v>
      </c>
      <c r="AU1437" t="s">
        <v>57</v>
      </c>
      <c r="AV1437" t="s">
        <v>54</v>
      </c>
      <c r="AW1437">
        <v>0.795983</v>
      </c>
      <c r="AX1437">
        <v>0.204017</v>
      </c>
      <c r="AY1437">
        <v>1436</v>
      </c>
      <c r="AZ1437">
        <f>AT1437*$BG$3+(AT1437-1)*$BG$2</f>
        <v>-400</v>
      </c>
      <c r="BA1437">
        <f>BA1436+AZ1437</f>
        <v>198600</v>
      </c>
      <c r="BB1437" t="str">
        <f t="shared" si="22"/>
        <v/>
      </c>
    </row>
    <row r="1438" spans="1:54" x14ac:dyDescent="0.3">
      <c r="A1438">
        <v>0.3</v>
      </c>
      <c r="B1438">
        <v>1</v>
      </c>
      <c r="C1438">
        <v>3864.62</v>
      </c>
      <c r="D1438">
        <v>1</v>
      </c>
      <c r="E1438">
        <v>1392.96</v>
      </c>
      <c r="F1438">
        <v>0</v>
      </c>
      <c r="G1438">
        <v>6</v>
      </c>
      <c r="H1438">
        <v>0</v>
      </c>
      <c r="I1438">
        <v>0</v>
      </c>
      <c r="J1438">
        <v>0</v>
      </c>
      <c r="K1438">
        <v>0</v>
      </c>
      <c r="L1438">
        <v>2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13</v>
      </c>
      <c r="AM1438">
        <v>0</v>
      </c>
      <c r="AN1438">
        <v>4</v>
      </c>
      <c r="AO1438">
        <v>104</v>
      </c>
      <c r="AP1438">
        <v>61</v>
      </c>
      <c r="AQ1438">
        <v>672</v>
      </c>
      <c r="AR1438">
        <v>0</v>
      </c>
      <c r="AS1438">
        <v>1</v>
      </c>
      <c r="AT1438">
        <v>0</v>
      </c>
      <c r="AU1438" t="s">
        <v>53</v>
      </c>
      <c r="AV1438" t="s">
        <v>52</v>
      </c>
      <c r="AW1438">
        <v>0.795983</v>
      </c>
      <c r="AX1438">
        <v>0.204017</v>
      </c>
      <c r="AY1438">
        <v>1437</v>
      </c>
      <c r="AZ1438">
        <f>AT1438*$BG$3+(AT1438-1)*$BG$2</f>
        <v>-400</v>
      </c>
      <c r="BA1438">
        <f>BA1437+AZ1438</f>
        <v>198200</v>
      </c>
      <c r="BB1438" t="str">
        <f t="shared" si="22"/>
        <v/>
      </c>
    </row>
    <row r="1439" spans="1:54" x14ac:dyDescent="0.3">
      <c r="A1439">
        <v>2.9</v>
      </c>
      <c r="B1439">
        <v>1</v>
      </c>
      <c r="C1439">
        <v>3811.3</v>
      </c>
      <c r="D1439">
        <v>4</v>
      </c>
      <c r="E1439">
        <v>5716.37</v>
      </c>
      <c r="F1439">
        <v>0</v>
      </c>
      <c r="G1439">
        <v>12</v>
      </c>
      <c r="H1439">
        <v>1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1</v>
      </c>
      <c r="P1439">
        <v>1281.6300000000001</v>
      </c>
      <c r="Q1439">
        <v>6</v>
      </c>
      <c r="R1439">
        <v>429.21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1</v>
      </c>
      <c r="AI1439">
        <v>4918.37</v>
      </c>
      <c r="AJ1439">
        <v>0</v>
      </c>
      <c r="AK1439">
        <v>0</v>
      </c>
      <c r="AL1439" t="s">
        <v>50</v>
      </c>
      <c r="AM1439" t="s">
        <v>50</v>
      </c>
      <c r="AN1439" t="s">
        <v>50</v>
      </c>
      <c r="AO1439" t="s">
        <v>50</v>
      </c>
      <c r="AP1439" t="s">
        <v>50</v>
      </c>
      <c r="AQ1439">
        <v>660</v>
      </c>
      <c r="AR1439">
        <v>0</v>
      </c>
      <c r="AS1439">
        <v>1</v>
      </c>
      <c r="AT1439">
        <v>0</v>
      </c>
      <c r="AU1439" t="s">
        <v>51</v>
      </c>
      <c r="AV1439" t="s">
        <v>54</v>
      </c>
      <c r="AW1439">
        <v>0.795983</v>
      </c>
      <c r="AX1439">
        <v>0.204017</v>
      </c>
      <c r="AY1439">
        <v>1438</v>
      </c>
      <c r="AZ1439">
        <f>AT1439*$BG$3+(AT1439-1)*$BG$2</f>
        <v>-400</v>
      </c>
      <c r="BA1439">
        <f>BA1438+AZ1439</f>
        <v>197800</v>
      </c>
      <c r="BB1439" t="str">
        <f t="shared" si="22"/>
        <v/>
      </c>
    </row>
    <row r="1440" spans="1:54" x14ac:dyDescent="0.3">
      <c r="A1440">
        <v>28.5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56</v>
      </c>
      <c r="AM1440">
        <v>0</v>
      </c>
      <c r="AN1440">
        <v>4</v>
      </c>
      <c r="AO1440">
        <v>120</v>
      </c>
      <c r="AP1440">
        <v>74</v>
      </c>
      <c r="AQ1440">
        <v>672</v>
      </c>
      <c r="AR1440">
        <v>0</v>
      </c>
      <c r="AS1440">
        <v>1</v>
      </c>
      <c r="AT1440">
        <v>0</v>
      </c>
      <c r="AU1440" t="s">
        <v>53</v>
      </c>
      <c r="AV1440" t="s">
        <v>56</v>
      </c>
      <c r="AW1440">
        <v>0.795983</v>
      </c>
      <c r="AX1440">
        <v>0.204017</v>
      </c>
      <c r="AY1440">
        <v>1439</v>
      </c>
      <c r="AZ1440">
        <f>AT1440*$BG$3+(AT1440-1)*$BG$2</f>
        <v>-400</v>
      </c>
      <c r="BA1440">
        <f>BA1439+AZ1440</f>
        <v>197400</v>
      </c>
      <c r="BB1440" t="str">
        <f t="shared" si="22"/>
        <v/>
      </c>
    </row>
    <row r="1441" spans="1:54" x14ac:dyDescent="0.3">
      <c r="A1441">
        <v>4.7</v>
      </c>
      <c r="B1441">
        <v>1</v>
      </c>
      <c r="C1441">
        <v>272.87</v>
      </c>
      <c r="D1441">
        <v>2</v>
      </c>
      <c r="E1441">
        <v>572.84</v>
      </c>
      <c r="F1441">
        <v>0</v>
      </c>
      <c r="G1441">
        <v>0</v>
      </c>
      <c r="H1441">
        <v>1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1</v>
      </c>
      <c r="P1441">
        <v>40.67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19</v>
      </c>
      <c r="AM1441">
        <v>1</v>
      </c>
      <c r="AN1441">
        <v>9</v>
      </c>
      <c r="AO1441">
        <v>89</v>
      </c>
      <c r="AP1441">
        <v>54</v>
      </c>
      <c r="AQ1441">
        <v>700</v>
      </c>
      <c r="AR1441">
        <v>0</v>
      </c>
      <c r="AS1441">
        <v>1</v>
      </c>
      <c r="AT1441">
        <v>0</v>
      </c>
      <c r="AU1441" t="s">
        <v>68</v>
      </c>
      <c r="AV1441" t="s">
        <v>52</v>
      </c>
      <c r="AW1441">
        <v>0.795983</v>
      </c>
      <c r="AX1441">
        <v>0.204017</v>
      </c>
      <c r="AY1441">
        <v>1440</v>
      </c>
      <c r="AZ1441">
        <f>AT1441*$BG$3+(AT1441-1)*$BG$2</f>
        <v>-400</v>
      </c>
      <c r="BA1441">
        <f>BA1440+AZ1441</f>
        <v>197000</v>
      </c>
      <c r="BB1441" t="str">
        <f t="shared" si="22"/>
        <v/>
      </c>
    </row>
    <row r="1442" spans="1:54" x14ac:dyDescent="0.3">
      <c r="A1442">
        <v>12.3</v>
      </c>
      <c r="B1442">
        <v>1</v>
      </c>
      <c r="C1442">
        <v>3893.49</v>
      </c>
      <c r="D1442">
        <v>3</v>
      </c>
      <c r="E1442">
        <v>9364.27</v>
      </c>
      <c r="F1442">
        <v>0</v>
      </c>
      <c r="G1442">
        <v>4</v>
      </c>
      <c r="H1442">
        <v>0</v>
      </c>
      <c r="I1442">
        <v>0</v>
      </c>
      <c r="J1442">
        <v>0</v>
      </c>
      <c r="K1442">
        <v>0</v>
      </c>
      <c r="L1442">
        <v>5</v>
      </c>
      <c r="M1442">
        <v>0</v>
      </c>
      <c r="N1442">
        <v>0</v>
      </c>
      <c r="O1442">
        <v>1</v>
      </c>
      <c r="P1442">
        <v>8927.41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1</v>
      </c>
      <c r="AG1442">
        <v>104702.71</v>
      </c>
      <c r="AH1442">
        <v>1</v>
      </c>
      <c r="AI1442">
        <v>98221.59</v>
      </c>
      <c r="AJ1442">
        <v>0</v>
      </c>
      <c r="AK1442">
        <v>0</v>
      </c>
      <c r="AL1442">
        <v>50</v>
      </c>
      <c r="AM1442">
        <v>1</v>
      </c>
      <c r="AN1442">
        <v>7</v>
      </c>
      <c r="AO1442">
        <v>107</v>
      </c>
      <c r="AP1442">
        <v>46</v>
      </c>
      <c r="AQ1442">
        <v>688</v>
      </c>
      <c r="AR1442">
        <v>0</v>
      </c>
      <c r="AS1442">
        <v>1</v>
      </c>
      <c r="AT1442">
        <v>0</v>
      </c>
      <c r="AU1442" t="s">
        <v>55</v>
      </c>
      <c r="AV1442" t="s">
        <v>54</v>
      </c>
      <c r="AW1442">
        <v>0.795983</v>
      </c>
      <c r="AX1442">
        <v>0.204017</v>
      </c>
      <c r="AY1442">
        <v>1441</v>
      </c>
      <c r="AZ1442">
        <f>AT1442*$BG$3+(AT1442-1)*$BG$2</f>
        <v>-400</v>
      </c>
      <c r="BA1442">
        <f>BA1441+AZ1442</f>
        <v>196600</v>
      </c>
      <c r="BB1442" t="str">
        <f t="shared" si="22"/>
        <v/>
      </c>
    </row>
    <row r="1443" spans="1:54" x14ac:dyDescent="0.3">
      <c r="A1443">
        <v>4.3</v>
      </c>
      <c r="B1443">
        <v>1</v>
      </c>
      <c r="C1443">
        <v>1733.29</v>
      </c>
      <c r="D1443">
        <v>2</v>
      </c>
      <c r="E1443">
        <v>7282.72</v>
      </c>
      <c r="F1443">
        <v>0</v>
      </c>
      <c r="G1443">
        <v>12</v>
      </c>
      <c r="H1443">
        <v>0</v>
      </c>
      <c r="I1443">
        <v>0</v>
      </c>
      <c r="J1443">
        <v>0</v>
      </c>
      <c r="K1443">
        <v>2</v>
      </c>
      <c r="L1443">
        <v>4</v>
      </c>
      <c r="M1443">
        <v>0</v>
      </c>
      <c r="N1443">
        <v>0</v>
      </c>
      <c r="O1443">
        <v>1</v>
      </c>
      <c r="P1443">
        <v>888.51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47</v>
      </c>
      <c r="AM1443">
        <v>0</v>
      </c>
      <c r="AN1443">
        <v>5.5</v>
      </c>
      <c r="AO1443">
        <v>100</v>
      </c>
      <c r="AP1443">
        <v>56</v>
      </c>
      <c r="AQ1443">
        <v>668</v>
      </c>
      <c r="AR1443">
        <v>0</v>
      </c>
      <c r="AS1443">
        <v>1</v>
      </c>
      <c r="AT1443">
        <v>0</v>
      </c>
      <c r="AU1443" t="s">
        <v>53</v>
      </c>
      <c r="AV1443" t="s">
        <v>54</v>
      </c>
      <c r="AW1443">
        <v>0.795983</v>
      </c>
      <c r="AX1443">
        <v>0.204017</v>
      </c>
      <c r="AY1443">
        <v>1442</v>
      </c>
      <c r="AZ1443">
        <f>AT1443*$BG$3+(AT1443-1)*$BG$2</f>
        <v>-400</v>
      </c>
      <c r="BA1443">
        <f>BA1442+AZ1443</f>
        <v>196200</v>
      </c>
      <c r="BB1443" t="str">
        <f t="shared" si="22"/>
        <v/>
      </c>
    </row>
    <row r="1444" spans="1:54" x14ac:dyDescent="0.3">
      <c r="A1444">
        <v>10.4</v>
      </c>
      <c r="B1444">
        <v>1</v>
      </c>
      <c r="C1444">
        <v>1250.67</v>
      </c>
      <c r="D1444">
        <v>4</v>
      </c>
      <c r="E1444">
        <v>1932.3</v>
      </c>
      <c r="F1444">
        <v>0</v>
      </c>
      <c r="G1444">
        <v>8</v>
      </c>
      <c r="H1444">
        <v>0</v>
      </c>
      <c r="I1444">
        <v>0</v>
      </c>
      <c r="J1444">
        <v>0</v>
      </c>
      <c r="K1444">
        <v>0</v>
      </c>
      <c r="L1444">
        <v>1</v>
      </c>
      <c r="M1444">
        <v>0</v>
      </c>
      <c r="N1444">
        <v>0</v>
      </c>
      <c r="O1444">
        <v>1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94</v>
      </c>
      <c r="AM1444">
        <v>1</v>
      </c>
      <c r="AN1444">
        <v>10</v>
      </c>
      <c r="AO1444">
        <v>134</v>
      </c>
      <c r="AP1444">
        <v>44</v>
      </c>
      <c r="AQ1444">
        <v>679</v>
      </c>
      <c r="AR1444">
        <v>0</v>
      </c>
      <c r="AS1444">
        <v>1</v>
      </c>
      <c r="AT1444">
        <v>1</v>
      </c>
      <c r="AU1444" t="s">
        <v>53</v>
      </c>
      <c r="AV1444" t="s">
        <v>54</v>
      </c>
      <c r="AW1444">
        <v>0.795983</v>
      </c>
      <c r="AX1444">
        <v>0.204017</v>
      </c>
      <c r="AY1444">
        <v>1443</v>
      </c>
      <c r="AZ1444">
        <f>AT1444*$BG$3+(AT1444-1)*$BG$2</f>
        <v>600</v>
      </c>
      <c r="BA1444">
        <f>BA1443+AZ1444</f>
        <v>196800</v>
      </c>
      <c r="BB1444" t="str">
        <f t="shared" si="22"/>
        <v/>
      </c>
    </row>
    <row r="1445" spans="1:54" x14ac:dyDescent="0.3">
      <c r="A1445">
        <v>0.5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1</v>
      </c>
      <c r="AI1445">
        <v>0</v>
      </c>
      <c r="AJ1445">
        <v>0</v>
      </c>
      <c r="AK1445">
        <v>0</v>
      </c>
      <c r="AL1445">
        <v>11</v>
      </c>
      <c r="AM1445">
        <v>1</v>
      </c>
      <c r="AN1445">
        <v>7</v>
      </c>
      <c r="AO1445">
        <v>83</v>
      </c>
      <c r="AP1445">
        <v>40</v>
      </c>
      <c r="AQ1445">
        <v>602</v>
      </c>
      <c r="AR1445">
        <v>0</v>
      </c>
      <c r="AS1445">
        <v>1</v>
      </c>
      <c r="AT1445">
        <v>1</v>
      </c>
      <c r="AU1445" t="s">
        <v>53</v>
      </c>
      <c r="AV1445" t="s">
        <v>56</v>
      </c>
      <c r="AW1445">
        <v>0.795983</v>
      </c>
      <c r="AX1445">
        <v>0.204017</v>
      </c>
      <c r="AY1445">
        <v>1444</v>
      </c>
      <c r="AZ1445">
        <f>AT1445*$BG$3+(AT1445-1)*$BG$2</f>
        <v>600</v>
      </c>
      <c r="BA1445">
        <f>BA1444+AZ1445</f>
        <v>197400</v>
      </c>
      <c r="BB1445" t="str">
        <f t="shared" si="22"/>
        <v/>
      </c>
    </row>
    <row r="1446" spans="1:54" x14ac:dyDescent="0.3">
      <c r="A1446">
        <v>4.5999999999999996</v>
      </c>
      <c r="B1446">
        <v>1</v>
      </c>
      <c r="C1446">
        <v>1067.1600000000001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 t="s">
        <v>50</v>
      </c>
      <c r="L1446">
        <v>0</v>
      </c>
      <c r="M1446">
        <v>0</v>
      </c>
      <c r="N1446">
        <v>0</v>
      </c>
      <c r="O1446">
        <v>1</v>
      </c>
      <c r="P1446">
        <v>45.53</v>
      </c>
      <c r="Q1446" t="s">
        <v>50</v>
      </c>
      <c r="R1446" t="s">
        <v>50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 t="s">
        <v>50</v>
      </c>
      <c r="Z1446" t="s">
        <v>50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 t="s">
        <v>50</v>
      </c>
      <c r="AI1446" t="s">
        <v>50</v>
      </c>
      <c r="AJ1446" t="s">
        <v>50</v>
      </c>
      <c r="AK1446">
        <v>0</v>
      </c>
      <c r="AL1446">
        <v>41</v>
      </c>
      <c r="AM1446">
        <v>0</v>
      </c>
      <c r="AN1446">
        <v>5.5</v>
      </c>
      <c r="AO1446">
        <v>111</v>
      </c>
      <c r="AP1446">
        <v>35</v>
      </c>
      <c r="AQ1446">
        <v>667</v>
      </c>
      <c r="AR1446">
        <v>0</v>
      </c>
      <c r="AS1446">
        <v>1</v>
      </c>
      <c r="AT1446">
        <v>0</v>
      </c>
      <c r="AU1446" t="s">
        <v>61</v>
      </c>
      <c r="AV1446" t="s">
        <v>52</v>
      </c>
      <c r="AW1446">
        <v>0.795983</v>
      </c>
      <c r="AX1446">
        <v>0.204017</v>
      </c>
      <c r="AY1446">
        <v>1445</v>
      </c>
      <c r="AZ1446">
        <f>AT1446*$BG$3+(AT1446-1)*$BG$2</f>
        <v>-400</v>
      </c>
      <c r="BA1446">
        <f>BA1445+AZ1446</f>
        <v>197000</v>
      </c>
      <c r="BB1446" t="str">
        <f t="shared" si="22"/>
        <v/>
      </c>
    </row>
    <row r="1447" spans="1:54" x14ac:dyDescent="0.3">
      <c r="A1447">
        <v>1.4</v>
      </c>
      <c r="B1447">
        <v>1</v>
      </c>
      <c r="C1447">
        <v>1062.0999999999999</v>
      </c>
      <c r="D1447">
        <v>6</v>
      </c>
      <c r="E1447">
        <v>3147.19</v>
      </c>
      <c r="F1447">
        <v>0</v>
      </c>
      <c r="G1447">
        <v>19</v>
      </c>
      <c r="H1447">
        <v>0</v>
      </c>
      <c r="I1447">
        <v>0</v>
      </c>
      <c r="J1447">
        <v>0</v>
      </c>
      <c r="K1447">
        <v>1</v>
      </c>
      <c r="L1447">
        <v>4</v>
      </c>
      <c r="M1447">
        <v>0</v>
      </c>
      <c r="N1447">
        <v>0</v>
      </c>
      <c r="O1447">
        <v>1</v>
      </c>
      <c r="P1447">
        <v>554.62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96</v>
      </c>
      <c r="AM1447">
        <v>1</v>
      </c>
      <c r="AN1447">
        <v>12</v>
      </c>
      <c r="AO1447">
        <v>118</v>
      </c>
      <c r="AP1447">
        <v>59</v>
      </c>
      <c r="AQ1447">
        <v>696</v>
      </c>
      <c r="AR1447">
        <v>0</v>
      </c>
      <c r="AS1447">
        <v>1</v>
      </c>
      <c r="AT1447">
        <v>0</v>
      </c>
      <c r="AU1447" t="s">
        <v>53</v>
      </c>
      <c r="AV1447" t="s">
        <v>56</v>
      </c>
      <c r="AW1447">
        <v>0.795983</v>
      </c>
      <c r="AX1447">
        <v>0.204017</v>
      </c>
      <c r="AY1447">
        <v>1446</v>
      </c>
      <c r="AZ1447">
        <f>AT1447*$BG$3+(AT1447-1)*$BG$2</f>
        <v>-400</v>
      </c>
      <c r="BA1447">
        <f>BA1446+AZ1447</f>
        <v>196600</v>
      </c>
      <c r="BB1447" t="str">
        <f t="shared" si="22"/>
        <v/>
      </c>
    </row>
    <row r="1448" spans="1:54" x14ac:dyDescent="0.3">
      <c r="A1448">
        <v>16.3</v>
      </c>
      <c r="B1448">
        <v>1</v>
      </c>
      <c r="C1448">
        <v>247783.59</v>
      </c>
      <c r="D1448">
        <v>2</v>
      </c>
      <c r="E1448">
        <v>38807.230000000003</v>
      </c>
      <c r="F1448">
        <v>0</v>
      </c>
      <c r="G1448">
        <v>6</v>
      </c>
      <c r="H1448">
        <v>1</v>
      </c>
      <c r="I1448">
        <v>0</v>
      </c>
      <c r="J1448">
        <v>0</v>
      </c>
      <c r="K1448">
        <v>0</v>
      </c>
      <c r="L1448">
        <v>11</v>
      </c>
      <c r="M1448">
        <v>0</v>
      </c>
      <c r="N1448">
        <v>0</v>
      </c>
      <c r="O1448">
        <v>1</v>
      </c>
      <c r="P1448">
        <v>1215.22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156</v>
      </c>
      <c r="AM1448">
        <v>1</v>
      </c>
      <c r="AN1448">
        <v>10</v>
      </c>
      <c r="AO1448">
        <v>610</v>
      </c>
      <c r="AP1448">
        <v>48</v>
      </c>
      <c r="AQ1448">
        <v>624</v>
      </c>
      <c r="AR1448">
        <v>1</v>
      </c>
      <c r="AS1448">
        <v>1</v>
      </c>
      <c r="AT1448">
        <v>1</v>
      </c>
      <c r="AU1448" t="s">
        <v>53</v>
      </c>
      <c r="AV1448" t="s">
        <v>52</v>
      </c>
      <c r="AW1448">
        <v>0.795983</v>
      </c>
      <c r="AX1448">
        <v>0.204017</v>
      </c>
      <c r="AY1448">
        <v>1447</v>
      </c>
      <c r="AZ1448">
        <f>AT1448*$BG$3+(AT1448-1)*$BG$2</f>
        <v>600</v>
      </c>
      <c r="BA1448">
        <f>BA1447+AZ1448</f>
        <v>197200</v>
      </c>
      <c r="BB1448" t="str">
        <f t="shared" si="22"/>
        <v/>
      </c>
    </row>
    <row r="1449" spans="1:54" x14ac:dyDescent="0.3">
      <c r="A1449">
        <v>9.3000000000000007</v>
      </c>
      <c r="B1449">
        <v>1</v>
      </c>
      <c r="C1449">
        <v>3977.95</v>
      </c>
      <c r="D1449">
        <v>4</v>
      </c>
      <c r="E1449">
        <v>6197.3</v>
      </c>
      <c r="F1449">
        <v>0</v>
      </c>
      <c r="G1449">
        <v>6</v>
      </c>
      <c r="H1449">
        <v>1</v>
      </c>
      <c r="I1449">
        <v>0</v>
      </c>
      <c r="J1449">
        <v>0</v>
      </c>
      <c r="K1449">
        <v>0</v>
      </c>
      <c r="L1449">
        <v>4</v>
      </c>
      <c r="M1449">
        <v>1</v>
      </c>
      <c r="N1449">
        <v>1105.6500000000001</v>
      </c>
      <c r="O1449">
        <v>1</v>
      </c>
      <c r="P1449">
        <v>1234.95</v>
      </c>
      <c r="Q1449">
        <v>4</v>
      </c>
      <c r="R1449">
        <v>395.53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 t="s">
        <v>50</v>
      </c>
      <c r="AM1449" t="s">
        <v>50</v>
      </c>
      <c r="AN1449" t="s">
        <v>50</v>
      </c>
      <c r="AO1449" t="s">
        <v>50</v>
      </c>
      <c r="AP1449" t="s">
        <v>50</v>
      </c>
      <c r="AQ1449">
        <v>709</v>
      </c>
      <c r="AR1449">
        <v>0</v>
      </c>
      <c r="AS1449">
        <v>1</v>
      </c>
      <c r="AT1449">
        <v>0</v>
      </c>
      <c r="AU1449" t="s">
        <v>58</v>
      </c>
      <c r="AV1449" t="s">
        <v>56</v>
      </c>
      <c r="AW1449">
        <v>0.795983</v>
      </c>
      <c r="AX1449">
        <v>0.204017</v>
      </c>
      <c r="AY1449">
        <v>1448</v>
      </c>
      <c r="AZ1449">
        <f>AT1449*$BG$3+(AT1449-1)*$BG$2</f>
        <v>-400</v>
      </c>
      <c r="BA1449">
        <f>BA1448+AZ1449</f>
        <v>196800</v>
      </c>
      <c r="BB1449" t="str">
        <f t="shared" si="22"/>
        <v/>
      </c>
    </row>
    <row r="1450" spans="1:54" x14ac:dyDescent="0.3">
      <c r="A1450">
        <v>19.2</v>
      </c>
      <c r="B1450">
        <v>1</v>
      </c>
      <c r="C1450">
        <v>116.5</v>
      </c>
      <c r="D1450">
        <v>2</v>
      </c>
      <c r="E1450">
        <v>885.61</v>
      </c>
      <c r="F1450">
        <v>0</v>
      </c>
      <c r="G1450">
        <v>5</v>
      </c>
      <c r="H1450">
        <v>0</v>
      </c>
      <c r="I1450">
        <v>0</v>
      </c>
      <c r="J1450">
        <v>0</v>
      </c>
      <c r="K1450">
        <v>0</v>
      </c>
      <c r="L1450">
        <v>3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5</v>
      </c>
      <c r="AM1450">
        <v>1</v>
      </c>
      <c r="AN1450">
        <v>13</v>
      </c>
      <c r="AO1450">
        <v>74</v>
      </c>
      <c r="AP1450">
        <v>53</v>
      </c>
      <c r="AQ1450">
        <v>675</v>
      </c>
      <c r="AR1450">
        <v>0</v>
      </c>
      <c r="AS1450">
        <v>1</v>
      </c>
      <c r="AT1450">
        <v>0</v>
      </c>
      <c r="AU1450" t="s">
        <v>51</v>
      </c>
      <c r="AV1450" t="s">
        <v>56</v>
      </c>
      <c r="AW1450">
        <v>0.795983</v>
      </c>
      <c r="AX1450">
        <v>0.204017</v>
      </c>
      <c r="AY1450">
        <v>1449</v>
      </c>
      <c r="AZ1450">
        <f>AT1450*$BG$3+(AT1450-1)*$BG$2</f>
        <v>-400</v>
      </c>
      <c r="BA1450">
        <f>BA1449+AZ1450</f>
        <v>196400</v>
      </c>
      <c r="BB1450" t="str">
        <f t="shared" si="22"/>
        <v/>
      </c>
    </row>
    <row r="1451" spans="1:54" x14ac:dyDescent="0.3">
      <c r="A1451">
        <v>8.8000000000000007</v>
      </c>
      <c r="B1451">
        <v>1</v>
      </c>
      <c r="C1451">
        <v>2393.2800000000002</v>
      </c>
      <c r="D1451">
        <v>2</v>
      </c>
      <c r="E1451">
        <v>3716.38</v>
      </c>
      <c r="F1451">
        <v>0</v>
      </c>
      <c r="G1451">
        <v>10</v>
      </c>
      <c r="H1451">
        <v>1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1</v>
      </c>
      <c r="P1451">
        <v>2957.01</v>
      </c>
      <c r="Q1451">
        <v>1</v>
      </c>
      <c r="R1451">
        <v>130.38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63</v>
      </c>
      <c r="AM1451">
        <v>1</v>
      </c>
      <c r="AN1451">
        <v>12.5</v>
      </c>
      <c r="AO1451">
        <v>112</v>
      </c>
      <c r="AP1451">
        <v>43</v>
      </c>
      <c r="AQ1451">
        <v>589</v>
      </c>
      <c r="AR1451">
        <v>0</v>
      </c>
      <c r="AS1451">
        <v>1</v>
      </c>
      <c r="AT1451">
        <v>0</v>
      </c>
      <c r="AU1451" t="s">
        <v>53</v>
      </c>
      <c r="AV1451" t="s">
        <v>52</v>
      </c>
      <c r="AW1451">
        <v>0.795983</v>
      </c>
      <c r="AX1451">
        <v>0.204017</v>
      </c>
      <c r="AY1451">
        <v>1450</v>
      </c>
      <c r="AZ1451">
        <f>AT1451*$BG$3+(AT1451-1)*$BG$2</f>
        <v>-400</v>
      </c>
      <c r="BA1451">
        <f>BA1450+AZ1451</f>
        <v>196000</v>
      </c>
      <c r="BB1451" t="str">
        <f t="shared" si="22"/>
        <v/>
      </c>
    </row>
    <row r="1452" spans="1:54" x14ac:dyDescent="0.3">
      <c r="A1452">
        <v>4.0999999999999996</v>
      </c>
      <c r="B1452">
        <v>1</v>
      </c>
      <c r="C1452">
        <v>324.89</v>
      </c>
      <c r="D1452">
        <v>1</v>
      </c>
      <c r="E1452">
        <v>502.42</v>
      </c>
      <c r="F1452">
        <v>0</v>
      </c>
      <c r="G1452">
        <v>2</v>
      </c>
      <c r="H1452">
        <v>0</v>
      </c>
      <c r="I1452">
        <v>0</v>
      </c>
      <c r="J1452">
        <v>0</v>
      </c>
      <c r="K1452">
        <v>0</v>
      </c>
      <c r="L1452">
        <v>2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1</v>
      </c>
      <c r="AI1452">
        <v>1711.95</v>
      </c>
      <c r="AJ1452">
        <v>0</v>
      </c>
      <c r="AK1452">
        <v>0</v>
      </c>
      <c r="AL1452" t="s">
        <v>50</v>
      </c>
      <c r="AM1452" t="s">
        <v>50</v>
      </c>
      <c r="AN1452" t="s">
        <v>50</v>
      </c>
      <c r="AO1452" t="s">
        <v>50</v>
      </c>
      <c r="AP1452" t="s">
        <v>50</v>
      </c>
      <c r="AQ1452">
        <v>710</v>
      </c>
      <c r="AR1452">
        <v>0</v>
      </c>
      <c r="AS1452">
        <v>1</v>
      </c>
      <c r="AT1452">
        <v>0</v>
      </c>
      <c r="AU1452" t="s">
        <v>59</v>
      </c>
      <c r="AV1452" t="s">
        <v>56</v>
      </c>
      <c r="AW1452">
        <v>0.795983</v>
      </c>
      <c r="AX1452">
        <v>0.204017</v>
      </c>
      <c r="AY1452">
        <v>1451</v>
      </c>
      <c r="AZ1452">
        <f>AT1452*$BG$3+(AT1452-1)*$BG$2</f>
        <v>-400</v>
      </c>
      <c r="BA1452">
        <f>BA1451+AZ1452</f>
        <v>195600</v>
      </c>
      <c r="BB1452" t="str">
        <f t="shared" si="22"/>
        <v/>
      </c>
    </row>
    <row r="1453" spans="1:54" x14ac:dyDescent="0.3">
      <c r="A1453">
        <v>2.4</v>
      </c>
      <c r="B1453">
        <v>1</v>
      </c>
      <c r="C1453">
        <v>25.84</v>
      </c>
      <c r="D1453">
        <v>1</v>
      </c>
      <c r="E1453">
        <v>348.79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1</v>
      </c>
      <c r="X1453">
        <v>3488.18</v>
      </c>
      <c r="Y1453">
        <v>0</v>
      </c>
      <c r="Z1453">
        <v>0</v>
      </c>
      <c r="AA1453">
        <v>1</v>
      </c>
      <c r="AB1453">
        <v>9925.5300000000007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1</v>
      </c>
      <c r="AI1453">
        <v>9620.18</v>
      </c>
      <c r="AJ1453">
        <v>0</v>
      </c>
      <c r="AK1453">
        <v>0</v>
      </c>
      <c r="AL1453">
        <v>10</v>
      </c>
      <c r="AM1453">
        <v>0</v>
      </c>
      <c r="AN1453">
        <v>8</v>
      </c>
      <c r="AO1453">
        <v>89</v>
      </c>
      <c r="AP1453">
        <v>59</v>
      </c>
      <c r="AQ1453">
        <v>746</v>
      </c>
      <c r="AR1453">
        <v>0</v>
      </c>
      <c r="AS1453">
        <v>1</v>
      </c>
      <c r="AT1453">
        <v>0</v>
      </c>
      <c r="AU1453" t="s">
        <v>53</v>
      </c>
      <c r="AV1453" t="s">
        <v>56</v>
      </c>
      <c r="AW1453">
        <v>0.795983</v>
      </c>
      <c r="AX1453">
        <v>0.204017</v>
      </c>
      <c r="AY1453">
        <v>1452</v>
      </c>
      <c r="AZ1453">
        <f>AT1453*$BG$3+(AT1453-1)*$BG$2</f>
        <v>-400</v>
      </c>
      <c r="BA1453">
        <f>BA1452+AZ1453</f>
        <v>195200</v>
      </c>
      <c r="BB1453" t="str">
        <f t="shared" si="22"/>
        <v/>
      </c>
    </row>
    <row r="1454" spans="1:54" x14ac:dyDescent="0.3">
      <c r="A1454">
        <v>1.2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1</v>
      </c>
      <c r="N1454">
        <v>783.72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94</v>
      </c>
      <c r="AM1454">
        <v>1</v>
      </c>
      <c r="AN1454">
        <v>7</v>
      </c>
      <c r="AO1454">
        <v>135</v>
      </c>
      <c r="AP1454">
        <v>48</v>
      </c>
      <c r="AQ1454">
        <v>698</v>
      </c>
      <c r="AR1454">
        <v>0</v>
      </c>
      <c r="AS1454">
        <v>0</v>
      </c>
      <c r="AT1454">
        <v>1</v>
      </c>
      <c r="AU1454" t="s">
        <v>53</v>
      </c>
      <c r="AV1454" t="s">
        <v>56</v>
      </c>
      <c r="AW1454">
        <v>0.795983</v>
      </c>
      <c r="AX1454">
        <v>0.204017</v>
      </c>
      <c r="AY1454">
        <v>1453</v>
      </c>
      <c r="AZ1454">
        <f>AT1454*$BG$3+(AT1454-1)*$BG$2</f>
        <v>600</v>
      </c>
      <c r="BA1454">
        <f>BA1453+AZ1454</f>
        <v>195800</v>
      </c>
      <c r="BB1454" t="str">
        <f t="shared" si="22"/>
        <v/>
      </c>
    </row>
    <row r="1455" spans="1:54" x14ac:dyDescent="0.3">
      <c r="A1455">
        <v>2.9</v>
      </c>
      <c r="B1455">
        <v>1</v>
      </c>
      <c r="C1455">
        <v>44.45</v>
      </c>
      <c r="D1455">
        <v>1</v>
      </c>
      <c r="E1455">
        <v>25.91</v>
      </c>
      <c r="F1455">
        <v>0</v>
      </c>
      <c r="G1455">
        <v>0</v>
      </c>
      <c r="H1455">
        <v>0</v>
      </c>
      <c r="I1455">
        <v>0</v>
      </c>
      <c r="J1455">
        <v>0</v>
      </c>
      <c r="K1455" t="s">
        <v>50</v>
      </c>
      <c r="L1455">
        <v>0</v>
      </c>
      <c r="M1455">
        <v>0</v>
      </c>
      <c r="N1455">
        <v>0</v>
      </c>
      <c r="O1455">
        <v>1</v>
      </c>
      <c r="P1455">
        <v>103.56</v>
      </c>
      <c r="Q1455" t="s">
        <v>50</v>
      </c>
      <c r="R1455" t="s">
        <v>50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 t="s">
        <v>50</v>
      </c>
      <c r="Z1455" t="s">
        <v>50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 t="s">
        <v>50</v>
      </c>
      <c r="AI1455" t="s">
        <v>50</v>
      </c>
      <c r="AJ1455" t="s">
        <v>50</v>
      </c>
      <c r="AK1455">
        <v>0</v>
      </c>
      <c r="AL1455">
        <v>6</v>
      </c>
      <c r="AM1455">
        <v>0</v>
      </c>
      <c r="AN1455">
        <v>5</v>
      </c>
      <c r="AO1455">
        <v>95</v>
      </c>
      <c r="AP1455">
        <v>61</v>
      </c>
      <c r="AQ1455">
        <v>667</v>
      </c>
      <c r="AR1455">
        <v>0</v>
      </c>
      <c r="AS1455">
        <v>1</v>
      </c>
      <c r="AT1455">
        <v>0</v>
      </c>
      <c r="AU1455" t="s">
        <v>61</v>
      </c>
      <c r="AV1455" t="s">
        <v>52</v>
      </c>
      <c r="AW1455">
        <v>0.795983</v>
      </c>
      <c r="AX1455">
        <v>0.204017</v>
      </c>
      <c r="AY1455">
        <v>1454</v>
      </c>
      <c r="AZ1455">
        <f>AT1455*$BG$3+(AT1455-1)*$BG$2</f>
        <v>-400</v>
      </c>
      <c r="BA1455">
        <f>BA1454+AZ1455</f>
        <v>195400</v>
      </c>
      <c r="BB1455" t="str">
        <f t="shared" si="22"/>
        <v/>
      </c>
    </row>
    <row r="1456" spans="1:54" x14ac:dyDescent="0.3">
      <c r="A1456">
        <v>1.3</v>
      </c>
      <c r="B1456">
        <v>1</v>
      </c>
      <c r="C1456">
        <v>4242.29</v>
      </c>
      <c r="D1456">
        <v>2</v>
      </c>
      <c r="E1456">
        <v>5334.92</v>
      </c>
      <c r="F1456">
        <v>0</v>
      </c>
      <c r="G1456">
        <v>10</v>
      </c>
      <c r="H1456">
        <v>0</v>
      </c>
      <c r="I1456">
        <v>0</v>
      </c>
      <c r="J1456">
        <v>0</v>
      </c>
      <c r="K1456" t="s">
        <v>50</v>
      </c>
      <c r="L1456">
        <v>11</v>
      </c>
      <c r="M1456">
        <v>1</v>
      </c>
      <c r="N1456">
        <v>516.41</v>
      </c>
      <c r="O1456">
        <v>0</v>
      </c>
      <c r="P1456">
        <v>0</v>
      </c>
      <c r="Q1456" t="s">
        <v>50</v>
      </c>
      <c r="R1456" t="s">
        <v>50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 t="s">
        <v>50</v>
      </c>
      <c r="Z1456" t="s">
        <v>50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 t="s">
        <v>50</v>
      </c>
      <c r="AI1456" t="s">
        <v>50</v>
      </c>
      <c r="AJ1456" t="s">
        <v>50</v>
      </c>
      <c r="AK1456">
        <v>0</v>
      </c>
      <c r="AL1456">
        <v>46</v>
      </c>
      <c r="AM1456">
        <v>0</v>
      </c>
      <c r="AN1456">
        <v>3</v>
      </c>
      <c r="AO1456">
        <v>121</v>
      </c>
      <c r="AP1456">
        <v>43</v>
      </c>
      <c r="AQ1456">
        <v>588</v>
      </c>
      <c r="AR1456">
        <v>0</v>
      </c>
      <c r="AS1456">
        <v>1</v>
      </c>
      <c r="AT1456">
        <v>1</v>
      </c>
      <c r="AU1456" t="s">
        <v>61</v>
      </c>
      <c r="AV1456" t="s">
        <v>52</v>
      </c>
      <c r="AW1456">
        <v>0.795983</v>
      </c>
      <c r="AX1456">
        <v>0.204017</v>
      </c>
      <c r="AY1456">
        <v>1455</v>
      </c>
      <c r="AZ1456">
        <f>AT1456*$BG$3+(AT1456-1)*$BG$2</f>
        <v>600</v>
      </c>
      <c r="BA1456">
        <f>BA1455+AZ1456</f>
        <v>196000</v>
      </c>
      <c r="BB1456" t="str">
        <f t="shared" si="22"/>
        <v/>
      </c>
    </row>
    <row r="1457" spans="1:54" x14ac:dyDescent="0.3">
      <c r="A1457">
        <v>2.8</v>
      </c>
      <c r="B1457">
        <v>1</v>
      </c>
      <c r="C1457">
        <v>737.5</v>
      </c>
      <c r="D1457">
        <v>2</v>
      </c>
      <c r="E1457">
        <v>1168.24</v>
      </c>
      <c r="F1457">
        <v>0</v>
      </c>
      <c r="G1457">
        <v>2</v>
      </c>
      <c r="H1457">
        <v>0</v>
      </c>
      <c r="I1457">
        <v>0</v>
      </c>
      <c r="J1457">
        <v>0</v>
      </c>
      <c r="K1457">
        <v>1</v>
      </c>
      <c r="L1457">
        <v>1</v>
      </c>
      <c r="M1457">
        <v>0</v>
      </c>
      <c r="N1457">
        <v>0</v>
      </c>
      <c r="O1457">
        <v>1</v>
      </c>
      <c r="P1457">
        <v>1041.25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8</v>
      </c>
      <c r="AM1457">
        <v>1</v>
      </c>
      <c r="AN1457">
        <v>10</v>
      </c>
      <c r="AO1457">
        <v>86</v>
      </c>
      <c r="AP1457">
        <v>78</v>
      </c>
      <c r="AQ1457">
        <v>720</v>
      </c>
      <c r="AR1457">
        <v>0</v>
      </c>
      <c r="AS1457">
        <v>1</v>
      </c>
      <c r="AT1457">
        <v>0</v>
      </c>
      <c r="AU1457" t="s">
        <v>70</v>
      </c>
      <c r="AV1457" t="s">
        <v>56</v>
      </c>
      <c r="AW1457">
        <v>0.795983</v>
      </c>
      <c r="AX1457">
        <v>0.204017</v>
      </c>
      <c r="AY1457">
        <v>1456</v>
      </c>
      <c r="AZ1457">
        <f>AT1457*$BG$3+(AT1457-1)*$BG$2</f>
        <v>-400</v>
      </c>
      <c r="BA1457">
        <f>BA1456+AZ1457</f>
        <v>195600</v>
      </c>
      <c r="BB1457" t="str">
        <f t="shared" si="22"/>
        <v/>
      </c>
    </row>
    <row r="1458" spans="1:54" x14ac:dyDescent="0.3">
      <c r="A1458">
        <v>3.7</v>
      </c>
      <c r="B1458">
        <v>1</v>
      </c>
      <c r="C1458">
        <v>782.17</v>
      </c>
      <c r="D1458">
        <v>1</v>
      </c>
      <c r="E1458">
        <v>70.5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1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45</v>
      </c>
      <c r="AM1458">
        <v>1</v>
      </c>
      <c r="AN1458">
        <v>7.5</v>
      </c>
      <c r="AO1458">
        <v>118</v>
      </c>
      <c r="AP1458">
        <v>40</v>
      </c>
      <c r="AQ1458">
        <v>650</v>
      </c>
      <c r="AR1458">
        <v>0</v>
      </c>
      <c r="AS1458">
        <v>1</v>
      </c>
      <c r="AT1458">
        <v>0</v>
      </c>
      <c r="AU1458" t="s">
        <v>55</v>
      </c>
      <c r="AV1458" t="s">
        <v>54</v>
      </c>
      <c r="AW1458">
        <v>0.795983</v>
      </c>
      <c r="AX1458">
        <v>0.204017</v>
      </c>
      <c r="AY1458">
        <v>1457</v>
      </c>
      <c r="AZ1458">
        <f>AT1458*$BG$3+(AT1458-1)*$BG$2</f>
        <v>-400</v>
      </c>
      <c r="BA1458">
        <f>BA1457+AZ1458</f>
        <v>195200</v>
      </c>
      <c r="BB1458" t="str">
        <f t="shared" si="22"/>
        <v/>
      </c>
    </row>
    <row r="1459" spans="1:54" x14ac:dyDescent="0.3">
      <c r="A1459">
        <v>4.3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95</v>
      </c>
      <c r="AM1459">
        <v>1</v>
      </c>
      <c r="AN1459">
        <v>7.5</v>
      </c>
      <c r="AO1459">
        <v>139</v>
      </c>
      <c r="AP1459">
        <v>46</v>
      </c>
      <c r="AQ1459">
        <v>636</v>
      </c>
      <c r="AR1459">
        <v>0</v>
      </c>
      <c r="AS1459">
        <v>1</v>
      </c>
      <c r="AT1459">
        <v>0</v>
      </c>
      <c r="AU1459" t="s">
        <v>67</v>
      </c>
      <c r="AV1459" t="s">
        <v>56</v>
      </c>
      <c r="AW1459">
        <v>0.795983</v>
      </c>
      <c r="AX1459">
        <v>0.204017</v>
      </c>
      <c r="AY1459">
        <v>1458</v>
      </c>
      <c r="AZ1459">
        <f>AT1459*$BG$3+(AT1459-1)*$BG$2</f>
        <v>-400</v>
      </c>
      <c r="BA1459">
        <f>BA1458+AZ1459</f>
        <v>194800</v>
      </c>
      <c r="BB1459" t="str">
        <f t="shared" si="22"/>
        <v/>
      </c>
    </row>
    <row r="1460" spans="1:54" x14ac:dyDescent="0.3">
      <c r="A1460">
        <v>4.3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1</v>
      </c>
      <c r="AB1460">
        <v>9828.7099999999991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1</v>
      </c>
      <c r="AI1460">
        <v>24534.05</v>
      </c>
      <c r="AJ1460">
        <v>0</v>
      </c>
      <c r="AK1460">
        <v>0</v>
      </c>
      <c r="AL1460">
        <v>45</v>
      </c>
      <c r="AM1460">
        <v>0</v>
      </c>
      <c r="AN1460">
        <v>3.5</v>
      </c>
      <c r="AO1460">
        <v>109</v>
      </c>
      <c r="AP1460">
        <v>35</v>
      </c>
      <c r="AQ1460">
        <v>680</v>
      </c>
      <c r="AR1460">
        <v>0</v>
      </c>
      <c r="AS1460">
        <v>1</v>
      </c>
      <c r="AT1460">
        <v>1</v>
      </c>
      <c r="AU1460" t="s">
        <v>58</v>
      </c>
      <c r="AV1460" t="s">
        <v>52</v>
      </c>
      <c r="AW1460">
        <v>0.795983</v>
      </c>
      <c r="AX1460">
        <v>0.204017</v>
      </c>
      <c r="AY1460">
        <v>1459</v>
      </c>
      <c r="AZ1460">
        <f>AT1460*$BG$3+(AT1460-1)*$BG$2</f>
        <v>600</v>
      </c>
      <c r="BA1460">
        <f>BA1459+AZ1460</f>
        <v>195400</v>
      </c>
      <c r="BB1460" t="str">
        <f t="shared" si="22"/>
        <v/>
      </c>
    </row>
    <row r="1461" spans="1:54" x14ac:dyDescent="0.3">
      <c r="A1461">
        <v>3.6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23</v>
      </c>
      <c r="AM1461">
        <v>1</v>
      </c>
      <c r="AN1461">
        <v>10</v>
      </c>
      <c r="AO1461">
        <v>94</v>
      </c>
      <c r="AP1461">
        <v>30</v>
      </c>
      <c r="AQ1461">
        <v>654</v>
      </c>
      <c r="AR1461">
        <v>0</v>
      </c>
      <c r="AS1461">
        <v>1</v>
      </c>
      <c r="AT1461">
        <v>0</v>
      </c>
      <c r="AU1461" t="s">
        <v>70</v>
      </c>
      <c r="AV1461" t="s">
        <v>56</v>
      </c>
      <c r="AW1461">
        <v>0.795983</v>
      </c>
      <c r="AX1461">
        <v>0.204017</v>
      </c>
      <c r="AY1461">
        <v>1460</v>
      </c>
      <c r="AZ1461">
        <f>AT1461*$BG$3+(AT1461-1)*$BG$2</f>
        <v>-400</v>
      </c>
      <c r="BA1461">
        <f>BA1460+AZ1461</f>
        <v>195000</v>
      </c>
      <c r="BB1461" t="str">
        <f t="shared" si="22"/>
        <v/>
      </c>
    </row>
    <row r="1462" spans="1:54" x14ac:dyDescent="0.3">
      <c r="A1462">
        <v>0.3</v>
      </c>
      <c r="B1462">
        <v>1</v>
      </c>
      <c r="C1462">
        <v>621.54</v>
      </c>
      <c r="D1462">
        <v>2</v>
      </c>
      <c r="E1462">
        <v>1032.6099999999999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1</v>
      </c>
      <c r="N1462">
        <v>443.4</v>
      </c>
      <c r="O1462">
        <v>1</v>
      </c>
      <c r="P1462">
        <v>2153.09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 t="s">
        <v>50</v>
      </c>
      <c r="AM1462" t="s">
        <v>50</v>
      </c>
      <c r="AN1462" t="s">
        <v>50</v>
      </c>
      <c r="AO1462" t="s">
        <v>50</v>
      </c>
      <c r="AP1462" t="s">
        <v>50</v>
      </c>
      <c r="AQ1462">
        <v>769</v>
      </c>
      <c r="AR1462">
        <v>0</v>
      </c>
      <c r="AS1462">
        <v>1</v>
      </c>
      <c r="AT1462">
        <v>0</v>
      </c>
      <c r="AU1462" t="s">
        <v>62</v>
      </c>
      <c r="AV1462" t="s">
        <v>56</v>
      </c>
      <c r="AW1462">
        <v>0.795983</v>
      </c>
      <c r="AX1462">
        <v>0.204017</v>
      </c>
      <c r="AY1462">
        <v>1461</v>
      </c>
      <c r="AZ1462">
        <f>AT1462*$BG$3+(AT1462-1)*$BG$2</f>
        <v>-400</v>
      </c>
      <c r="BA1462">
        <f>BA1461+AZ1462</f>
        <v>194600</v>
      </c>
      <c r="BB1462" t="str">
        <f t="shared" si="22"/>
        <v/>
      </c>
    </row>
    <row r="1463" spans="1:54" x14ac:dyDescent="0.3">
      <c r="A1463">
        <v>0.4</v>
      </c>
      <c r="B1463">
        <v>1</v>
      </c>
      <c r="C1463">
        <v>273.58999999999997</v>
      </c>
      <c r="D1463">
        <v>2</v>
      </c>
      <c r="E1463">
        <v>541.66999999999996</v>
      </c>
      <c r="F1463">
        <v>0</v>
      </c>
      <c r="G1463">
        <v>0</v>
      </c>
      <c r="H1463">
        <v>0</v>
      </c>
      <c r="I1463">
        <v>0</v>
      </c>
      <c r="J1463">
        <v>0</v>
      </c>
      <c r="K1463" t="s">
        <v>50</v>
      </c>
      <c r="L1463">
        <v>2</v>
      </c>
      <c r="M1463">
        <v>0</v>
      </c>
      <c r="N1463">
        <v>0</v>
      </c>
      <c r="O1463">
        <v>1</v>
      </c>
      <c r="P1463">
        <v>172.75</v>
      </c>
      <c r="Q1463" t="s">
        <v>50</v>
      </c>
      <c r="R1463" t="s">
        <v>50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 t="s">
        <v>50</v>
      </c>
      <c r="Z1463" t="s">
        <v>50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 t="s">
        <v>50</v>
      </c>
      <c r="AI1463" t="s">
        <v>50</v>
      </c>
      <c r="AJ1463" t="s">
        <v>50</v>
      </c>
      <c r="AK1463">
        <v>0</v>
      </c>
      <c r="AL1463">
        <v>11</v>
      </c>
      <c r="AM1463">
        <v>0</v>
      </c>
      <c r="AN1463">
        <v>7.5</v>
      </c>
      <c r="AO1463">
        <v>113</v>
      </c>
      <c r="AP1463">
        <v>52</v>
      </c>
      <c r="AQ1463">
        <v>726</v>
      </c>
      <c r="AR1463">
        <v>0</v>
      </c>
      <c r="AS1463">
        <v>1</v>
      </c>
      <c r="AT1463">
        <v>1</v>
      </c>
      <c r="AU1463" t="s">
        <v>69</v>
      </c>
      <c r="AV1463" t="s">
        <v>56</v>
      </c>
      <c r="AW1463">
        <v>0.795983</v>
      </c>
      <c r="AX1463">
        <v>0.204017</v>
      </c>
      <c r="AY1463">
        <v>1462</v>
      </c>
      <c r="AZ1463">
        <f>AT1463*$BG$3+(AT1463-1)*$BG$2</f>
        <v>600</v>
      </c>
      <c r="BA1463">
        <f>BA1462+AZ1463</f>
        <v>195200</v>
      </c>
      <c r="BB1463" t="str">
        <f t="shared" si="22"/>
        <v/>
      </c>
    </row>
    <row r="1464" spans="1:54" x14ac:dyDescent="0.3">
      <c r="A1464">
        <v>0.4</v>
      </c>
      <c r="B1464">
        <v>1</v>
      </c>
      <c r="C1464">
        <v>633.84</v>
      </c>
      <c r="D1464">
        <v>3</v>
      </c>
      <c r="E1464">
        <v>1755.15</v>
      </c>
      <c r="F1464">
        <v>0</v>
      </c>
      <c r="G1464">
        <v>7</v>
      </c>
      <c r="H1464">
        <v>1</v>
      </c>
      <c r="I1464">
        <v>0</v>
      </c>
      <c r="J1464">
        <v>0</v>
      </c>
      <c r="K1464" t="s">
        <v>50</v>
      </c>
      <c r="L1464">
        <v>0</v>
      </c>
      <c r="M1464">
        <v>1</v>
      </c>
      <c r="N1464">
        <v>257.14</v>
      </c>
      <c r="O1464">
        <v>1</v>
      </c>
      <c r="P1464">
        <v>1526.41</v>
      </c>
      <c r="Q1464" t="s">
        <v>50</v>
      </c>
      <c r="R1464" t="s">
        <v>50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50</v>
      </c>
      <c r="Z1464" t="s">
        <v>50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 t="s">
        <v>50</v>
      </c>
      <c r="AI1464" t="s">
        <v>50</v>
      </c>
      <c r="AJ1464" t="s">
        <v>50</v>
      </c>
      <c r="AK1464">
        <v>0</v>
      </c>
      <c r="AL1464">
        <v>42</v>
      </c>
      <c r="AM1464">
        <v>1</v>
      </c>
      <c r="AN1464">
        <v>8.5</v>
      </c>
      <c r="AO1464">
        <v>115</v>
      </c>
      <c r="AP1464">
        <v>46</v>
      </c>
      <c r="AQ1464">
        <v>656</v>
      </c>
      <c r="AR1464">
        <v>0</v>
      </c>
      <c r="AS1464">
        <v>1</v>
      </c>
      <c r="AT1464">
        <v>0</v>
      </c>
      <c r="AU1464" t="s">
        <v>61</v>
      </c>
      <c r="AV1464" t="s">
        <v>52</v>
      </c>
      <c r="AW1464">
        <v>0.795983</v>
      </c>
      <c r="AX1464">
        <v>0.204017</v>
      </c>
      <c r="AY1464">
        <v>1463</v>
      </c>
      <c r="AZ1464">
        <f>AT1464*$BG$3+(AT1464-1)*$BG$2</f>
        <v>-400</v>
      </c>
      <c r="BA1464">
        <f>BA1463+AZ1464</f>
        <v>194800</v>
      </c>
      <c r="BB1464" t="str">
        <f t="shared" si="22"/>
        <v/>
      </c>
    </row>
    <row r="1465" spans="1:54" x14ac:dyDescent="0.3">
      <c r="A1465">
        <v>6.8</v>
      </c>
      <c r="B1465">
        <v>1</v>
      </c>
      <c r="C1465">
        <v>3118.13</v>
      </c>
      <c r="D1465">
        <v>3</v>
      </c>
      <c r="E1465">
        <v>2030.58</v>
      </c>
      <c r="F1465">
        <v>0</v>
      </c>
      <c r="G1465">
        <v>5</v>
      </c>
      <c r="H1465">
        <v>1</v>
      </c>
      <c r="I1465">
        <v>0</v>
      </c>
      <c r="J1465">
        <v>0</v>
      </c>
      <c r="K1465">
        <v>0</v>
      </c>
      <c r="L1465">
        <v>3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58</v>
      </c>
      <c r="AM1465">
        <v>1</v>
      </c>
      <c r="AN1465">
        <v>11</v>
      </c>
      <c r="AO1465">
        <v>121</v>
      </c>
      <c r="AP1465">
        <v>53</v>
      </c>
      <c r="AQ1465">
        <v>689</v>
      </c>
      <c r="AR1465">
        <v>0</v>
      </c>
      <c r="AS1465">
        <v>1</v>
      </c>
      <c r="AT1465">
        <v>1</v>
      </c>
      <c r="AU1465" t="s">
        <v>64</v>
      </c>
      <c r="AV1465" t="s">
        <v>52</v>
      </c>
      <c r="AW1465">
        <v>0.795983</v>
      </c>
      <c r="AX1465">
        <v>0.204017</v>
      </c>
      <c r="AY1465">
        <v>1464</v>
      </c>
      <c r="AZ1465">
        <f>AT1465*$BG$3+(AT1465-1)*$BG$2</f>
        <v>600</v>
      </c>
      <c r="BA1465">
        <f>BA1464+AZ1465</f>
        <v>195400</v>
      </c>
      <c r="BB1465" t="str">
        <f t="shared" si="22"/>
        <v/>
      </c>
    </row>
    <row r="1466" spans="1:54" x14ac:dyDescent="0.3">
      <c r="A1466">
        <v>5.8</v>
      </c>
      <c r="B1466">
        <v>1</v>
      </c>
      <c r="C1466">
        <v>74.319999999999993</v>
      </c>
      <c r="D1466">
        <v>3</v>
      </c>
      <c r="E1466">
        <v>695.87</v>
      </c>
      <c r="F1466">
        <v>0</v>
      </c>
      <c r="G1466">
        <v>1</v>
      </c>
      <c r="H1466">
        <v>1</v>
      </c>
      <c r="I1466">
        <v>0</v>
      </c>
      <c r="J1466">
        <v>0</v>
      </c>
      <c r="K1466">
        <v>1</v>
      </c>
      <c r="L1466">
        <v>1</v>
      </c>
      <c r="M1466">
        <v>0</v>
      </c>
      <c r="N1466">
        <v>0</v>
      </c>
      <c r="O1466">
        <v>1</v>
      </c>
      <c r="P1466">
        <v>787.29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1</v>
      </c>
      <c r="AG1466">
        <v>5943.96</v>
      </c>
      <c r="AH1466">
        <v>1</v>
      </c>
      <c r="AI1466">
        <v>5787</v>
      </c>
      <c r="AJ1466">
        <v>1</v>
      </c>
      <c r="AK1466">
        <v>0</v>
      </c>
      <c r="AL1466">
        <v>45</v>
      </c>
      <c r="AM1466">
        <v>1</v>
      </c>
      <c r="AN1466">
        <v>3.5</v>
      </c>
      <c r="AO1466">
        <v>100</v>
      </c>
      <c r="AP1466">
        <v>44</v>
      </c>
      <c r="AQ1466">
        <v>654</v>
      </c>
      <c r="AR1466">
        <v>0</v>
      </c>
      <c r="AS1466">
        <v>1</v>
      </c>
      <c r="AT1466">
        <v>0</v>
      </c>
      <c r="AU1466" t="s">
        <v>63</v>
      </c>
      <c r="AV1466" t="s">
        <v>54</v>
      </c>
      <c r="AW1466">
        <v>0.795983</v>
      </c>
      <c r="AX1466">
        <v>0.204017</v>
      </c>
      <c r="AY1466">
        <v>1465</v>
      </c>
      <c r="AZ1466">
        <f>AT1466*$BG$3+(AT1466-1)*$BG$2</f>
        <v>-400</v>
      </c>
      <c r="BA1466">
        <f>BA1465+AZ1466</f>
        <v>195000</v>
      </c>
      <c r="BB1466" t="str">
        <f t="shared" si="22"/>
        <v/>
      </c>
    </row>
    <row r="1467" spans="1:54" x14ac:dyDescent="0.3">
      <c r="A1467">
        <v>2.5</v>
      </c>
      <c r="B1467">
        <v>1</v>
      </c>
      <c r="C1467">
        <v>195.55</v>
      </c>
      <c r="D1467">
        <v>2</v>
      </c>
      <c r="E1467">
        <v>936.8</v>
      </c>
      <c r="F1467">
        <v>0</v>
      </c>
      <c r="G1467">
        <v>3</v>
      </c>
      <c r="H1467">
        <v>0</v>
      </c>
      <c r="I1467">
        <v>0</v>
      </c>
      <c r="J1467">
        <v>0</v>
      </c>
      <c r="K1467">
        <v>0</v>
      </c>
      <c r="L1467">
        <v>3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1</v>
      </c>
      <c r="AI1467">
        <v>4284.26</v>
      </c>
      <c r="AJ1467">
        <v>0</v>
      </c>
      <c r="AK1467">
        <v>0</v>
      </c>
      <c r="AL1467" t="s">
        <v>50</v>
      </c>
      <c r="AM1467" t="s">
        <v>50</v>
      </c>
      <c r="AN1467" t="s">
        <v>50</v>
      </c>
      <c r="AO1467" t="s">
        <v>50</v>
      </c>
      <c r="AP1467" t="s">
        <v>50</v>
      </c>
      <c r="AQ1467">
        <v>652</v>
      </c>
      <c r="AR1467">
        <v>0</v>
      </c>
      <c r="AS1467">
        <v>1</v>
      </c>
      <c r="AT1467">
        <v>0</v>
      </c>
      <c r="AU1467" t="s">
        <v>51</v>
      </c>
      <c r="AV1467" t="s">
        <v>56</v>
      </c>
      <c r="AW1467">
        <v>0.795983</v>
      </c>
      <c r="AX1467">
        <v>0.204017</v>
      </c>
      <c r="AY1467">
        <v>1466</v>
      </c>
      <c r="AZ1467">
        <f>AT1467*$BG$3+(AT1467-1)*$BG$2</f>
        <v>-400</v>
      </c>
      <c r="BA1467">
        <f>BA1466+AZ1467</f>
        <v>194600</v>
      </c>
      <c r="BB1467" t="str">
        <f t="shared" si="22"/>
        <v/>
      </c>
    </row>
    <row r="1468" spans="1:54" x14ac:dyDescent="0.3">
      <c r="A1468">
        <v>0.6</v>
      </c>
      <c r="B1468">
        <v>1</v>
      </c>
      <c r="C1468">
        <v>212.96</v>
      </c>
      <c r="D1468">
        <v>2</v>
      </c>
      <c r="E1468">
        <v>419.84</v>
      </c>
      <c r="F1468">
        <v>0</v>
      </c>
      <c r="G1468">
        <v>1</v>
      </c>
      <c r="H1468">
        <v>0</v>
      </c>
      <c r="I1468">
        <v>1</v>
      </c>
      <c r="J1468">
        <v>10.8</v>
      </c>
      <c r="K1468">
        <v>0</v>
      </c>
      <c r="L1468">
        <v>0</v>
      </c>
      <c r="M1468">
        <v>1</v>
      </c>
      <c r="N1468">
        <v>110.62</v>
      </c>
      <c r="O1468">
        <v>1</v>
      </c>
      <c r="P1468">
        <v>592.84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1</v>
      </c>
      <c r="AL1468">
        <v>5</v>
      </c>
      <c r="AM1468">
        <v>1</v>
      </c>
      <c r="AN1468">
        <v>10.5</v>
      </c>
      <c r="AO1468">
        <v>79</v>
      </c>
      <c r="AP1468">
        <v>37</v>
      </c>
      <c r="AQ1468">
        <v>669</v>
      </c>
      <c r="AR1468">
        <v>0</v>
      </c>
      <c r="AS1468">
        <v>1</v>
      </c>
      <c r="AT1468">
        <v>1</v>
      </c>
      <c r="AU1468" t="s">
        <v>60</v>
      </c>
      <c r="AV1468" t="s">
        <v>52</v>
      </c>
      <c r="AW1468">
        <v>0.795983</v>
      </c>
      <c r="AX1468">
        <v>0.204017</v>
      </c>
      <c r="AY1468">
        <v>1467</v>
      </c>
      <c r="AZ1468">
        <f>AT1468*$BG$3+(AT1468-1)*$BG$2</f>
        <v>600</v>
      </c>
      <c r="BA1468">
        <f>BA1467+AZ1468</f>
        <v>195200</v>
      </c>
      <c r="BB1468" t="str">
        <f t="shared" si="22"/>
        <v/>
      </c>
    </row>
    <row r="1469" spans="1:54" x14ac:dyDescent="0.3">
      <c r="A1469">
        <v>9</v>
      </c>
      <c r="B1469">
        <v>1</v>
      </c>
      <c r="C1469">
        <v>1049.0999999999999</v>
      </c>
      <c r="D1469">
        <v>2</v>
      </c>
      <c r="E1469">
        <v>2999.96</v>
      </c>
      <c r="F1469">
        <v>0</v>
      </c>
      <c r="G1469">
        <v>4</v>
      </c>
      <c r="H1469">
        <v>0</v>
      </c>
      <c r="I1469">
        <v>0</v>
      </c>
      <c r="J1469">
        <v>0</v>
      </c>
      <c r="K1469">
        <v>0</v>
      </c>
      <c r="L1469">
        <v>3</v>
      </c>
      <c r="M1469">
        <v>0</v>
      </c>
      <c r="N1469">
        <v>0</v>
      </c>
      <c r="O1469">
        <v>1</v>
      </c>
      <c r="P1469">
        <v>124.13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1</v>
      </c>
      <c r="AI1469">
        <v>7.41</v>
      </c>
      <c r="AJ1469">
        <v>1</v>
      </c>
      <c r="AK1469">
        <v>0</v>
      </c>
      <c r="AL1469">
        <v>61</v>
      </c>
      <c r="AM1469">
        <v>1</v>
      </c>
      <c r="AN1469">
        <v>9</v>
      </c>
      <c r="AO1469">
        <v>122</v>
      </c>
      <c r="AP1469">
        <v>39</v>
      </c>
      <c r="AQ1469">
        <v>684</v>
      </c>
      <c r="AR1469">
        <v>0</v>
      </c>
      <c r="AS1469">
        <v>1</v>
      </c>
      <c r="AT1469">
        <v>1</v>
      </c>
      <c r="AU1469" t="s">
        <v>57</v>
      </c>
      <c r="AV1469" t="s">
        <v>52</v>
      </c>
      <c r="AW1469">
        <v>0.795983</v>
      </c>
      <c r="AX1469">
        <v>0.204017</v>
      </c>
      <c r="AY1469">
        <v>1468</v>
      </c>
      <c r="AZ1469">
        <f>AT1469*$BG$3+(AT1469-1)*$BG$2</f>
        <v>600</v>
      </c>
      <c r="BA1469">
        <f>BA1468+AZ1469</f>
        <v>195800</v>
      </c>
      <c r="BB1469" t="str">
        <f t="shared" si="22"/>
        <v/>
      </c>
    </row>
    <row r="1470" spans="1:54" x14ac:dyDescent="0.3">
      <c r="A1470">
        <v>4.2</v>
      </c>
      <c r="B1470">
        <v>1</v>
      </c>
      <c r="C1470">
        <v>1132.53</v>
      </c>
      <c r="D1470">
        <v>2</v>
      </c>
      <c r="E1470">
        <v>1522.07</v>
      </c>
      <c r="F1470">
        <v>0</v>
      </c>
      <c r="G1470">
        <v>1</v>
      </c>
      <c r="H1470">
        <v>0</v>
      </c>
      <c r="I1470">
        <v>0</v>
      </c>
      <c r="J1470">
        <v>0</v>
      </c>
      <c r="K1470">
        <v>0</v>
      </c>
      <c r="L1470">
        <v>2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1</v>
      </c>
      <c r="AB1470">
        <v>10076.709999999999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1</v>
      </c>
      <c r="AI1470">
        <v>8505.9699999999993</v>
      </c>
      <c r="AJ1470">
        <v>0</v>
      </c>
      <c r="AK1470">
        <v>1</v>
      </c>
      <c r="AL1470">
        <v>20</v>
      </c>
      <c r="AM1470">
        <v>0</v>
      </c>
      <c r="AN1470">
        <v>5</v>
      </c>
      <c r="AO1470">
        <v>102</v>
      </c>
      <c r="AP1470">
        <v>29</v>
      </c>
      <c r="AQ1470">
        <v>633</v>
      </c>
      <c r="AR1470">
        <v>0</v>
      </c>
      <c r="AS1470">
        <v>1</v>
      </c>
      <c r="AT1470">
        <v>0</v>
      </c>
      <c r="AU1470" t="s">
        <v>67</v>
      </c>
      <c r="AV1470" t="s">
        <v>56</v>
      </c>
      <c r="AW1470">
        <v>0.795983</v>
      </c>
      <c r="AX1470">
        <v>0.204017</v>
      </c>
      <c r="AY1470">
        <v>1469</v>
      </c>
      <c r="AZ1470">
        <f>AT1470*$BG$3+(AT1470-1)*$BG$2</f>
        <v>-400</v>
      </c>
      <c r="BA1470">
        <f>BA1469+AZ1470</f>
        <v>195400</v>
      </c>
      <c r="BB1470" t="str">
        <f t="shared" si="22"/>
        <v/>
      </c>
    </row>
    <row r="1471" spans="1:54" x14ac:dyDescent="0.3">
      <c r="A1471">
        <v>1.4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1</v>
      </c>
      <c r="V1471">
        <v>5382.31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1</v>
      </c>
      <c r="AI1471">
        <v>5297.91</v>
      </c>
      <c r="AJ1471">
        <v>0</v>
      </c>
      <c r="AK1471">
        <v>0</v>
      </c>
      <c r="AL1471">
        <v>21</v>
      </c>
      <c r="AM1471">
        <v>1</v>
      </c>
      <c r="AN1471">
        <v>10</v>
      </c>
      <c r="AO1471">
        <v>95</v>
      </c>
      <c r="AP1471">
        <v>49</v>
      </c>
      <c r="AQ1471">
        <v>693</v>
      </c>
      <c r="AR1471">
        <v>0</v>
      </c>
      <c r="AS1471">
        <v>0</v>
      </c>
      <c r="AT1471">
        <v>1</v>
      </c>
      <c r="AU1471" t="s">
        <v>60</v>
      </c>
      <c r="AV1471" t="s">
        <v>56</v>
      </c>
      <c r="AW1471">
        <v>0.795983</v>
      </c>
      <c r="AX1471">
        <v>0.204017</v>
      </c>
      <c r="AY1471">
        <v>1470</v>
      </c>
      <c r="AZ1471">
        <f>AT1471*$BG$3+(AT1471-1)*$BG$2</f>
        <v>600</v>
      </c>
      <c r="BA1471">
        <f>BA1470+AZ1471</f>
        <v>196000</v>
      </c>
      <c r="BB1471" t="str">
        <f t="shared" si="22"/>
        <v/>
      </c>
    </row>
    <row r="1472" spans="1:54" x14ac:dyDescent="0.3">
      <c r="A1472">
        <v>0.8</v>
      </c>
      <c r="B1472">
        <v>1</v>
      </c>
      <c r="C1472">
        <v>94.04</v>
      </c>
      <c r="D1472">
        <v>1</v>
      </c>
      <c r="E1472">
        <v>648.12</v>
      </c>
      <c r="F1472">
        <v>0</v>
      </c>
      <c r="G1472">
        <v>0</v>
      </c>
      <c r="H1472">
        <v>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14</v>
      </c>
      <c r="AM1472">
        <v>0</v>
      </c>
      <c r="AN1472">
        <v>5.5</v>
      </c>
      <c r="AO1472">
        <v>109</v>
      </c>
      <c r="AP1472">
        <v>24</v>
      </c>
      <c r="AQ1472">
        <v>658</v>
      </c>
      <c r="AR1472">
        <v>0</v>
      </c>
      <c r="AS1472">
        <v>1</v>
      </c>
      <c r="AT1472">
        <v>0</v>
      </c>
      <c r="AU1472" t="s">
        <v>58</v>
      </c>
      <c r="AV1472" t="s">
        <v>56</v>
      </c>
      <c r="AW1472">
        <v>0.795983</v>
      </c>
      <c r="AX1472">
        <v>0.204017</v>
      </c>
      <c r="AY1472">
        <v>1471</v>
      </c>
      <c r="AZ1472">
        <f>AT1472*$BG$3+(AT1472-1)*$BG$2</f>
        <v>-400</v>
      </c>
      <c r="BA1472">
        <f>BA1471+AZ1472</f>
        <v>195600</v>
      </c>
      <c r="BB1472" t="str">
        <f t="shared" si="22"/>
        <v/>
      </c>
    </row>
    <row r="1473" spans="1:54" x14ac:dyDescent="0.3">
      <c r="A1473">
        <v>8.4</v>
      </c>
      <c r="B1473">
        <v>1</v>
      </c>
      <c r="C1473">
        <v>795.65</v>
      </c>
      <c r="D1473">
        <v>3</v>
      </c>
      <c r="E1473">
        <v>1645.64</v>
      </c>
      <c r="F1473">
        <v>0</v>
      </c>
      <c r="G1473">
        <v>11</v>
      </c>
      <c r="H1473">
        <v>1</v>
      </c>
      <c r="I1473">
        <v>0</v>
      </c>
      <c r="J1473">
        <v>0</v>
      </c>
      <c r="K1473">
        <v>0</v>
      </c>
      <c r="L1473">
        <v>1</v>
      </c>
      <c r="M1473">
        <v>0</v>
      </c>
      <c r="N1473">
        <v>0</v>
      </c>
      <c r="O1473">
        <v>1</v>
      </c>
      <c r="P1473">
        <v>359.17</v>
      </c>
      <c r="Q1473">
        <v>2</v>
      </c>
      <c r="R1473">
        <v>36.44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 t="s">
        <v>50</v>
      </c>
      <c r="AM1473" t="s">
        <v>50</v>
      </c>
      <c r="AN1473" t="s">
        <v>50</v>
      </c>
      <c r="AO1473" t="s">
        <v>50</v>
      </c>
      <c r="AP1473" t="s">
        <v>50</v>
      </c>
      <c r="AQ1473">
        <v>664</v>
      </c>
      <c r="AR1473">
        <v>0</v>
      </c>
      <c r="AS1473">
        <v>1</v>
      </c>
      <c r="AT1473">
        <v>0</v>
      </c>
      <c r="AU1473" t="s">
        <v>51</v>
      </c>
      <c r="AV1473" t="s">
        <v>54</v>
      </c>
      <c r="AW1473">
        <v>0.795983</v>
      </c>
      <c r="AX1473">
        <v>0.204017</v>
      </c>
      <c r="AY1473">
        <v>1472</v>
      </c>
      <c r="AZ1473">
        <f>AT1473*$BG$3+(AT1473-1)*$BG$2</f>
        <v>-400</v>
      </c>
      <c r="BA1473">
        <f>BA1472+AZ1473</f>
        <v>195200</v>
      </c>
      <c r="BB1473" t="str">
        <f t="shared" si="22"/>
        <v/>
      </c>
    </row>
    <row r="1474" spans="1:54" x14ac:dyDescent="0.3">
      <c r="A1474" t="s">
        <v>50</v>
      </c>
      <c r="B1474">
        <v>1</v>
      </c>
      <c r="C1474">
        <v>3143.9</v>
      </c>
      <c r="D1474">
        <v>7</v>
      </c>
      <c r="E1474">
        <v>8779.73</v>
      </c>
      <c r="F1474">
        <v>0</v>
      </c>
      <c r="G1474">
        <v>16</v>
      </c>
      <c r="H1474">
        <v>0</v>
      </c>
      <c r="I1474">
        <v>1</v>
      </c>
      <c r="J1474">
        <v>35.14</v>
      </c>
      <c r="K1474">
        <v>3</v>
      </c>
      <c r="L1474">
        <v>7</v>
      </c>
      <c r="M1474">
        <v>0</v>
      </c>
      <c r="N1474">
        <v>0</v>
      </c>
      <c r="O1474">
        <v>1</v>
      </c>
      <c r="P1474">
        <v>3040.54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1</v>
      </c>
      <c r="AI1474">
        <v>7095.49</v>
      </c>
      <c r="AJ1474">
        <v>0</v>
      </c>
      <c r="AK1474">
        <v>0</v>
      </c>
      <c r="AL1474">
        <v>7</v>
      </c>
      <c r="AM1474">
        <v>1</v>
      </c>
      <c r="AN1474">
        <v>7.5</v>
      </c>
      <c r="AO1474">
        <v>93</v>
      </c>
      <c r="AP1474">
        <v>74</v>
      </c>
      <c r="AQ1474">
        <v>734</v>
      </c>
      <c r="AR1474">
        <v>0</v>
      </c>
      <c r="AS1474">
        <v>1</v>
      </c>
      <c r="AT1474">
        <v>0</v>
      </c>
      <c r="AU1474" t="s">
        <v>59</v>
      </c>
      <c r="AV1474" t="s">
        <v>52</v>
      </c>
      <c r="AW1474">
        <v>0.795983</v>
      </c>
      <c r="AX1474">
        <v>0.204017</v>
      </c>
      <c r="AY1474">
        <v>1473</v>
      </c>
      <c r="AZ1474">
        <f>AT1474*$BG$3+(AT1474-1)*$BG$2</f>
        <v>-400</v>
      </c>
      <c r="BA1474">
        <f>BA1473+AZ1474</f>
        <v>194800</v>
      </c>
      <c r="BB1474" t="str">
        <f t="shared" si="22"/>
        <v/>
      </c>
    </row>
    <row r="1475" spans="1:54" x14ac:dyDescent="0.3">
      <c r="A1475">
        <v>6.3</v>
      </c>
      <c r="B1475">
        <v>1</v>
      </c>
      <c r="C1475">
        <v>53.37</v>
      </c>
      <c r="D1475">
        <v>1</v>
      </c>
      <c r="E1475">
        <v>1.76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44</v>
      </c>
      <c r="AM1475">
        <v>1</v>
      </c>
      <c r="AN1475">
        <v>9.5</v>
      </c>
      <c r="AO1475">
        <v>95</v>
      </c>
      <c r="AP1475">
        <v>45</v>
      </c>
      <c r="AQ1475">
        <v>581</v>
      </c>
      <c r="AR1475">
        <v>0</v>
      </c>
      <c r="AS1475">
        <v>1</v>
      </c>
      <c r="AT1475">
        <v>1</v>
      </c>
      <c r="AU1475" t="s">
        <v>58</v>
      </c>
      <c r="AV1475" t="s">
        <v>56</v>
      </c>
      <c r="AW1475">
        <v>0.795983</v>
      </c>
      <c r="AX1475">
        <v>0.204017</v>
      </c>
      <c r="AY1475">
        <v>1474</v>
      </c>
      <c r="AZ1475">
        <f>AT1475*$BG$3+(AT1475-1)*$BG$2</f>
        <v>600</v>
      </c>
      <c r="BA1475">
        <f>BA1474+AZ1475</f>
        <v>195400</v>
      </c>
      <c r="BB1475" t="str">
        <f t="shared" ref="BB1475:BB1538" si="23">IF(BA1475=$BF$7,1,"")</f>
        <v/>
      </c>
    </row>
    <row r="1476" spans="1:54" x14ac:dyDescent="0.3">
      <c r="A1476" t="s">
        <v>50</v>
      </c>
      <c r="B1476">
        <v>1</v>
      </c>
      <c r="C1476">
        <v>1453.28</v>
      </c>
      <c r="D1476">
        <v>1</v>
      </c>
      <c r="E1476">
        <v>56.94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1</v>
      </c>
      <c r="P1476">
        <v>135.25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1</v>
      </c>
      <c r="AI1476">
        <v>9.56</v>
      </c>
      <c r="AJ1476">
        <v>0</v>
      </c>
      <c r="AK1476">
        <v>0</v>
      </c>
      <c r="AL1476" t="s">
        <v>50</v>
      </c>
      <c r="AM1476" t="s">
        <v>50</v>
      </c>
      <c r="AN1476" t="s">
        <v>50</v>
      </c>
      <c r="AO1476" t="s">
        <v>50</v>
      </c>
      <c r="AP1476" t="s">
        <v>50</v>
      </c>
      <c r="AQ1476">
        <v>670</v>
      </c>
      <c r="AR1476">
        <v>0</v>
      </c>
      <c r="AS1476">
        <v>1</v>
      </c>
      <c r="AT1476">
        <v>1</v>
      </c>
      <c r="AU1476" t="s">
        <v>51</v>
      </c>
      <c r="AV1476" t="s">
        <v>52</v>
      </c>
      <c r="AW1476">
        <v>0.795983</v>
      </c>
      <c r="AX1476">
        <v>0.204017</v>
      </c>
      <c r="AY1476">
        <v>1475</v>
      </c>
      <c r="AZ1476">
        <f>AT1476*$BG$3+(AT1476-1)*$BG$2</f>
        <v>600</v>
      </c>
      <c r="BA1476">
        <f>BA1475+AZ1476</f>
        <v>196000</v>
      </c>
      <c r="BB1476" t="str">
        <f t="shared" si="23"/>
        <v/>
      </c>
    </row>
    <row r="1477" spans="1:54" x14ac:dyDescent="0.3">
      <c r="A1477">
        <v>4.9000000000000004</v>
      </c>
      <c r="B1477">
        <v>1</v>
      </c>
      <c r="C1477">
        <v>649.44000000000005</v>
      </c>
      <c r="D1477">
        <v>2</v>
      </c>
      <c r="E1477">
        <v>1220.1600000000001</v>
      </c>
      <c r="F1477">
        <v>0</v>
      </c>
      <c r="G1477">
        <v>3</v>
      </c>
      <c r="H1477">
        <v>1</v>
      </c>
      <c r="I1477">
        <v>0</v>
      </c>
      <c r="J1477">
        <v>0</v>
      </c>
      <c r="K1477" t="s">
        <v>50</v>
      </c>
      <c r="L1477">
        <v>3</v>
      </c>
      <c r="M1477">
        <v>1</v>
      </c>
      <c r="N1477">
        <v>18.47</v>
      </c>
      <c r="O1477">
        <v>1</v>
      </c>
      <c r="P1477">
        <v>508.28</v>
      </c>
      <c r="Q1477" t="s">
        <v>50</v>
      </c>
      <c r="R1477" t="s">
        <v>50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 t="s">
        <v>50</v>
      </c>
      <c r="Z1477" t="s">
        <v>50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 t="s">
        <v>50</v>
      </c>
      <c r="AI1477" t="s">
        <v>50</v>
      </c>
      <c r="AJ1477" t="s">
        <v>50</v>
      </c>
      <c r="AK1477">
        <v>0</v>
      </c>
      <c r="AL1477">
        <v>50</v>
      </c>
      <c r="AM1477">
        <v>1</v>
      </c>
      <c r="AN1477">
        <v>8.5</v>
      </c>
      <c r="AO1477">
        <v>107</v>
      </c>
      <c r="AP1477">
        <v>33</v>
      </c>
      <c r="AQ1477">
        <v>604</v>
      </c>
      <c r="AR1477">
        <v>0</v>
      </c>
      <c r="AS1477">
        <v>1</v>
      </c>
      <c r="AT1477">
        <v>0</v>
      </c>
      <c r="AU1477" t="s">
        <v>61</v>
      </c>
      <c r="AV1477" t="s">
        <v>56</v>
      </c>
      <c r="AW1477">
        <v>0.795983</v>
      </c>
      <c r="AX1477">
        <v>0.204017</v>
      </c>
      <c r="AY1477">
        <v>1476</v>
      </c>
      <c r="AZ1477">
        <f>AT1477*$BG$3+(AT1477-1)*$BG$2</f>
        <v>-400</v>
      </c>
      <c r="BA1477">
        <f>BA1476+AZ1477</f>
        <v>195600</v>
      </c>
      <c r="BB1477" t="str">
        <f t="shared" si="23"/>
        <v/>
      </c>
    </row>
    <row r="1478" spans="1:54" x14ac:dyDescent="0.3">
      <c r="A1478">
        <v>2.9</v>
      </c>
      <c r="B1478">
        <v>1</v>
      </c>
      <c r="C1478">
        <v>187.35</v>
      </c>
      <c r="D1478">
        <v>3</v>
      </c>
      <c r="E1478">
        <v>1040.74</v>
      </c>
      <c r="F1478">
        <v>0</v>
      </c>
      <c r="G1478">
        <v>1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1</v>
      </c>
      <c r="P1478">
        <v>1392.65</v>
      </c>
      <c r="Q1478">
        <v>1</v>
      </c>
      <c r="R1478">
        <v>154.99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84</v>
      </c>
      <c r="AM1478">
        <v>1</v>
      </c>
      <c r="AN1478">
        <v>7</v>
      </c>
      <c r="AO1478">
        <v>142</v>
      </c>
      <c r="AP1478">
        <v>58</v>
      </c>
      <c r="AQ1478">
        <v>692</v>
      </c>
      <c r="AR1478">
        <v>0</v>
      </c>
      <c r="AS1478">
        <v>1</v>
      </c>
      <c r="AT1478">
        <v>0</v>
      </c>
      <c r="AU1478" t="s">
        <v>53</v>
      </c>
      <c r="AV1478" t="s">
        <v>56</v>
      </c>
      <c r="AW1478">
        <v>0.795983</v>
      </c>
      <c r="AX1478">
        <v>0.204017</v>
      </c>
      <c r="AY1478">
        <v>1477</v>
      </c>
      <c r="AZ1478">
        <f>AT1478*$BG$3+(AT1478-1)*$BG$2</f>
        <v>-400</v>
      </c>
      <c r="BA1478">
        <f>BA1477+AZ1478</f>
        <v>195200</v>
      </c>
      <c r="BB1478" t="str">
        <f t="shared" si="23"/>
        <v/>
      </c>
    </row>
    <row r="1479" spans="1:54" x14ac:dyDescent="0.3">
      <c r="A1479">
        <v>2</v>
      </c>
      <c r="B1479">
        <v>1</v>
      </c>
      <c r="C1479">
        <v>1583.91</v>
      </c>
      <c r="D1479">
        <v>3</v>
      </c>
      <c r="E1479">
        <v>1804.78</v>
      </c>
      <c r="F1479">
        <v>1</v>
      </c>
      <c r="G1479">
        <v>11</v>
      </c>
      <c r="H1479">
        <v>1</v>
      </c>
      <c r="I1479">
        <v>0</v>
      </c>
      <c r="J1479">
        <v>0</v>
      </c>
      <c r="K1479">
        <v>0</v>
      </c>
      <c r="L1479">
        <v>2</v>
      </c>
      <c r="M1479">
        <v>1</v>
      </c>
      <c r="N1479">
        <v>90.24</v>
      </c>
      <c r="O1479">
        <v>1</v>
      </c>
      <c r="P1479">
        <v>173.89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1</v>
      </c>
      <c r="AB1479">
        <v>9962.23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1</v>
      </c>
      <c r="AI1479">
        <v>5079.33</v>
      </c>
      <c r="AJ1479">
        <v>1</v>
      </c>
      <c r="AK1479">
        <v>1</v>
      </c>
      <c r="AL1479">
        <v>20</v>
      </c>
      <c r="AM1479">
        <v>0</v>
      </c>
      <c r="AN1479">
        <v>5.5</v>
      </c>
      <c r="AO1479">
        <v>88</v>
      </c>
      <c r="AP1479">
        <v>56</v>
      </c>
      <c r="AQ1479">
        <v>658</v>
      </c>
      <c r="AR1479">
        <v>0</v>
      </c>
      <c r="AS1479">
        <v>1</v>
      </c>
      <c r="AT1479">
        <v>0</v>
      </c>
      <c r="AU1479" t="s">
        <v>68</v>
      </c>
      <c r="AV1479" t="s">
        <v>56</v>
      </c>
      <c r="AW1479">
        <v>0.795983</v>
      </c>
      <c r="AX1479">
        <v>0.204017</v>
      </c>
      <c r="AY1479">
        <v>1478</v>
      </c>
      <c r="AZ1479">
        <f>AT1479*$BG$3+(AT1479-1)*$BG$2</f>
        <v>-400</v>
      </c>
      <c r="BA1479">
        <f>BA1478+AZ1479</f>
        <v>194800</v>
      </c>
      <c r="BB1479" t="str">
        <f t="shared" si="23"/>
        <v/>
      </c>
    </row>
    <row r="1480" spans="1:54" x14ac:dyDescent="0.3">
      <c r="A1480">
        <v>5.0999999999999996</v>
      </c>
      <c r="B1480">
        <v>1</v>
      </c>
      <c r="C1480">
        <v>1472.45</v>
      </c>
      <c r="D1480">
        <v>2</v>
      </c>
      <c r="E1480">
        <v>2368.2800000000002</v>
      </c>
      <c r="F1480">
        <v>0</v>
      </c>
      <c r="G1480">
        <v>12</v>
      </c>
      <c r="H1480">
        <v>0</v>
      </c>
      <c r="I1480">
        <v>1</v>
      </c>
      <c r="J1480">
        <v>28.18</v>
      </c>
      <c r="K1480">
        <v>0</v>
      </c>
      <c r="L1480">
        <v>1</v>
      </c>
      <c r="M1480">
        <v>1</v>
      </c>
      <c r="N1480">
        <v>0</v>
      </c>
      <c r="O1480">
        <v>1</v>
      </c>
      <c r="P1480">
        <v>675.15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1</v>
      </c>
      <c r="AI1480">
        <v>430.45</v>
      </c>
      <c r="AJ1480">
        <v>0</v>
      </c>
      <c r="AK1480">
        <v>0</v>
      </c>
      <c r="AL1480">
        <v>53</v>
      </c>
      <c r="AM1480">
        <v>0</v>
      </c>
      <c r="AN1480">
        <v>8.5</v>
      </c>
      <c r="AO1480">
        <v>108</v>
      </c>
      <c r="AP1480">
        <v>38</v>
      </c>
      <c r="AQ1480">
        <v>629</v>
      </c>
      <c r="AR1480">
        <v>0</v>
      </c>
      <c r="AS1480">
        <v>1</v>
      </c>
      <c r="AT1480">
        <v>0</v>
      </c>
      <c r="AU1480" t="s">
        <v>53</v>
      </c>
      <c r="AV1480" t="s">
        <v>56</v>
      </c>
      <c r="AW1480">
        <v>0.795983</v>
      </c>
      <c r="AX1480">
        <v>0.204017</v>
      </c>
      <c r="AY1480">
        <v>1479</v>
      </c>
      <c r="AZ1480">
        <f>AT1480*$BG$3+(AT1480-1)*$BG$2</f>
        <v>-400</v>
      </c>
      <c r="BA1480">
        <f>BA1479+AZ1480</f>
        <v>194400</v>
      </c>
      <c r="BB1480" t="str">
        <f t="shared" si="23"/>
        <v/>
      </c>
    </row>
    <row r="1481" spans="1:54" x14ac:dyDescent="0.3">
      <c r="A1481">
        <v>17</v>
      </c>
      <c r="B1481">
        <v>1</v>
      </c>
      <c r="C1481">
        <v>5068.24</v>
      </c>
      <c r="D1481">
        <v>2</v>
      </c>
      <c r="E1481">
        <v>2322.7800000000002</v>
      </c>
      <c r="F1481">
        <v>0</v>
      </c>
      <c r="G1481">
        <v>6</v>
      </c>
      <c r="H1481">
        <v>1</v>
      </c>
      <c r="I1481">
        <v>0</v>
      </c>
      <c r="J1481">
        <v>0</v>
      </c>
      <c r="K1481">
        <v>0</v>
      </c>
      <c r="L1481">
        <v>3</v>
      </c>
      <c r="M1481">
        <v>0</v>
      </c>
      <c r="N1481">
        <v>0</v>
      </c>
      <c r="O1481">
        <v>1</v>
      </c>
      <c r="P1481">
        <v>236.11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1</v>
      </c>
      <c r="AG1481">
        <v>6763.54</v>
      </c>
      <c r="AH1481">
        <v>1</v>
      </c>
      <c r="AI1481">
        <v>6581.12</v>
      </c>
      <c r="AJ1481">
        <v>0</v>
      </c>
      <c r="AK1481">
        <v>0</v>
      </c>
      <c r="AL1481" t="s">
        <v>50</v>
      </c>
      <c r="AM1481">
        <v>1</v>
      </c>
      <c r="AN1481" t="s">
        <v>50</v>
      </c>
      <c r="AO1481" t="s">
        <v>50</v>
      </c>
      <c r="AP1481" t="s">
        <v>50</v>
      </c>
      <c r="AQ1481">
        <v>649</v>
      </c>
      <c r="AR1481">
        <v>0</v>
      </c>
      <c r="AS1481">
        <v>1</v>
      </c>
      <c r="AT1481">
        <v>0</v>
      </c>
      <c r="AU1481" t="s">
        <v>51</v>
      </c>
      <c r="AV1481" t="s">
        <v>56</v>
      </c>
      <c r="AW1481">
        <v>0.795983</v>
      </c>
      <c r="AX1481">
        <v>0.204017</v>
      </c>
      <c r="AY1481">
        <v>1480</v>
      </c>
      <c r="AZ1481">
        <f>AT1481*$BG$3+(AT1481-1)*$BG$2</f>
        <v>-400</v>
      </c>
      <c r="BA1481">
        <f>BA1480+AZ1481</f>
        <v>194000</v>
      </c>
      <c r="BB1481" t="str">
        <f t="shared" si="23"/>
        <v/>
      </c>
    </row>
    <row r="1482" spans="1:54" x14ac:dyDescent="0.3">
      <c r="A1482">
        <v>3.8</v>
      </c>
      <c r="B1482">
        <v>1</v>
      </c>
      <c r="C1482">
        <v>123.72</v>
      </c>
      <c r="D1482">
        <v>3</v>
      </c>
      <c r="E1482">
        <v>1039.83</v>
      </c>
      <c r="F1482">
        <v>0</v>
      </c>
      <c r="G1482">
        <v>5</v>
      </c>
      <c r="H1482">
        <v>1</v>
      </c>
      <c r="I1482">
        <v>0</v>
      </c>
      <c r="J1482">
        <v>0</v>
      </c>
      <c r="K1482">
        <v>3</v>
      </c>
      <c r="L1482">
        <v>0</v>
      </c>
      <c r="M1482">
        <v>0</v>
      </c>
      <c r="N1482">
        <v>0</v>
      </c>
      <c r="O1482">
        <v>1</v>
      </c>
      <c r="P1482">
        <v>519.36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32</v>
      </c>
      <c r="AM1482">
        <v>0</v>
      </c>
      <c r="AN1482">
        <v>3.5</v>
      </c>
      <c r="AO1482">
        <v>99</v>
      </c>
      <c r="AP1482">
        <v>33</v>
      </c>
      <c r="AQ1482">
        <v>703</v>
      </c>
      <c r="AR1482">
        <v>1</v>
      </c>
      <c r="AS1482">
        <v>1</v>
      </c>
      <c r="AT1482">
        <v>0</v>
      </c>
      <c r="AU1482" t="s">
        <v>60</v>
      </c>
      <c r="AV1482" t="s">
        <v>54</v>
      </c>
      <c r="AW1482">
        <v>0.795983</v>
      </c>
      <c r="AX1482">
        <v>0.204017</v>
      </c>
      <c r="AY1482">
        <v>1481</v>
      </c>
      <c r="AZ1482">
        <f>AT1482*$BG$3+(AT1482-1)*$BG$2</f>
        <v>-400</v>
      </c>
      <c r="BA1482">
        <f>BA1481+AZ1482</f>
        <v>193600</v>
      </c>
      <c r="BB1482" t="str">
        <f t="shared" si="23"/>
        <v/>
      </c>
    </row>
    <row r="1483" spans="1:54" x14ac:dyDescent="0.3">
      <c r="A1483">
        <v>6.8</v>
      </c>
      <c r="B1483">
        <v>1</v>
      </c>
      <c r="C1483">
        <v>229.3</v>
      </c>
      <c r="D1483">
        <v>1</v>
      </c>
      <c r="E1483">
        <v>219.91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2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1</v>
      </c>
      <c r="AB1483">
        <v>10096.4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1</v>
      </c>
      <c r="AI1483">
        <v>26632.2</v>
      </c>
      <c r="AJ1483">
        <v>0</v>
      </c>
      <c r="AK1483">
        <v>0</v>
      </c>
      <c r="AL1483">
        <v>95</v>
      </c>
      <c r="AM1483">
        <v>1</v>
      </c>
      <c r="AN1483">
        <v>5.5</v>
      </c>
      <c r="AO1483">
        <v>143</v>
      </c>
      <c r="AP1483">
        <v>33</v>
      </c>
      <c r="AQ1483">
        <v>619</v>
      </c>
      <c r="AR1483">
        <v>0</v>
      </c>
      <c r="AS1483">
        <v>1</v>
      </c>
      <c r="AT1483">
        <v>0</v>
      </c>
      <c r="AU1483" t="s">
        <v>55</v>
      </c>
      <c r="AV1483" t="s">
        <v>54</v>
      </c>
      <c r="AW1483">
        <v>0.795983</v>
      </c>
      <c r="AX1483">
        <v>0.204017</v>
      </c>
      <c r="AY1483">
        <v>1482</v>
      </c>
      <c r="AZ1483">
        <f>AT1483*$BG$3+(AT1483-1)*$BG$2</f>
        <v>-400</v>
      </c>
      <c r="BA1483">
        <f>BA1482+AZ1483</f>
        <v>193200</v>
      </c>
      <c r="BB1483" t="str">
        <f t="shared" si="23"/>
        <v/>
      </c>
    </row>
    <row r="1484" spans="1:54" x14ac:dyDescent="0.3">
      <c r="A1484">
        <v>2.2999999999999998</v>
      </c>
      <c r="B1484">
        <v>1</v>
      </c>
      <c r="C1484">
        <v>8036.48</v>
      </c>
      <c r="D1484">
        <v>5</v>
      </c>
      <c r="E1484">
        <v>36009.82</v>
      </c>
      <c r="F1484">
        <v>0</v>
      </c>
      <c r="G1484">
        <v>11</v>
      </c>
      <c r="H1484">
        <v>1</v>
      </c>
      <c r="I1484">
        <v>1</v>
      </c>
      <c r="J1484">
        <v>17.510000000000002</v>
      </c>
      <c r="K1484">
        <v>0</v>
      </c>
      <c r="L1484">
        <v>3</v>
      </c>
      <c r="M1484">
        <v>0</v>
      </c>
      <c r="N1484">
        <v>0</v>
      </c>
      <c r="O1484">
        <v>1</v>
      </c>
      <c r="P1484">
        <v>17883.259999999998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 t="s">
        <v>50</v>
      </c>
      <c r="AM1484" t="s">
        <v>50</v>
      </c>
      <c r="AN1484" t="s">
        <v>50</v>
      </c>
      <c r="AO1484" t="s">
        <v>50</v>
      </c>
      <c r="AP1484" t="s">
        <v>50</v>
      </c>
      <c r="AQ1484">
        <v>665</v>
      </c>
      <c r="AR1484">
        <v>0</v>
      </c>
      <c r="AS1484">
        <v>1</v>
      </c>
      <c r="AT1484">
        <v>0</v>
      </c>
      <c r="AU1484" t="s">
        <v>51</v>
      </c>
      <c r="AV1484" t="s">
        <v>56</v>
      </c>
      <c r="AW1484">
        <v>0.795983</v>
      </c>
      <c r="AX1484">
        <v>0.204017</v>
      </c>
      <c r="AY1484">
        <v>1483</v>
      </c>
      <c r="AZ1484">
        <f>AT1484*$BG$3+(AT1484-1)*$BG$2</f>
        <v>-400</v>
      </c>
      <c r="BA1484">
        <f>BA1483+AZ1484</f>
        <v>192800</v>
      </c>
      <c r="BB1484" t="str">
        <f t="shared" si="23"/>
        <v/>
      </c>
    </row>
    <row r="1485" spans="1:54" x14ac:dyDescent="0.3">
      <c r="A1485">
        <v>3.3</v>
      </c>
      <c r="B1485">
        <v>1</v>
      </c>
      <c r="C1485">
        <v>149.13999999999999</v>
      </c>
      <c r="D1485">
        <v>5</v>
      </c>
      <c r="E1485">
        <v>771.33</v>
      </c>
      <c r="F1485">
        <v>0</v>
      </c>
      <c r="G1485">
        <v>7</v>
      </c>
      <c r="H1485">
        <v>0</v>
      </c>
      <c r="I1485">
        <v>0</v>
      </c>
      <c r="J1485">
        <v>0</v>
      </c>
      <c r="K1485">
        <v>2</v>
      </c>
      <c r="L1485">
        <v>0</v>
      </c>
      <c r="M1485">
        <v>1</v>
      </c>
      <c r="N1485">
        <v>134.84</v>
      </c>
      <c r="O1485">
        <v>1</v>
      </c>
      <c r="P1485">
        <v>749.41</v>
      </c>
      <c r="Q1485">
        <v>2</v>
      </c>
      <c r="R1485">
        <v>21.63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1</v>
      </c>
      <c r="AI1485">
        <v>402.72</v>
      </c>
      <c r="AJ1485">
        <v>0</v>
      </c>
      <c r="AK1485">
        <v>0</v>
      </c>
      <c r="AL1485">
        <v>55</v>
      </c>
      <c r="AM1485">
        <v>0</v>
      </c>
      <c r="AN1485">
        <v>3.5</v>
      </c>
      <c r="AO1485">
        <v>121</v>
      </c>
      <c r="AP1485">
        <v>40</v>
      </c>
      <c r="AQ1485">
        <v>686</v>
      </c>
      <c r="AR1485">
        <v>1</v>
      </c>
      <c r="AS1485">
        <v>1</v>
      </c>
      <c r="AT1485">
        <v>0</v>
      </c>
      <c r="AU1485" t="s">
        <v>53</v>
      </c>
      <c r="AV1485" t="s">
        <v>52</v>
      </c>
      <c r="AW1485">
        <v>0.795983</v>
      </c>
      <c r="AX1485">
        <v>0.204017</v>
      </c>
      <c r="AY1485">
        <v>1484</v>
      </c>
      <c r="AZ1485">
        <f>AT1485*$BG$3+(AT1485-1)*$BG$2</f>
        <v>-400</v>
      </c>
      <c r="BA1485">
        <f>BA1484+AZ1485</f>
        <v>192400</v>
      </c>
      <c r="BB1485" t="str">
        <f t="shared" si="23"/>
        <v/>
      </c>
    </row>
    <row r="1486" spans="1:54" x14ac:dyDescent="0.3">
      <c r="A1486">
        <v>1.4</v>
      </c>
      <c r="B1486">
        <v>1</v>
      </c>
      <c r="C1486">
        <v>256.56</v>
      </c>
      <c r="D1486">
        <v>5</v>
      </c>
      <c r="E1486">
        <v>1623.53</v>
      </c>
      <c r="F1486">
        <v>0</v>
      </c>
      <c r="G1486">
        <v>3</v>
      </c>
      <c r="H1486">
        <v>1</v>
      </c>
      <c r="I1486">
        <v>0</v>
      </c>
      <c r="J1486">
        <v>0</v>
      </c>
      <c r="K1486">
        <v>2</v>
      </c>
      <c r="L1486">
        <v>6</v>
      </c>
      <c r="M1486">
        <v>0</v>
      </c>
      <c r="N1486">
        <v>0</v>
      </c>
      <c r="O1486">
        <v>1</v>
      </c>
      <c r="P1486">
        <v>291.02999999999997</v>
      </c>
      <c r="Q1486">
        <v>5</v>
      </c>
      <c r="R1486">
        <v>116.38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37</v>
      </c>
      <c r="AM1486">
        <v>0</v>
      </c>
      <c r="AN1486">
        <v>3</v>
      </c>
      <c r="AO1486">
        <v>105</v>
      </c>
      <c r="AP1486">
        <v>38</v>
      </c>
      <c r="AQ1486">
        <v>663</v>
      </c>
      <c r="AR1486">
        <v>0</v>
      </c>
      <c r="AS1486">
        <v>1</v>
      </c>
      <c r="AT1486">
        <v>0</v>
      </c>
      <c r="AU1486" t="s">
        <v>60</v>
      </c>
      <c r="AV1486" t="s">
        <v>56</v>
      </c>
      <c r="AW1486">
        <v>0.795983</v>
      </c>
      <c r="AX1486">
        <v>0.204017</v>
      </c>
      <c r="AY1486">
        <v>1485</v>
      </c>
      <c r="AZ1486">
        <f>AT1486*$BG$3+(AT1486-1)*$BG$2</f>
        <v>-400</v>
      </c>
      <c r="BA1486">
        <f>BA1485+AZ1486</f>
        <v>192000</v>
      </c>
      <c r="BB1486" t="str">
        <f t="shared" si="23"/>
        <v/>
      </c>
    </row>
    <row r="1487" spans="1:54" x14ac:dyDescent="0.3">
      <c r="A1487">
        <v>0.8</v>
      </c>
      <c r="B1487">
        <v>1</v>
      </c>
      <c r="C1487">
        <v>63.96</v>
      </c>
      <c r="D1487">
        <v>3</v>
      </c>
      <c r="E1487">
        <v>255.86</v>
      </c>
      <c r="F1487">
        <v>0</v>
      </c>
      <c r="G1487">
        <v>2</v>
      </c>
      <c r="H1487">
        <v>0</v>
      </c>
      <c r="I1487">
        <v>0</v>
      </c>
      <c r="J1487">
        <v>0</v>
      </c>
      <c r="K1487">
        <v>0</v>
      </c>
      <c r="L1487">
        <v>2</v>
      </c>
      <c r="M1487">
        <v>0</v>
      </c>
      <c r="N1487">
        <v>0</v>
      </c>
      <c r="O1487">
        <v>1</v>
      </c>
      <c r="P1487">
        <v>275.54000000000002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23</v>
      </c>
      <c r="AM1487">
        <v>1</v>
      </c>
      <c r="AN1487">
        <v>13</v>
      </c>
      <c r="AO1487">
        <v>90</v>
      </c>
      <c r="AP1487">
        <v>71</v>
      </c>
      <c r="AQ1487">
        <v>717</v>
      </c>
      <c r="AR1487">
        <v>0</v>
      </c>
      <c r="AS1487">
        <v>1</v>
      </c>
      <c r="AT1487">
        <v>0</v>
      </c>
      <c r="AU1487" t="s">
        <v>68</v>
      </c>
      <c r="AV1487" t="s">
        <v>56</v>
      </c>
      <c r="AW1487">
        <v>0.795983</v>
      </c>
      <c r="AX1487">
        <v>0.204017</v>
      </c>
      <c r="AY1487">
        <v>1486</v>
      </c>
      <c r="AZ1487">
        <f>AT1487*$BG$3+(AT1487-1)*$BG$2</f>
        <v>-400</v>
      </c>
      <c r="BA1487">
        <f>BA1486+AZ1487</f>
        <v>191600</v>
      </c>
      <c r="BB1487" t="str">
        <f t="shared" si="23"/>
        <v/>
      </c>
    </row>
    <row r="1488" spans="1:54" x14ac:dyDescent="0.3">
      <c r="A1488">
        <v>3</v>
      </c>
      <c r="B1488">
        <v>1</v>
      </c>
      <c r="C1488">
        <v>1631.94</v>
      </c>
      <c r="D1488">
        <v>2</v>
      </c>
      <c r="E1488">
        <v>5316.63</v>
      </c>
      <c r="F1488">
        <v>0</v>
      </c>
      <c r="G1488">
        <v>7</v>
      </c>
      <c r="H1488">
        <v>0</v>
      </c>
      <c r="I1488">
        <v>0</v>
      </c>
      <c r="J1488">
        <v>0</v>
      </c>
      <c r="K1488">
        <v>0</v>
      </c>
      <c r="L1488">
        <v>1</v>
      </c>
      <c r="M1488">
        <v>1</v>
      </c>
      <c r="N1488">
        <v>592.37</v>
      </c>
      <c r="O1488">
        <v>1</v>
      </c>
      <c r="P1488">
        <v>5628.15</v>
      </c>
      <c r="Q1488">
        <v>1</v>
      </c>
      <c r="R1488">
        <v>117.24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21</v>
      </c>
      <c r="AM1488">
        <v>0</v>
      </c>
      <c r="AN1488">
        <v>5</v>
      </c>
      <c r="AO1488">
        <v>107</v>
      </c>
      <c r="AP1488">
        <v>54</v>
      </c>
      <c r="AQ1488">
        <v>649</v>
      </c>
      <c r="AR1488">
        <v>0</v>
      </c>
      <c r="AS1488">
        <v>1</v>
      </c>
      <c r="AT1488">
        <v>0</v>
      </c>
      <c r="AU1488" t="s">
        <v>51</v>
      </c>
      <c r="AV1488" t="s">
        <v>56</v>
      </c>
      <c r="AW1488">
        <v>0.795983</v>
      </c>
      <c r="AX1488">
        <v>0.204017</v>
      </c>
      <c r="AY1488">
        <v>1487</v>
      </c>
      <c r="AZ1488">
        <f>AT1488*$BG$3+(AT1488-1)*$BG$2</f>
        <v>-400</v>
      </c>
      <c r="BA1488">
        <f>BA1487+AZ1488</f>
        <v>191200</v>
      </c>
      <c r="BB1488" t="str">
        <f t="shared" si="23"/>
        <v/>
      </c>
    </row>
    <row r="1489" spans="1:54" x14ac:dyDescent="0.3">
      <c r="A1489">
        <v>6</v>
      </c>
      <c r="B1489">
        <v>1</v>
      </c>
      <c r="C1489">
        <v>2516.75</v>
      </c>
      <c r="D1489">
        <v>2</v>
      </c>
      <c r="E1489">
        <v>2577.59</v>
      </c>
      <c r="F1489">
        <v>0</v>
      </c>
      <c r="G1489">
        <v>2</v>
      </c>
      <c r="H1489">
        <v>0</v>
      </c>
      <c r="I1489">
        <v>0</v>
      </c>
      <c r="J1489">
        <v>0</v>
      </c>
      <c r="K1489" t="s">
        <v>50</v>
      </c>
      <c r="L1489">
        <v>2</v>
      </c>
      <c r="M1489">
        <v>0</v>
      </c>
      <c r="N1489">
        <v>0</v>
      </c>
      <c r="O1489">
        <v>1</v>
      </c>
      <c r="P1489">
        <v>1717.13</v>
      </c>
      <c r="Q1489" t="s">
        <v>50</v>
      </c>
      <c r="R1489" t="s">
        <v>50</v>
      </c>
      <c r="S1489">
        <v>1</v>
      </c>
      <c r="T1489">
        <v>3700</v>
      </c>
      <c r="U1489">
        <v>0</v>
      </c>
      <c r="V1489">
        <v>0</v>
      </c>
      <c r="W1489">
        <v>0</v>
      </c>
      <c r="X1489">
        <v>0</v>
      </c>
      <c r="Y1489" t="s">
        <v>50</v>
      </c>
      <c r="Z1489" t="s">
        <v>50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 t="s">
        <v>50</v>
      </c>
      <c r="AI1489" t="s">
        <v>50</v>
      </c>
      <c r="AJ1489" t="s">
        <v>50</v>
      </c>
      <c r="AK1489">
        <v>0</v>
      </c>
      <c r="AL1489">
        <v>17</v>
      </c>
      <c r="AM1489">
        <v>0</v>
      </c>
      <c r="AN1489">
        <v>7.5</v>
      </c>
      <c r="AO1489">
        <v>101</v>
      </c>
      <c r="AP1489">
        <v>31</v>
      </c>
      <c r="AQ1489">
        <v>577</v>
      </c>
      <c r="AR1489">
        <v>0</v>
      </c>
      <c r="AS1489">
        <v>1</v>
      </c>
      <c r="AT1489">
        <v>0</v>
      </c>
      <c r="AU1489" t="s">
        <v>66</v>
      </c>
      <c r="AV1489" t="s">
        <v>52</v>
      </c>
      <c r="AW1489">
        <v>0.795983</v>
      </c>
      <c r="AX1489">
        <v>0.204017</v>
      </c>
      <c r="AY1489">
        <v>1488</v>
      </c>
      <c r="AZ1489">
        <f>AT1489*$BG$3+(AT1489-1)*$BG$2</f>
        <v>-400</v>
      </c>
      <c r="BA1489">
        <f>BA1488+AZ1489</f>
        <v>190800</v>
      </c>
      <c r="BB1489" t="str">
        <f t="shared" si="23"/>
        <v/>
      </c>
    </row>
    <row r="1490" spans="1:54" x14ac:dyDescent="0.3">
      <c r="A1490">
        <v>3</v>
      </c>
      <c r="B1490">
        <v>1</v>
      </c>
      <c r="C1490">
        <v>806.1</v>
      </c>
      <c r="D1490">
        <v>2</v>
      </c>
      <c r="E1490">
        <v>860.35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1</v>
      </c>
      <c r="N1490">
        <v>170.97</v>
      </c>
      <c r="O1490">
        <v>1</v>
      </c>
      <c r="P1490">
        <v>880.71</v>
      </c>
      <c r="Q1490">
        <v>10</v>
      </c>
      <c r="R1490">
        <v>115.83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37</v>
      </c>
      <c r="AM1490">
        <v>1</v>
      </c>
      <c r="AN1490">
        <v>8.5</v>
      </c>
      <c r="AO1490">
        <v>101</v>
      </c>
      <c r="AP1490">
        <v>71</v>
      </c>
      <c r="AQ1490">
        <v>693</v>
      </c>
      <c r="AR1490">
        <v>0</v>
      </c>
      <c r="AS1490">
        <v>1</v>
      </c>
      <c r="AT1490">
        <v>0</v>
      </c>
      <c r="AU1490" t="s">
        <v>51</v>
      </c>
      <c r="AV1490" t="s">
        <v>54</v>
      </c>
      <c r="AW1490">
        <v>0.795983</v>
      </c>
      <c r="AX1490">
        <v>0.204017</v>
      </c>
      <c r="AY1490">
        <v>1489</v>
      </c>
      <c r="AZ1490">
        <f>AT1490*$BG$3+(AT1490-1)*$BG$2</f>
        <v>-400</v>
      </c>
      <c r="BA1490">
        <f>BA1489+AZ1490</f>
        <v>190400</v>
      </c>
      <c r="BB1490" t="str">
        <f t="shared" si="23"/>
        <v/>
      </c>
    </row>
    <row r="1491" spans="1:54" x14ac:dyDescent="0.3">
      <c r="A1491">
        <v>3.1</v>
      </c>
      <c r="B1491">
        <v>1</v>
      </c>
      <c r="C1491">
        <v>3.82</v>
      </c>
      <c r="D1491">
        <v>1</v>
      </c>
      <c r="E1491">
        <v>61.75</v>
      </c>
      <c r="F1491">
        <v>0</v>
      </c>
      <c r="G1491">
        <v>1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 t="s">
        <v>50</v>
      </c>
      <c r="AM1491" t="s">
        <v>50</v>
      </c>
      <c r="AN1491" t="s">
        <v>50</v>
      </c>
      <c r="AO1491" t="s">
        <v>50</v>
      </c>
      <c r="AP1491" t="s">
        <v>50</v>
      </c>
      <c r="AQ1491">
        <v>692</v>
      </c>
      <c r="AR1491">
        <v>0</v>
      </c>
      <c r="AS1491">
        <v>1</v>
      </c>
      <c r="AT1491">
        <v>0</v>
      </c>
      <c r="AU1491" t="s">
        <v>51</v>
      </c>
      <c r="AV1491" t="s">
        <v>54</v>
      </c>
      <c r="AW1491">
        <v>0.795983</v>
      </c>
      <c r="AX1491">
        <v>0.204017</v>
      </c>
      <c r="AY1491">
        <v>1490</v>
      </c>
      <c r="AZ1491">
        <f>AT1491*$BG$3+(AT1491-1)*$BG$2</f>
        <v>-400</v>
      </c>
      <c r="BA1491">
        <f>BA1490+AZ1491</f>
        <v>190000</v>
      </c>
      <c r="BB1491" t="str">
        <f t="shared" si="23"/>
        <v/>
      </c>
    </row>
    <row r="1492" spans="1:54" x14ac:dyDescent="0.3">
      <c r="A1492">
        <v>6.8</v>
      </c>
      <c r="B1492">
        <v>1</v>
      </c>
      <c r="C1492">
        <v>839.23</v>
      </c>
      <c r="D1492">
        <v>5</v>
      </c>
      <c r="E1492">
        <v>2752.21</v>
      </c>
      <c r="F1492">
        <v>0</v>
      </c>
      <c r="G1492">
        <v>6</v>
      </c>
      <c r="H1492">
        <v>0</v>
      </c>
      <c r="I1492">
        <v>0</v>
      </c>
      <c r="J1492">
        <v>0</v>
      </c>
      <c r="K1492">
        <v>0</v>
      </c>
      <c r="L1492">
        <v>2</v>
      </c>
      <c r="M1492">
        <v>1</v>
      </c>
      <c r="N1492">
        <v>819.28</v>
      </c>
      <c r="O1492">
        <v>1</v>
      </c>
      <c r="P1492">
        <v>1841.16</v>
      </c>
      <c r="Q1492">
        <v>3</v>
      </c>
      <c r="R1492">
        <v>92.78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30</v>
      </c>
      <c r="AM1492">
        <v>1</v>
      </c>
      <c r="AN1492">
        <v>6</v>
      </c>
      <c r="AO1492">
        <v>101</v>
      </c>
      <c r="AP1492">
        <v>63</v>
      </c>
      <c r="AQ1492">
        <v>687</v>
      </c>
      <c r="AR1492">
        <v>0</v>
      </c>
      <c r="AS1492">
        <v>1</v>
      </c>
      <c r="AT1492">
        <v>0</v>
      </c>
      <c r="AU1492" t="s">
        <v>60</v>
      </c>
      <c r="AV1492" t="s">
        <v>52</v>
      </c>
      <c r="AW1492">
        <v>0.795983</v>
      </c>
      <c r="AX1492">
        <v>0.204017</v>
      </c>
      <c r="AY1492">
        <v>1491</v>
      </c>
      <c r="AZ1492">
        <f>AT1492*$BG$3+(AT1492-1)*$BG$2</f>
        <v>-400</v>
      </c>
      <c r="BA1492">
        <f>BA1491+AZ1492</f>
        <v>189600</v>
      </c>
      <c r="BB1492" t="str">
        <f t="shared" si="23"/>
        <v/>
      </c>
    </row>
    <row r="1493" spans="1:54" x14ac:dyDescent="0.3">
      <c r="A1493">
        <v>2.2999999999999998</v>
      </c>
      <c r="B1493">
        <v>1</v>
      </c>
      <c r="C1493">
        <v>2731.53</v>
      </c>
      <c r="D1493">
        <v>1</v>
      </c>
      <c r="E1493">
        <v>237.13</v>
      </c>
      <c r="F1493">
        <v>0</v>
      </c>
      <c r="G1493">
        <v>0</v>
      </c>
      <c r="H1493">
        <v>0</v>
      </c>
      <c r="I1493">
        <v>0</v>
      </c>
      <c r="J1493">
        <v>0</v>
      </c>
      <c r="K1493" t="s">
        <v>50</v>
      </c>
      <c r="L1493">
        <v>0</v>
      </c>
      <c r="M1493">
        <v>1</v>
      </c>
      <c r="N1493">
        <v>467.54</v>
      </c>
      <c r="O1493">
        <v>0</v>
      </c>
      <c r="P1493">
        <v>0</v>
      </c>
      <c r="Q1493" t="s">
        <v>50</v>
      </c>
      <c r="R1493" t="s">
        <v>50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 t="s">
        <v>50</v>
      </c>
      <c r="Z1493" t="s">
        <v>50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 t="s">
        <v>50</v>
      </c>
      <c r="AI1493" t="s">
        <v>50</v>
      </c>
      <c r="AJ1493" t="s">
        <v>50</v>
      </c>
      <c r="AK1493">
        <v>0</v>
      </c>
      <c r="AL1493">
        <v>76</v>
      </c>
      <c r="AM1493">
        <v>1</v>
      </c>
      <c r="AN1493">
        <v>7</v>
      </c>
      <c r="AO1493">
        <v>113</v>
      </c>
      <c r="AP1493">
        <v>52</v>
      </c>
      <c r="AQ1493">
        <v>622</v>
      </c>
      <c r="AR1493">
        <v>0</v>
      </c>
      <c r="AS1493">
        <v>1</v>
      </c>
      <c r="AT1493">
        <v>0</v>
      </c>
      <c r="AU1493" t="s">
        <v>69</v>
      </c>
      <c r="AV1493" t="s">
        <v>56</v>
      </c>
      <c r="AW1493">
        <v>0.795983</v>
      </c>
      <c r="AX1493">
        <v>0.204017</v>
      </c>
      <c r="AY1493">
        <v>1492</v>
      </c>
      <c r="AZ1493">
        <f>AT1493*$BG$3+(AT1493-1)*$BG$2</f>
        <v>-400</v>
      </c>
      <c r="BA1493">
        <f>BA1492+AZ1493</f>
        <v>189200</v>
      </c>
      <c r="BB1493" t="str">
        <f t="shared" si="23"/>
        <v/>
      </c>
    </row>
    <row r="1494" spans="1:54" x14ac:dyDescent="0.3">
      <c r="A1494">
        <v>4.3</v>
      </c>
      <c r="B1494">
        <v>1</v>
      </c>
      <c r="C1494">
        <v>3444.29</v>
      </c>
      <c r="D1494">
        <v>5</v>
      </c>
      <c r="E1494">
        <v>7759.85</v>
      </c>
      <c r="F1494">
        <v>0</v>
      </c>
      <c r="G1494">
        <v>17</v>
      </c>
      <c r="H1494">
        <v>1</v>
      </c>
      <c r="I1494">
        <v>0</v>
      </c>
      <c r="J1494">
        <v>0</v>
      </c>
      <c r="K1494">
        <v>0</v>
      </c>
      <c r="L1494">
        <v>5</v>
      </c>
      <c r="M1494">
        <v>0</v>
      </c>
      <c r="N1494">
        <v>0</v>
      </c>
      <c r="O1494">
        <v>1</v>
      </c>
      <c r="P1494">
        <v>2380.19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1</v>
      </c>
      <c r="X1494">
        <v>13783.58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1</v>
      </c>
      <c r="AG1494">
        <v>148737.17000000001</v>
      </c>
      <c r="AH1494">
        <v>1</v>
      </c>
      <c r="AI1494">
        <v>157062.69</v>
      </c>
      <c r="AJ1494">
        <v>0</v>
      </c>
      <c r="AK1494">
        <v>0</v>
      </c>
      <c r="AL1494">
        <v>40</v>
      </c>
      <c r="AM1494">
        <v>1</v>
      </c>
      <c r="AN1494">
        <v>8</v>
      </c>
      <c r="AO1494">
        <v>109</v>
      </c>
      <c r="AP1494">
        <v>62</v>
      </c>
      <c r="AQ1494">
        <v>649</v>
      </c>
      <c r="AR1494">
        <v>0</v>
      </c>
      <c r="AS1494">
        <v>1</v>
      </c>
      <c r="AT1494">
        <v>0</v>
      </c>
      <c r="AU1494" t="s">
        <v>53</v>
      </c>
      <c r="AV1494" t="s">
        <v>52</v>
      </c>
      <c r="AW1494">
        <v>0.795983</v>
      </c>
      <c r="AX1494">
        <v>0.204017</v>
      </c>
      <c r="AY1494">
        <v>1493</v>
      </c>
      <c r="AZ1494">
        <f>AT1494*$BG$3+(AT1494-1)*$BG$2</f>
        <v>-400</v>
      </c>
      <c r="BA1494">
        <f>BA1493+AZ1494</f>
        <v>188800</v>
      </c>
      <c r="BB1494" t="str">
        <f t="shared" si="23"/>
        <v/>
      </c>
    </row>
    <row r="1495" spans="1:54" x14ac:dyDescent="0.3">
      <c r="A1495">
        <v>5.3</v>
      </c>
      <c r="B1495">
        <v>1</v>
      </c>
      <c r="C1495">
        <v>462.53</v>
      </c>
      <c r="D1495">
        <v>3</v>
      </c>
      <c r="E1495">
        <v>1385.67</v>
      </c>
      <c r="F1495">
        <v>0</v>
      </c>
      <c r="G1495">
        <v>3</v>
      </c>
      <c r="H1495">
        <v>1</v>
      </c>
      <c r="I1495">
        <v>0</v>
      </c>
      <c r="J1495">
        <v>0</v>
      </c>
      <c r="K1495">
        <v>1</v>
      </c>
      <c r="L1495">
        <v>0</v>
      </c>
      <c r="M1495">
        <v>0</v>
      </c>
      <c r="N1495">
        <v>0</v>
      </c>
      <c r="O1495">
        <v>1</v>
      </c>
      <c r="P1495">
        <v>1313.75</v>
      </c>
      <c r="Q1495">
        <v>4</v>
      </c>
      <c r="R1495">
        <v>124.96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51</v>
      </c>
      <c r="AM1495">
        <v>0</v>
      </c>
      <c r="AN1495">
        <v>3.5</v>
      </c>
      <c r="AO1495">
        <v>122</v>
      </c>
      <c r="AP1495">
        <v>43</v>
      </c>
      <c r="AQ1495">
        <v>703</v>
      </c>
      <c r="AR1495">
        <v>0</v>
      </c>
      <c r="AS1495">
        <v>1</v>
      </c>
      <c r="AT1495">
        <v>0</v>
      </c>
      <c r="AU1495" t="s">
        <v>53</v>
      </c>
      <c r="AV1495" t="s">
        <v>56</v>
      </c>
      <c r="AW1495">
        <v>0.795983</v>
      </c>
      <c r="AX1495">
        <v>0.204017</v>
      </c>
      <c r="AY1495">
        <v>1494</v>
      </c>
      <c r="AZ1495">
        <f>AT1495*$BG$3+(AT1495-1)*$BG$2</f>
        <v>-400</v>
      </c>
      <c r="BA1495">
        <f>BA1494+AZ1495</f>
        <v>188400</v>
      </c>
      <c r="BB1495" t="str">
        <f t="shared" si="23"/>
        <v/>
      </c>
    </row>
    <row r="1496" spans="1:54" x14ac:dyDescent="0.3">
      <c r="A1496">
        <v>15.1</v>
      </c>
      <c r="B1496">
        <v>1</v>
      </c>
      <c r="C1496">
        <v>1395.71</v>
      </c>
      <c r="D1496">
        <v>2</v>
      </c>
      <c r="E1496">
        <v>2043.63</v>
      </c>
      <c r="F1496">
        <v>0</v>
      </c>
      <c r="G1496">
        <v>8</v>
      </c>
      <c r="H1496">
        <v>1</v>
      </c>
      <c r="I1496">
        <v>0</v>
      </c>
      <c r="J1496">
        <v>0</v>
      </c>
      <c r="K1496">
        <v>0</v>
      </c>
      <c r="L1496">
        <v>2</v>
      </c>
      <c r="M1496">
        <v>1</v>
      </c>
      <c r="N1496">
        <v>241.26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118</v>
      </c>
      <c r="AM1496">
        <v>1</v>
      </c>
      <c r="AN1496">
        <v>6.5</v>
      </c>
      <c r="AO1496">
        <v>142</v>
      </c>
      <c r="AP1496">
        <v>43</v>
      </c>
      <c r="AQ1496">
        <v>694</v>
      </c>
      <c r="AR1496">
        <v>0</v>
      </c>
      <c r="AS1496">
        <v>1</v>
      </c>
      <c r="AT1496">
        <v>0</v>
      </c>
      <c r="AU1496" t="s">
        <v>67</v>
      </c>
      <c r="AV1496" t="s">
        <v>56</v>
      </c>
      <c r="AW1496">
        <v>0.795983</v>
      </c>
      <c r="AX1496">
        <v>0.204017</v>
      </c>
      <c r="AY1496">
        <v>1495</v>
      </c>
      <c r="AZ1496">
        <f>AT1496*$BG$3+(AT1496-1)*$BG$2</f>
        <v>-400</v>
      </c>
      <c r="BA1496">
        <f>BA1495+AZ1496</f>
        <v>188000</v>
      </c>
      <c r="BB1496" t="str">
        <f t="shared" si="23"/>
        <v/>
      </c>
    </row>
    <row r="1497" spans="1:54" x14ac:dyDescent="0.3">
      <c r="A1497">
        <v>2.8</v>
      </c>
      <c r="B1497">
        <v>1</v>
      </c>
      <c r="C1497">
        <v>88.08</v>
      </c>
      <c r="D1497">
        <v>3</v>
      </c>
      <c r="E1497">
        <v>665.7</v>
      </c>
      <c r="F1497">
        <v>0</v>
      </c>
      <c r="G1497">
        <v>2</v>
      </c>
      <c r="H1497">
        <v>0</v>
      </c>
      <c r="I1497">
        <v>0</v>
      </c>
      <c r="J1497">
        <v>0</v>
      </c>
      <c r="K1497">
        <v>2</v>
      </c>
      <c r="L1497">
        <v>0</v>
      </c>
      <c r="M1497">
        <v>0</v>
      </c>
      <c r="N1497">
        <v>0</v>
      </c>
      <c r="O1497">
        <v>1</v>
      </c>
      <c r="P1497">
        <v>533.57000000000005</v>
      </c>
      <c r="Q1497">
        <v>6</v>
      </c>
      <c r="R1497">
        <v>103.29</v>
      </c>
      <c r="S1497">
        <v>0</v>
      </c>
      <c r="T1497">
        <v>0</v>
      </c>
      <c r="U1497">
        <v>1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 t="s">
        <v>50</v>
      </c>
      <c r="AM1497" t="s">
        <v>50</v>
      </c>
      <c r="AN1497" t="s">
        <v>50</v>
      </c>
      <c r="AO1497" t="s">
        <v>50</v>
      </c>
      <c r="AP1497" t="s">
        <v>50</v>
      </c>
      <c r="AQ1497">
        <v>633</v>
      </c>
      <c r="AR1497">
        <v>0</v>
      </c>
      <c r="AS1497">
        <v>1</v>
      </c>
      <c r="AT1497">
        <v>0</v>
      </c>
      <c r="AU1497" t="s">
        <v>51</v>
      </c>
      <c r="AV1497" t="s">
        <v>56</v>
      </c>
      <c r="AW1497">
        <v>0.795983</v>
      </c>
      <c r="AX1497">
        <v>0.204017</v>
      </c>
      <c r="AY1497">
        <v>1496</v>
      </c>
      <c r="AZ1497">
        <f>AT1497*$BG$3+(AT1497-1)*$BG$2</f>
        <v>-400</v>
      </c>
      <c r="BA1497">
        <f>BA1496+AZ1497</f>
        <v>187600</v>
      </c>
      <c r="BB1497" t="str">
        <f t="shared" si="23"/>
        <v/>
      </c>
    </row>
    <row r="1498" spans="1:54" x14ac:dyDescent="0.3">
      <c r="A1498">
        <v>4.5999999999999996</v>
      </c>
      <c r="B1498">
        <v>1</v>
      </c>
      <c r="C1498">
        <v>329.55</v>
      </c>
      <c r="D1498">
        <v>2</v>
      </c>
      <c r="E1498">
        <v>1089</v>
      </c>
      <c r="F1498">
        <v>0</v>
      </c>
      <c r="G1498">
        <v>5</v>
      </c>
      <c r="H1498">
        <v>1</v>
      </c>
      <c r="I1498">
        <v>0</v>
      </c>
      <c r="J1498">
        <v>0</v>
      </c>
      <c r="K1498">
        <v>1</v>
      </c>
      <c r="L1498">
        <v>2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1</v>
      </c>
      <c r="AB1498">
        <v>10216.68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1</v>
      </c>
      <c r="AI1498">
        <v>40423.07</v>
      </c>
      <c r="AJ1498">
        <v>0</v>
      </c>
      <c r="AK1498">
        <v>0</v>
      </c>
      <c r="AL1498">
        <v>40</v>
      </c>
      <c r="AM1498">
        <v>0</v>
      </c>
      <c r="AN1498">
        <v>6.5</v>
      </c>
      <c r="AO1498">
        <v>101</v>
      </c>
      <c r="AP1498">
        <v>51</v>
      </c>
      <c r="AQ1498">
        <v>675</v>
      </c>
      <c r="AR1498">
        <v>0</v>
      </c>
      <c r="AS1498">
        <v>1</v>
      </c>
      <c r="AT1498">
        <v>0</v>
      </c>
      <c r="AU1498" t="s">
        <v>70</v>
      </c>
      <c r="AV1498" t="s">
        <v>54</v>
      </c>
      <c r="AW1498">
        <v>0.795983</v>
      </c>
      <c r="AX1498">
        <v>0.204017</v>
      </c>
      <c r="AY1498">
        <v>1497</v>
      </c>
      <c r="AZ1498">
        <f>AT1498*$BG$3+(AT1498-1)*$BG$2</f>
        <v>-400</v>
      </c>
      <c r="BA1498">
        <f>BA1497+AZ1498</f>
        <v>187200</v>
      </c>
      <c r="BB1498" t="str">
        <f t="shared" si="23"/>
        <v/>
      </c>
    </row>
    <row r="1499" spans="1:54" x14ac:dyDescent="0.3">
      <c r="A1499" t="s">
        <v>50</v>
      </c>
      <c r="B1499">
        <v>1</v>
      </c>
      <c r="C1499">
        <v>927.07</v>
      </c>
      <c r="D1499">
        <v>3</v>
      </c>
      <c r="E1499">
        <v>2330.5100000000002</v>
      </c>
      <c r="F1499">
        <v>0</v>
      </c>
      <c r="G1499">
        <v>3</v>
      </c>
      <c r="H1499">
        <v>1</v>
      </c>
      <c r="I1499">
        <v>1</v>
      </c>
      <c r="J1499">
        <v>11.51</v>
      </c>
      <c r="K1499">
        <v>0</v>
      </c>
      <c r="L1499">
        <v>1</v>
      </c>
      <c r="M1499">
        <v>0</v>
      </c>
      <c r="N1499">
        <v>0</v>
      </c>
      <c r="O1499">
        <v>1</v>
      </c>
      <c r="P1499">
        <v>665.31</v>
      </c>
      <c r="Q1499">
        <v>7</v>
      </c>
      <c r="R1499">
        <v>395.21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43</v>
      </c>
      <c r="AM1499">
        <v>0</v>
      </c>
      <c r="AN1499">
        <v>5.5</v>
      </c>
      <c r="AO1499">
        <v>102</v>
      </c>
      <c r="AP1499">
        <v>53</v>
      </c>
      <c r="AQ1499">
        <v>644</v>
      </c>
      <c r="AR1499">
        <v>0</v>
      </c>
      <c r="AS1499">
        <v>1</v>
      </c>
      <c r="AT1499">
        <v>0</v>
      </c>
      <c r="AU1499" t="s">
        <v>51</v>
      </c>
      <c r="AV1499" t="s">
        <v>56</v>
      </c>
      <c r="AW1499">
        <v>0.795983</v>
      </c>
      <c r="AX1499">
        <v>0.204017</v>
      </c>
      <c r="AY1499">
        <v>1498</v>
      </c>
      <c r="AZ1499">
        <f>AT1499*$BG$3+(AT1499-1)*$BG$2</f>
        <v>-400</v>
      </c>
      <c r="BA1499">
        <f>BA1498+AZ1499</f>
        <v>186800</v>
      </c>
      <c r="BB1499" t="str">
        <f t="shared" si="23"/>
        <v/>
      </c>
    </row>
    <row r="1500" spans="1:54" x14ac:dyDescent="0.3">
      <c r="A1500">
        <v>0.6</v>
      </c>
      <c r="B1500">
        <v>1</v>
      </c>
      <c r="C1500">
        <v>40.19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42</v>
      </c>
      <c r="AM1500">
        <v>0</v>
      </c>
      <c r="AN1500">
        <v>4</v>
      </c>
      <c r="AO1500">
        <v>115</v>
      </c>
      <c r="AP1500">
        <v>42</v>
      </c>
      <c r="AQ1500">
        <v>672</v>
      </c>
      <c r="AR1500">
        <v>0</v>
      </c>
      <c r="AS1500">
        <v>1</v>
      </c>
      <c r="AT1500">
        <v>0</v>
      </c>
      <c r="AU1500" t="s">
        <v>53</v>
      </c>
      <c r="AV1500" t="s">
        <v>56</v>
      </c>
      <c r="AW1500">
        <v>0.795983</v>
      </c>
      <c r="AX1500">
        <v>0.204017</v>
      </c>
      <c r="AY1500">
        <v>1499</v>
      </c>
      <c r="AZ1500">
        <f>AT1500*$BG$3+(AT1500-1)*$BG$2</f>
        <v>-400</v>
      </c>
      <c r="BA1500">
        <f>BA1499+AZ1500</f>
        <v>186400</v>
      </c>
      <c r="BB1500" t="str">
        <f t="shared" si="23"/>
        <v/>
      </c>
    </row>
    <row r="1501" spans="1:54" x14ac:dyDescent="0.3">
      <c r="A1501">
        <v>0.8</v>
      </c>
      <c r="B1501">
        <v>1</v>
      </c>
      <c r="C1501">
        <v>523.42999999999995</v>
      </c>
      <c r="D1501">
        <v>2</v>
      </c>
      <c r="E1501">
        <v>2179.7800000000002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3</v>
      </c>
      <c r="M1501">
        <v>0</v>
      </c>
      <c r="N1501">
        <v>0</v>
      </c>
      <c r="O1501">
        <v>1</v>
      </c>
      <c r="P1501">
        <v>88.6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 t="s">
        <v>50</v>
      </c>
      <c r="AM1501" t="s">
        <v>50</v>
      </c>
      <c r="AN1501" t="s">
        <v>50</v>
      </c>
      <c r="AO1501" t="s">
        <v>50</v>
      </c>
      <c r="AP1501" t="s">
        <v>50</v>
      </c>
      <c r="AQ1501">
        <v>653</v>
      </c>
      <c r="AR1501">
        <v>0</v>
      </c>
      <c r="AS1501">
        <v>1</v>
      </c>
      <c r="AT1501">
        <v>0</v>
      </c>
      <c r="AU1501" t="s">
        <v>51</v>
      </c>
      <c r="AV1501" t="s">
        <v>52</v>
      </c>
      <c r="AW1501">
        <v>0.795983</v>
      </c>
      <c r="AX1501">
        <v>0.204017</v>
      </c>
      <c r="AY1501">
        <v>1500</v>
      </c>
      <c r="AZ1501">
        <f>AT1501*$BG$3+(AT1501-1)*$BG$2</f>
        <v>-400</v>
      </c>
      <c r="BA1501">
        <f>BA1500+AZ1501</f>
        <v>186000</v>
      </c>
      <c r="BB1501" t="str">
        <f t="shared" si="23"/>
        <v/>
      </c>
    </row>
    <row r="1502" spans="1:54" x14ac:dyDescent="0.3">
      <c r="A1502">
        <v>2.2000000000000002</v>
      </c>
      <c r="B1502">
        <v>1</v>
      </c>
      <c r="C1502">
        <v>1020.85</v>
      </c>
      <c r="D1502">
        <v>6</v>
      </c>
      <c r="E1502">
        <v>4323.26</v>
      </c>
      <c r="F1502">
        <v>0</v>
      </c>
      <c r="G1502">
        <v>13</v>
      </c>
      <c r="H1502">
        <v>0</v>
      </c>
      <c r="I1502">
        <v>0</v>
      </c>
      <c r="J1502">
        <v>0</v>
      </c>
      <c r="K1502">
        <v>0</v>
      </c>
      <c r="L1502">
        <v>5</v>
      </c>
      <c r="M1502">
        <v>0</v>
      </c>
      <c r="N1502">
        <v>0</v>
      </c>
      <c r="O1502">
        <v>1</v>
      </c>
      <c r="P1502">
        <v>109.49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1</v>
      </c>
      <c r="AI1502">
        <v>1209.3800000000001</v>
      </c>
      <c r="AJ1502">
        <v>0</v>
      </c>
      <c r="AK1502">
        <v>0</v>
      </c>
      <c r="AL1502" t="s">
        <v>50</v>
      </c>
      <c r="AM1502" t="s">
        <v>50</v>
      </c>
      <c r="AN1502" t="s">
        <v>50</v>
      </c>
      <c r="AO1502" t="s">
        <v>50</v>
      </c>
      <c r="AP1502" t="s">
        <v>50</v>
      </c>
      <c r="AQ1502">
        <v>725</v>
      </c>
      <c r="AR1502">
        <v>0</v>
      </c>
      <c r="AS1502">
        <v>1</v>
      </c>
      <c r="AT1502">
        <v>0</v>
      </c>
      <c r="AU1502" t="s">
        <v>59</v>
      </c>
      <c r="AV1502" t="s">
        <v>56</v>
      </c>
      <c r="AW1502">
        <v>0.795983</v>
      </c>
      <c r="AX1502">
        <v>0.204017</v>
      </c>
      <c r="AY1502">
        <v>1501</v>
      </c>
      <c r="AZ1502">
        <f>AT1502*$BG$3+(AT1502-1)*$BG$2</f>
        <v>-400</v>
      </c>
      <c r="BA1502">
        <f>BA1501+AZ1502</f>
        <v>185600</v>
      </c>
      <c r="BB1502" t="str">
        <f t="shared" si="23"/>
        <v/>
      </c>
    </row>
    <row r="1503" spans="1:54" x14ac:dyDescent="0.3">
      <c r="A1503">
        <v>4.8</v>
      </c>
      <c r="B1503">
        <v>1</v>
      </c>
      <c r="C1503">
        <v>1735.85</v>
      </c>
      <c r="D1503">
        <v>3</v>
      </c>
      <c r="E1503">
        <v>3619.44</v>
      </c>
      <c r="F1503">
        <v>0</v>
      </c>
      <c r="G1503">
        <v>22</v>
      </c>
      <c r="H1503">
        <v>1</v>
      </c>
      <c r="I1503">
        <v>0</v>
      </c>
      <c r="J1503">
        <v>0</v>
      </c>
      <c r="K1503" t="s">
        <v>50</v>
      </c>
      <c r="L1503">
        <v>4</v>
      </c>
      <c r="M1503">
        <v>1</v>
      </c>
      <c r="N1503">
        <v>1079.26</v>
      </c>
      <c r="O1503">
        <v>1</v>
      </c>
      <c r="P1503">
        <v>163.58000000000001</v>
      </c>
      <c r="Q1503" t="s">
        <v>50</v>
      </c>
      <c r="R1503" t="s">
        <v>50</v>
      </c>
      <c r="S1503">
        <v>0</v>
      </c>
      <c r="T1503">
        <v>0</v>
      </c>
      <c r="U1503">
        <v>0</v>
      </c>
      <c r="V1503">
        <v>0</v>
      </c>
      <c r="W1503">
        <v>1</v>
      </c>
      <c r="X1503">
        <v>33978</v>
      </c>
      <c r="Y1503" t="s">
        <v>50</v>
      </c>
      <c r="Z1503" t="s">
        <v>50</v>
      </c>
      <c r="AA1503">
        <v>1</v>
      </c>
      <c r="AB1503">
        <v>10255.209999999999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 t="s">
        <v>50</v>
      </c>
      <c r="AI1503" t="s">
        <v>50</v>
      </c>
      <c r="AJ1503" t="s">
        <v>50</v>
      </c>
      <c r="AK1503">
        <v>0</v>
      </c>
      <c r="AL1503">
        <v>50</v>
      </c>
      <c r="AM1503">
        <v>0</v>
      </c>
      <c r="AN1503">
        <v>3</v>
      </c>
      <c r="AO1503">
        <v>117</v>
      </c>
      <c r="AP1503">
        <v>30</v>
      </c>
      <c r="AQ1503">
        <v>599</v>
      </c>
      <c r="AR1503">
        <v>0</v>
      </c>
      <c r="AS1503">
        <v>1</v>
      </c>
      <c r="AT1503">
        <v>0</v>
      </c>
      <c r="AU1503" t="s">
        <v>69</v>
      </c>
      <c r="AV1503" t="s">
        <v>52</v>
      </c>
      <c r="AW1503">
        <v>0.795983</v>
      </c>
      <c r="AX1503">
        <v>0.204017</v>
      </c>
      <c r="AY1503">
        <v>1502</v>
      </c>
      <c r="AZ1503">
        <f>AT1503*$BG$3+(AT1503-1)*$BG$2</f>
        <v>-400</v>
      </c>
      <c r="BA1503">
        <f>BA1502+AZ1503</f>
        <v>185200</v>
      </c>
      <c r="BB1503" t="str">
        <f t="shared" si="23"/>
        <v/>
      </c>
    </row>
    <row r="1504" spans="1:54" x14ac:dyDescent="0.3">
      <c r="A1504">
        <v>17.5</v>
      </c>
      <c r="B1504">
        <v>1</v>
      </c>
      <c r="C1504">
        <v>553.77</v>
      </c>
      <c r="D1504">
        <v>2</v>
      </c>
      <c r="E1504">
        <v>1165.1199999999999</v>
      </c>
      <c r="F1504">
        <v>0</v>
      </c>
      <c r="G1504">
        <v>6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1</v>
      </c>
      <c r="N1504">
        <v>10.59</v>
      </c>
      <c r="O1504">
        <v>1</v>
      </c>
      <c r="P1504">
        <v>0</v>
      </c>
      <c r="Q1504">
        <v>0</v>
      </c>
      <c r="R1504">
        <v>0</v>
      </c>
      <c r="S1504">
        <v>1</v>
      </c>
      <c r="T1504">
        <v>6600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1</v>
      </c>
      <c r="AI1504">
        <v>882.1</v>
      </c>
      <c r="AJ1504">
        <v>0</v>
      </c>
      <c r="AK1504">
        <v>0</v>
      </c>
      <c r="AL1504">
        <v>25</v>
      </c>
      <c r="AM1504">
        <v>1</v>
      </c>
      <c r="AN1504">
        <v>13</v>
      </c>
      <c r="AO1504">
        <v>98</v>
      </c>
      <c r="AP1504">
        <v>66</v>
      </c>
      <c r="AQ1504">
        <v>733</v>
      </c>
      <c r="AR1504">
        <v>0</v>
      </c>
      <c r="AS1504">
        <v>1</v>
      </c>
      <c r="AT1504">
        <v>1</v>
      </c>
      <c r="AU1504" t="s">
        <v>71</v>
      </c>
      <c r="AV1504" t="s">
        <v>56</v>
      </c>
      <c r="AW1504">
        <v>0.795983</v>
      </c>
      <c r="AX1504">
        <v>0.204017</v>
      </c>
      <c r="AY1504">
        <v>1503</v>
      </c>
      <c r="AZ1504">
        <f>AT1504*$BG$3+(AT1504-1)*$BG$2</f>
        <v>600</v>
      </c>
      <c r="BA1504">
        <f>BA1503+AZ1504</f>
        <v>185800</v>
      </c>
      <c r="BB1504" t="str">
        <f t="shared" si="23"/>
        <v/>
      </c>
    </row>
    <row r="1505" spans="1:54" x14ac:dyDescent="0.3">
      <c r="A1505">
        <v>0.4</v>
      </c>
      <c r="B1505">
        <v>1</v>
      </c>
      <c r="C1505">
        <v>783.06</v>
      </c>
      <c r="D1505">
        <v>2</v>
      </c>
      <c r="E1505">
        <v>1228.5899999999999</v>
      </c>
      <c r="F1505">
        <v>0</v>
      </c>
      <c r="G1505">
        <v>3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</v>
      </c>
      <c r="P1505">
        <v>326.72000000000003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 t="s">
        <v>50</v>
      </c>
      <c r="AM1505" t="s">
        <v>50</v>
      </c>
      <c r="AN1505" t="s">
        <v>50</v>
      </c>
      <c r="AO1505" t="s">
        <v>50</v>
      </c>
      <c r="AP1505" t="s">
        <v>50</v>
      </c>
      <c r="AQ1505">
        <v>670</v>
      </c>
      <c r="AR1505">
        <v>0</v>
      </c>
      <c r="AS1505">
        <v>1</v>
      </c>
      <c r="AT1505">
        <v>0</v>
      </c>
      <c r="AU1505" t="s">
        <v>51</v>
      </c>
      <c r="AV1505" t="s">
        <v>54</v>
      </c>
      <c r="AW1505">
        <v>0.795983</v>
      </c>
      <c r="AX1505">
        <v>0.204017</v>
      </c>
      <c r="AY1505">
        <v>1504</v>
      </c>
      <c r="AZ1505">
        <f>AT1505*$BG$3+(AT1505-1)*$BG$2</f>
        <v>-400</v>
      </c>
      <c r="BA1505">
        <f>BA1504+AZ1505</f>
        <v>185400</v>
      </c>
      <c r="BB1505" t="str">
        <f t="shared" si="23"/>
        <v/>
      </c>
    </row>
    <row r="1506" spans="1:54" x14ac:dyDescent="0.3">
      <c r="A1506">
        <v>4.3</v>
      </c>
      <c r="B1506">
        <v>1</v>
      </c>
      <c r="C1506">
        <v>2602.23</v>
      </c>
      <c r="D1506">
        <v>2</v>
      </c>
      <c r="E1506">
        <v>2921.62</v>
      </c>
      <c r="F1506">
        <v>0</v>
      </c>
      <c r="G1506">
        <v>10</v>
      </c>
      <c r="H1506">
        <v>1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</v>
      </c>
      <c r="P1506">
        <v>1439.6</v>
      </c>
      <c r="Q1506">
        <v>1</v>
      </c>
      <c r="R1506">
        <v>108.79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1</v>
      </c>
      <c r="AI1506">
        <v>2971.64</v>
      </c>
      <c r="AJ1506">
        <v>0</v>
      </c>
      <c r="AK1506">
        <v>0</v>
      </c>
      <c r="AL1506">
        <v>8</v>
      </c>
      <c r="AM1506">
        <v>1</v>
      </c>
      <c r="AN1506">
        <v>5</v>
      </c>
      <c r="AO1506">
        <v>98</v>
      </c>
      <c r="AP1506">
        <v>69</v>
      </c>
      <c r="AQ1506">
        <v>681</v>
      </c>
      <c r="AR1506">
        <v>0</v>
      </c>
      <c r="AS1506">
        <v>1</v>
      </c>
      <c r="AT1506">
        <v>0</v>
      </c>
      <c r="AU1506" t="s">
        <v>67</v>
      </c>
      <c r="AV1506" t="s">
        <v>56</v>
      </c>
      <c r="AW1506">
        <v>0.795983</v>
      </c>
      <c r="AX1506">
        <v>0.204017</v>
      </c>
      <c r="AY1506">
        <v>1505</v>
      </c>
      <c r="AZ1506">
        <f>AT1506*$BG$3+(AT1506-1)*$BG$2</f>
        <v>-400</v>
      </c>
      <c r="BA1506">
        <f>BA1505+AZ1506</f>
        <v>185000</v>
      </c>
      <c r="BB1506" t="str">
        <f t="shared" si="23"/>
        <v/>
      </c>
    </row>
    <row r="1507" spans="1:54" x14ac:dyDescent="0.3">
      <c r="A1507">
        <v>0.6</v>
      </c>
      <c r="B1507">
        <v>1</v>
      </c>
      <c r="C1507">
        <v>26.3</v>
      </c>
      <c r="D1507">
        <v>2</v>
      </c>
      <c r="E1507">
        <v>330.31</v>
      </c>
      <c r="F1507">
        <v>0</v>
      </c>
      <c r="G1507">
        <v>0</v>
      </c>
      <c r="H1507">
        <v>1</v>
      </c>
      <c r="I1507">
        <v>1</v>
      </c>
      <c r="J1507">
        <v>1.4</v>
      </c>
      <c r="K1507">
        <v>0</v>
      </c>
      <c r="L1507">
        <v>0</v>
      </c>
      <c r="M1507">
        <v>1</v>
      </c>
      <c r="N1507">
        <v>0</v>
      </c>
      <c r="O1507">
        <v>1</v>
      </c>
      <c r="P1507">
        <v>65.569999999999993</v>
      </c>
      <c r="Q1507">
        <v>2</v>
      </c>
      <c r="R1507">
        <v>82.58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1</v>
      </c>
      <c r="AL1507">
        <v>27</v>
      </c>
      <c r="AM1507">
        <v>1</v>
      </c>
      <c r="AN1507">
        <v>8</v>
      </c>
      <c r="AO1507">
        <v>105</v>
      </c>
      <c r="AP1507">
        <v>67</v>
      </c>
      <c r="AQ1507">
        <v>739</v>
      </c>
      <c r="AR1507">
        <v>0</v>
      </c>
      <c r="AS1507">
        <v>1</v>
      </c>
      <c r="AT1507">
        <v>0</v>
      </c>
      <c r="AU1507" t="s">
        <v>53</v>
      </c>
      <c r="AV1507" t="s">
        <v>56</v>
      </c>
      <c r="AW1507">
        <v>0.795983</v>
      </c>
      <c r="AX1507">
        <v>0.204017</v>
      </c>
      <c r="AY1507">
        <v>1506</v>
      </c>
      <c r="AZ1507">
        <f>AT1507*$BG$3+(AT1507-1)*$BG$2</f>
        <v>-400</v>
      </c>
      <c r="BA1507">
        <f>BA1506+AZ1507</f>
        <v>184600</v>
      </c>
      <c r="BB1507" t="str">
        <f t="shared" si="23"/>
        <v/>
      </c>
    </row>
    <row r="1508" spans="1:54" x14ac:dyDescent="0.3">
      <c r="A1508">
        <v>3</v>
      </c>
      <c r="B1508">
        <v>1</v>
      </c>
      <c r="C1508">
        <v>407.32</v>
      </c>
      <c r="D1508">
        <v>1</v>
      </c>
      <c r="E1508">
        <v>394.71</v>
      </c>
      <c r="F1508">
        <v>0</v>
      </c>
      <c r="G1508">
        <v>2</v>
      </c>
      <c r="H1508">
        <v>0</v>
      </c>
      <c r="I1508">
        <v>0</v>
      </c>
      <c r="J1508">
        <v>0</v>
      </c>
      <c r="K1508">
        <v>0</v>
      </c>
      <c r="L1508">
        <v>1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97</v>
      </c>
      <c r="AM1508">
        <v>0</v>
      </c>
      <c r="AN1508">
        <v>2.5</v>
      </c>
      <c r="AO1508">
        <v>132</v>
      </c>
      <c r="AP1508">
        <v>40</v>
      </c>
      <c r="AQ1508">
        <v>651</v>
      </c>
      <c r="AR1508">
        <v>0</v>
      </c>
      <c r="AS1508">
        <v>1</v>
      </c>
      <c r="AT1508">
        <v>0</v>
      </c>
      <c r="AU1508" t="s">
        <v>59</v>
      </c>
      <c r="AV1508" t="s">
        <v>56</v>
      </c>
      <c r="AW1508">
        <v>0.795983</v>
      </c>
      <c r="AX1508">
        <v>0.204017</v>
      </c>
      <c r="AY1508">
        <v>1507</v>
      </c>
      <c r="AZ1508">
        <f>AT1508*$BG$3+(AT1508-1)*$BG$2</f>
        <v>-400</v>
      </c>
      <c r="BA1508">
        <f>BA1507+AZ1508</f>
        <v>184200</v>
      </c>
      <c r="BB1508" t="str">
        <f t="shared" si="23"/>
        <v/>
      </c>
    </row>
    <row r="1509" spans="1:54" x14ac:dyDescent="0.3">
      <c r="A1509">
        <v>12.6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1</v>
      </c>
      <c r="N1509">
        <v>234.31</v>
      </c>
      <c r="O1509">
        <v>1</v>
      </c>
      <c r="P1509">
        <v>328.59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1</v>
      </c>
      <c r="AI1509">
        <v>427.07</v>
      </c>
      <c r="AJ1509">
        <v>0</v>
      </c>
      <c r="AK1509">
        <v>0</v>
      </c>
      <c r="AL1509">
        <v>2</v>
      </c>
      <c r="AM1509">
        <v>0</v>
      </c>
      <c r="AN1509">
        <v>4.5</v>
      </c>
      <c r="AO1509">
        <v>97</v>
      </c>
      <c r="AP1509">
        <v>59</v>
      </c>
      <c r="AQ1509">
        <v>702</v>
      </c>
      <c r="AR1509">
        <v>0</v>
      </c>
      <c r="AS1509">
        <v>1</v>
      </c>
      <c r="AT1509">
        <v>0</v>
      </c>
      <c r="AU1509" t="s">
        <v>59</v>
      </c>
      <c r="AV1509" t="s">
        <v>56</v>
      </c>
      <c r="AW1509">
        <v>0.795983</v>
      </c>
      <c r="AX1509">
        <v>0.204017</v>
      </c>
      <c r="AY1509">
        <v>1508</v>
      </c>
      <c r="AZ1509">
        <f>AT1509*$BG$3+(AT1509-1)*$BG$2</f>
        <v>-400</v>
      </c>
      <c r="BA1509">
        <f>BA1508+AZ1509</f>
        <v>183800</v>
      </c>
      <c r="BB1509" t="str">
        <f t="shared" si="23"/>
        <v/>
      </c>
    </row>
    <row r="1510" spans="1:54" x14ac:dyDescent="0.3">
      <c r="A1510">
        <v>4.2</v>
      </c>
      <c r="B1510">
        <v>1</v>
      </c>
      <c r="C1510">
        <v>890.26</v>
      </c>
      <c r="D1510">
        <v>3</v>
      </c>
      <c r="E1510">
        <v>2504.39</v>
      </c>
      <c r="F1510">
        <v>0</v>
      </c>
      <c r="G1510">
        <v>10</v>
      </c>
      <c r="H1510">
        <v>1</v>
      </c>
      <c r="I1510">
        <v>0</v>
      </c>
      <c r="J1510">
        <v>0</v>
      </c>
      <c r="K1510">
        <v>0</v>
      </c>
      <c r="L1510">
        <v>0</v>
      </c>
      <c r="M1510">
        <v>1</v>
      </c>
      <c r="N1510">
        <v>331.3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1</v>
      </c>
      <c r="X1510">
        <v>9.3800000000000008</v>
      </c>
      <c r="Y1510">
        <v>0</v>
      </c>
      <c r="Z1510">
        <v>0</v>
      </c>
      <c r="AA1510">
        <v>1</v>
      </c>
      <c r="AB1510">
        <v>10078.33</v>
      </c>
      <c r="AC1510">
        <v>0</v>
      </c>
      <c r="AD1510">
        <v>0</v>
      </c>
      <c r="AE1510">
        <v>0</v>
      </c>
      <c r="AF1510">
        <v>1</v>
      </c>
      <c r="AG1510">
        <v>86299.67</v>
      </c>
      <c r="AH1510">
        <v>1</v>
      </c>
      <c r="AI1510">
        <v>125744.74</v>
      </c>
      <c r="AJ1510">
        <v>2</v>
      </c>
      <c r="AK1510">
        <v>0</v>
      </c>
      <c r="AL1510">
        <v>10</v>
      </c>
      <c r="AM1510">
        <v>1</v>
      </c>
      <c r="AN1510">
        <v>8</v>
      </c>
      <c r="AO1510">
        <v>78</v>
      </c>
      <c r="AP1510">
        <v>61</v>
      </c>
      <c r="AQ1510">
        <v>713</v>
      </c>
      <c r="AR1510">
        <v>0</v>
      </c>
      <c r="AS1510">
        <v>1</v>
      </c>
      <c r="AT1510">
        <v>0</v>
      </c>
      <c r="AU1510" t="s">
        <v>55</v>
      </c>
      <c r="AV1510" t="s">
        <v>54</v>
      </c>
      <c r="AW1510">
        <v>0.795983</v>
      </c>
      <c r="AX1510">
        <v>0.204017</v>
      </c>
      <c r="AY1510">
        <v>1509</v>
      </c>
      <c r="AZ1510">
        <f>AT1510*$BG$3+(AT1510-1)*$BG$2</f>
        <v>-400</v>
      </c>
      <c r="BA1510">
        <f>BA1509+AZ1510</f>
        <v>183400</v>
      </c>
      <c r="BB1510" t="str">
        <f t="shared" si="23"/>
        <v/>
      </c>
    </row>
    <row r="1511" spans="1:54" x14ac:dyDescent="0.3">
      <c r="A1511" t="s">
        <v>50</v>
      </c>
      <c r="B1511">
        <v>1</v>
      </c>
      <c r="C1511">
        <v>2462.48</v>
      </c>
      <c r="D1511">
        <v>1</v>
      </c>
      <c r="E1511">
        <v>389.51</v>
      </c>
      <c r="F1511">
        <v>1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1</v>
      </c>
      <c r="M1511">
        <v>1</v>
      </c>
      <c r="N1511">
        <v>1324.45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1</v>
      </c>
      <c r="X1511">
        <v>4368.51</v>
      </c>
      <c r="Y1511">
        <v>0</v>
      </c>
      <c r="Z1511">
        <v>0</v>
      </c>
      <c r="AA1511">
        <v>1</v>
      </c>
      <c r="AB1511">
        <v>10314.379999999999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1</v>
      </c>
      <c r="AI1511">
        <v>67739.63</v>
      </c>
      <c r="AJ1511">
        <v>1</v>
      </c>
      <c r="AK1511">
        <v>0</v>
      </c>
      <c r="AL1511">
        <v>45</v>
      </c>
      <c r="AM1511">
        <v>1</v>
      </c>
      <c r="AN1511">
        <v>7.5</v>
      </c>
      <c r="AO1511">
        <v>105</v>
      </c>
      <c r="AP1511">
        <v>64</v>
      </c>
      <c r="AQ1511">
        <v>695</v>
      </c>
      <c r="AR1511">
        <v>0</v>
      </c>
      <c r="AS1511">
        <v>1</v>
      </c>
      <c r="AT1511">
        <v>1</v>
      </c>
      <c r="AU1511" t="s">
        <v>60</v>
      </c>
      <c r="AV1511" t="s">
        <v>52</v>
      </c>
      <c r="AW1511">
        <v>0.795983</v>
      </c>
      <c r="AX1511">
        <v>0.204017</v>
      </c>
      <c r="AY1511">
        <v>1510</v>
      </c>
      <c r="AZ1511">
        <f>AT1511*$BG$3+(AT1511-1)*$BG$2</f>
        <v>600</v>
      </c>
      <c r="BA1511">
        <f>BA1510+AZ1511</f>
        <v>184000</v>
      </c>
      <c r="BB1511" t="str">
        <f t="shared" si="23"/>
        <v/>
      </c>
    </row>
    <row r="1512" spans="1:54" x14ac:dyDescent="0.3">
      <c r="A1512">
        <v>2.7</v>
      </c>
      <c r="B1512">
        <v>1</v>
      </c>
      <c r="C1512">
        <v>696.51</v>
      </c>
      <c r="D1512">
        <v>3</v>
      </c>
      <c r="E1512">
        <v>1603.53</v>
      </c>
      <c r="F1512">
        <v>0</v>
      </c>
      <c r="G1512">
        <v>1</v>
      </c>
      <c r="H1512">
        <v>1</v>
      </c>
      <c r="I1512">
        <v>0</v>
      </c>
      <c r="J1512">
        <v>0</v>
      </c>
      <c r="K1512" t="s">
        <v>50</v>
      </c>
      <c r="L1512">
        <v>3</v>
      </c>
      <c r="M1512">
        <v>1</v>
      </c>
      <c r="N1512">
        <v>0</v>
      </c>
      <c r="O1512">
        <v>1</v>
      </c>
      <c r="P1512">
        <v>429.37</v>
      </c>
      <c r="Q1512" t="s">
        <v>50</v>
      </c>
      <c r="R1512" t="s">
        <v>50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 t="s">
        <v>50</v>
      </c>
      <c r="Z1512" t="s">
        <v>50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 t="s">
        <v>50</v>
      </c>
      <c r="AI1512" t="s">
        <v>50</v>
      </c>
      <c r="AJ1512" t="s">
        <v>50</v>
      </c>
      <c r="AK1512">
        <v>0</v>
      </c>
      <c r="AL1512">
        <v>150</v>
      </c>
      <c r="AM1512">
        <v>1</v>
      </c>
      <c r="AN1512">
        <v>5.5</v>
      </c>
      <c r="AO1512">
        <v>175</v>
      </c>
      <c r="AP1512">
        <v>43</v>
      </c>
      <c r="AQ1512">
        <v>601</v>
      </c>
      <c r="AR1512">
        <v>0</v>
      </c>
      <c r="AS1512">
        <v>1</v>
      </c>
      <c r="AT1512">
        <v>0</v>
      </c>
      <c r="AU1512" t="s">
        <v>61</v>
      </c>
      <c r="AV1512" t="s">
        <v>52</v>
      </c>
      <c r="AW1512">
        <v>0.795983</v>
      </c>
      <c r="AX1512">
        <v>0.204017</v>
      </c>
      <c r="AY1512">
        <v>1511</v>
      </c>
      <c r="AZ1512">
        <f>AT1512*$BG$3+(AT1512-1)*$BG$2</f>
        <v>-400</v>
      </c>
      <c r="BA1512">
        <f>BA1511+AZ1512</f>
        <v>183600</v>
      </c>
      <c r="BB1512" t="str">
        <f t="shared" si="23"/>
        <v/>
      </c>
    </row>
    <row r="1513" spans="1:54" x14ac:dyDescent="0.3">
      <c r="A1513">
        <v>7.6</v>
      </c>
      <c r="B1513">
        <v>1</v>
      </c>
      <c r="C1513">
        <v>8219.1299999999992</v>
      </c>
      <c r="D1513">
        <v>2</v>
      </c>
      <c r="E1513">
        <v>4857.5200000000004</v>
      </c>
      <c r="F1513">
        <v>0</v>
      </c>
      <c r="G1513">
        <v>4</v>
      </c>
      <c r="H1513">
        <v>0</v>
      </c>
      <c r="I1513">
        <v>0</v>
      </c>
      <c r="J1513">
        <v>0</v>
      </c>
      <c r="K1513">
        <v>1</v>
      </c>
      <c r="L1513">
        <v>3</v>
      </c>
      <c r="M1513">
        <v>0</v>
      </c>
      <c r="N1513">
        <v>0</v>
      </c>
      <c r="O1513">
        <v>1</v>
      </c>
      <c r="P1513">
        <v>64.47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1</v>
      </c>
      <c r="AI1513">
        <v>0</v>
      </c>
      <c r="AJ1513">
        <v>0</v>
      </c>
      <c r="AK1513">
        <v>0</v>
      </c>
      <c r="AL1513" t="s">
        <v>50</v>
      </c>
      <c r="AM1513" t="s">
        <v>50</v>
      </c>
      <c r="AN1513" t="s">
        <v>50</v>
      </c>
      <c r="AO1513" t="s">
        <v>50</v>
      </c>
      <c r="AP1513" t="s">
        <v>50</v>
      </c>
      <c r="AQ1513">
        <v>672</v>
      </c>
      <c r="AR1513">
        <v>0</v>
      </c>
      <c r="AS1513">
        <v>1</v>
      </c>
      <c r="AT1513">
        <v>1</v>
      </c>
      <c r="AU1513" t="s">
        <v>51</v>
      </c>
      <c r="AV1513" t="s">
        <v>56</v>
      </c>
      <c r="AW1513">
        <v>0.795983</v>
      </c>
      <c r="AX1513">
        <v>0.204017</v>
      </c>
      <c r="AY1513">
        <v>1512</v>
      </c>
      <c r="AZ1513">
        <f>AT1513*$BG$3+(AT1513-1)*$BG$2</f>
        <v>600</v>
      </c>
      <c r="BA1513">
        <f>BA1512+AZ1513</f>
        <v>184200</v>
      </c>
      <c r="BB1513" t="str">
        <f t="shared" si="23"/>
        <v/>
      </c>
    </row>
    <row r="1514" spans="1:54" x14ac:dyDescent="0.3">
      <c r="A1514">
        <v>3.6</v>
      </c>
      <c r="B1514">
        <v>1</v>
      </c>
      <c r="C1514">
        <v>209.14</v>
      </c>
      <c r="D1514">
        <v>2</v>
      </c>
      <c r="E1514">
        <v>498.76</v>
      </c>
      <c r="F1514">
        <v>0</v>
      </c>
      <c r="G1514">
        <v>2</v>
      </c>
      <c r="H1514">
        <v>1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1</v>
      </c>
      <c r="AI1514">
        <v>1073.8800000000001</v>
      </c>
      <c r="AJ1514">
        <v>0</v>
      </c>
      <c r="AK1514">
        <v>0</v>
      </c>
      <c r="AL1514" t="s">
        <v>50</v>
      </c>
      <c r="AM1514" t="s">
        <v>50</v>
      </c>
      <c r="AN1514" t="s">
        <v>50</v>
      </c>
      <c r="AO1514" t="s">
        <v>50</v>
      </c>
      <c r="AP1514" t="s">
        <v>50</v>
      </c>
      <c r="AQ1514">
        <v>649</v>
      </c>
      <c r="AR1514">
        <v>0</v>
      </c>
      <c r="AS1514">
        <v>1</v>
      </c>
      <c r="AT1514">
        <v>0</v>
      </c>
      <c r="AU1514" t="s">
        <v>51</v>
      </c>
      <c r="AV1514" t="s">
        <v>52</v>
      </c>
      <c r="AW1514">
        <v>0.795983</v>
      </c>
      <c r="AX1514">
        <v>0.204017</v>
      </c>
      <c r="AY1514">
        <v>1513</v>
      </c>
      <c r="AZ1514">
        <f>AT1514*$BG$3+(AT1514-1)*$BG$2</f>
        <v>-400</v>
      </c>
      <c r="BA1514">
        <f>BA1513+AZ1514</f>
        <v>183800</v>
      </c>
      <c r="BB1514" t="str">
        <f t="shared" si="23"/>
        <v/>
      </c>
    </row>
    <row r="1515" spans="1:54" x14ac:dyDescent="0.3">
      <c r="A1515">
        <v>0.3</v>
      </c>
      <c r="B1515">
        <v>1</v>
      </c>
      <c r="C1515">
        <v>2675.83</v>
      </c>
      <c r="D1515">
        <v>5</v>
      </c>
      <c r="E1515">
        <v>37654.660000000003</v>
      </c>
      <c r="F1515">
        <v>0</v>
      </c>
      <c r="G1515">
        <v>35</v>
      </c>
      <c r="H1515">
        <v>0</v>
      </c>
      <c r="I1515">
        <v>1</v>
      </c>
      <c r="J1515">
        <v>68.319999999999993</v>
      </c>
      <c r="K1515">
        <v>8</v>
      </c>
      <c r="L1515">
        <v>7</v>
      </c>
      <c r="M1515">
        <v>0</v>
      </c>
      <c r="N1515">
        <v>0</v>
      </c>
      <c r="O1515">
        <v>1</v>
      </c>
      <c r="P1515">
        <v>21671.49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1</v>
      </c>
      <c r="AI1515">
        <v>5608</v>
      </c>
      <c r="AJ1515">
        <v>1</v>
      </c>
      <c r="AK1515">
        <v>0</v>
      </c>
      <c r="AL1515">
        <v>68</v>
      </c>
      <c r="AM1515">
        <v>1</v>
      </c>
      <c r="AN1515">
        <v>10</v>
      </c>
      <c r="AO1515">
        <v>111</v>
      </c>
      <c r="AP1515">
        <v>57</v>
      </c>
      <c r="AQ1515">
        <v>668</v>
      </c>
      <c r="AR1515">
        <v>0</v>
      </c>
      <c r="AS1515">
        <v>1</v>
      </c>
      <c r="AT1515">
        <v>0</v>
      </c>
      <c r="AU1515" t="s">
        <v>67</v>
      </c>
      <c r="AV1515" t="s">
        <v>56</v>
      </c>
      <c r="AW1515">
        <v>0.795983</v>
      </c>
      <c r="AX1515">
        <v>0.204017</v>
      </c>
      <c r="AY1515">
        <v>1514</v>
      </c>
      <c r="AZ1515">
        <f>AT1515*$BG$3+(AT1515-1)*$BG$2</f>
        <v>-400</v>
      </c>
      <c r="BA1515">
        <f>BA1514+AZ1515</f>
        <v>183400</v>
      </c>
      <c r="BB1515" t="str">
        <f t="shared" si="23"/>
        <v/>
      </c>
    </row>
    <row r="1516" spans="1:54" x14ac:dyDescent="0.3">
      <c r="A1516">
        <v>11.9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1</v>
      </c>
      <c r="AI1516">
        <v>0</v>
      </c>
      <c r="AJ1516">
        <v>0</v>
      </c>
      <c r="AK1516">
        <v>0</v>
      </c>
      <c r="AL1516" t="s">
        <v>50</v>
      </c>
      <c r="AM1516" t="s">
        <v>50</v>
      </c>
      <c r="AN1516" t="s">
        <v>50</v>
      </c>
      <c r="AO1516" t="s">
        <v>50</v>
      </c>
      <c r="AP1516" t="s">
        <v>50</v>
      </c>
      <c r="AQ1516">
        <v>670</v>
      </c>
      <c r="AR1516">
        <v>0</v>
      </c>
      <c r="AS1516">
        <v>1</v>
      </c>
      <c r="AT1516">
        <v>0</v>
      </c>
      <c r="AU1516" t="s">
        <v>51</v>
      </c>
      <c r="AV1516" t="s">
        <v>56</v>
      </c>
      <c r="AW1516">
        <v>0.795983</v>
      </c>
      <c r="AX1516">
        <v>0.204017</v>
      </c>
      <c r="AY1516">
        <v>1515</v>
      </c>
      <c r="AZ1516">
        <f>AT1516*$BG$3+(AT1516-1)*$BG$2</f>
        <v>-400</v>
      </c>
      <c r="BA1516">
        <f>BA1515+AZ1516</f>
        <v>183000</v>
      </c>
      <c r="BB1516" t="str">
        <f t="shared" si="23"/>
        <v/>
      </c>
    </row>
    <row r="1517" spans="1:54" x14ac:dyDescent="0.3">
      <c r="A1517">
        <v>2.1</v>
      </c>
      <c r="B1517">
        <v>1</v>
      </c>
      <c r="C1517">
        <v>1117.78</v>
      </c>
      <c r="D1517">
        <v>3</v>
      </c>
      <c r="E1517">
        <v>2508.04</v>
      </c>
      <c r="F1517">
        <v>0</v>
      </c>
      <c r="G1517">
        <v>9</v>
      </c>
      <c r="H1517">
        <v>0</v>
      </c>
      <c r="I1517">
        <v>0</v>
      </c>
      <c r="J1517">
        <v>0</v>
      </c>
      <c r="K1517" t="s">
        <v>50</v>
      </c>
      <c r="L1517">
        <v>0</v>
      </c>
      <c r="M1517">
        <v>0</v>
      </c>
      <c r="N1517">
        <v>0</v>
      </c>
      <c r="O1517">
        <v>1</v>
      </c>
      <c r="P1517">
        <v>3175.65</v>
      </c>
      <c r="Q1517" t="s">
        <v>50</v>
      </c>
      <c r="R1517" t="s">
        <v>50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 t="s">
        <v>50</v>
      </c>
      <c r="Z1517" t="s">
        <v>50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 t="s">
        <v>50</v>
      </c>
      <c r="AI1517" t="s">
        <v>50</v>
      </c>
      <c r="AJ1517" t="s">
        <v>50</v>
      </c>
      <c r="AK1517">
        <v>0</v>
      </c>
      <c r="AL1517">
        <v>35</v>
      </c>
      <c r="AM1517">
        <v>1</v>
      </c>
      <c r="AN1517">
        <v>11.5</v>
      </c>
      <c r="AO1517">
        <v>102</v>
      </c>
      <c r="AP1517">
        <v>63</v>
      </c>
      <c r="AQ1517">
        <v>700</v>
      </c>
      <c r="AR1517">
        <v>0</v>
      </c>
      <c r="AS1517">
        <v>1</v>
      </c>
      <c r="AT1517">
        <v>0</v>
      </c>
      <c r="AU1517" t="s">
        <v>66</v>
      </c>
      <c r="AV1517" t="s">
        <v>56</v>
      </c>
      <c r="AW1517">
        <v>0.795983</v>
      </c>
      <c r="AX1517">
        <v>0.204017</v>
      </c>
      <c r="AY1517">
        <v>1516</v>
      </c>
      <c r="AZ1517">
        <f>AT1517*$BG$3+(AT1517-1)*$BG$2</f>
        <v>-400</v>
      </c>
      <c r="BA1517">
        <f>BA1516+AZ1517</f>
        <v>182600</v>
      </c>
      <c r="BB1517" t="str">
        <f t="shared" si="23"/>
        <v/>
      </c>
    </row>
    <row r="1518" spans="1:54" x14ac:dyDescent="0.3">
      <c r="A1518">
        <v>6.8</v>
      </c>
      <c r="B1518">
        <v>1</v>
      </c>
      <c r="C1518">
        <v>41882.620000000003</v>
      </c>
      <c r="D1518">
        <v>3</v>
      </c>
      <c r="E1518">
        <v>31250.78</v>
      </c>
      <c r="F1518">
        <v>0</v>
      </c>
      <c r="G1518">
        <v>7</v>
      </c>
      <c r="H1518">
        <v>1</v>
      </c>
      <c r="I1518">
        <v>0</v>
      </c>
      <c r="J1518">
        <v>0</v>
      </c>
      <c r="K1518" t="s">
        <v>50</v>
      </c>
      <c r="L1518">
        <v>5</v>
      </c>
      <c r="M1518">
        <v>0</v>
      </c>
      <c r="N1518">
        <v>0</v>
      </c>
      <c r="O1518">
        <v>0</v>
      </c>
      <c r="P1518">
        <v>0</v>
      </c>
      <c r="Q1518" t="s">
        <v>50</v>
      </c>
      <c r="R1518" t="s">
        <v>50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 t="s">
        <v>50</v>
      </c>
      <c r="Z1518" t="s">
        <v>50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 t="s">
        <v>50</v>
      </c>
      <c r="AI1518" t="s">
        <v>50</v>
      </c>
      <c r="AJ1518" t="s">
        <v>50</v>
      </c>
      <c r="AK1518">
        <v>0</v>
      </c>
      <c r="AL1518">
        <v>40</v>
      </c>
      <c r="AM1518">
        <v>0</v>
      </c>
      <c r="AN1518">
        <v>5</v>
      </c>
      <c r="AO1518">
        <v>188</v>
      </c>
      <c r="AP1518">
        <v>54</v>
      </c>
      <c r="AQ1518">
        <v>642</v>
      </c>
      <c r="AR1518">
        <v>0</v>
      </c>
      <c r="AS1518">
        <v>1</v>
      </c>
      <c r="AT1518">
        <v>0</v>
      </c>
      <c r="AU1518" t="s">
        <v>65</v>
      </c>
      <c r="AV1518" t="s">
        <v>54</v>
      </c>
      <c r="AW1518">
        <v>0.795983</v>
      </c>
      <c r="AX1518">
        <v>0.204017</v>
      </c>
      <c r="AY1518">
        <v>1517</v>
      </c>
      <c r="AZ1518">
        <f>AT1518*$BG$3+(AT1518-1)*$BG$2</f>
        <v>-400</v>
      </c>
      <c r="BA1518">
        <f>BA1517+AZ1518</f>
        <v>182200</v>
      </c>
      <c r="BB1518" t="str">
        <f t="shared" si="23"/>
        <v/>
      </c>
    </row>
    <row r="1519" spans="1:54" x14ac:dyDescent="0.3">
      <c r="A1519">
        <v>3</v>
      </c>
      <c r="B1519">
        <v>1</v>
      </c>
      <c r="C1519">
        <v>16.149999999999999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1</v>
      </c>
      <c r="AI1519">
        <v>149.81</v>
      </c>
      <c r="AJ1519">
        <v>0</v>
      </c>
      <c r="AK1519">
        <v>0</v>
      </c>
      <c r="AL1519">
        <v>56</v>
      </c>
      <c r="AM1519">
        <v>0</v>
      </c>
      <c r="AN1519">
        <v>6</v>
      </c>
      <c r="AO1519">
        <v>108</v>
      </c>
      <c r="AP1519" t="s">
        <v>50</v>
      </c>
      <c r="AQ1519" t="s">
        <v>50</v>
      </c>
      <c r="AR1519">
        <v>0</v>
      </c>
      <c r="AS1519">
        <v>1</v>
      </c>
      <c r="AT1519">
        <v>0</v>
      </c>
      <c r="AU1519" t="s">
        <v>51</v>
      </c>
      <c r="AV1519" t="s">
        <v>52</v>
      </c>
      <c r="AW1519">
        <v>0.795983</v>
      </c>
      <c r="AX1519">
        <v>0.204017</v>
      </c>
      <c r="AY1519">
        <v>1518</v>
      </c>
      <c r="AZ1519">
        <f>AT1519*$BG$3+(AT1519-1)*$BG$2</f>
        <v>-400</v>
      </c>
      <c r="BA1519">
        <f>BA1518+AZ1519</f>
        <v>181800</v>
      </c>
      <c r="BB1519" t="str">
        <f t="shared" si="23"/>
        <v/>
      </c>
    </row>
    <row r="1520" spans="1:54" x14ac:dyDescent="0.3">
      <c r="A1520">
        <v>8.3000000000000007</v>
      </c>
      <c r="B1520">
        <v>1</v>
      </c>
      <c r="C1520">
        <v>1801.93</v>
      </c>
      <c r="D1520">
        <v>2</v>
      </c>
      <c r="E1520">
        <v>3473.15</v>
      </c>
      <c r="F1520">
        <v>0</v>
      </c>
      <c r="G1520">
        <v>7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1</v>
      </c>
      <c r="P1520">
        <v>4173.54</v>
      </c>
      <c r="Q1520">
        <v>6</v>
      </c>
      <c r="R1520">
        <v>202.04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1</v>
      </c>
      <c r="AI1520">
        <v>281.48</v>
      </c>
      <c r="AJ1520">
        <v>1</v>
      </c>
      <c r="AK1520">
        <v>0</v>
      </c>
      <c r="AL1520">
        <v>13</v>
      </c>
      <c r="AM1520">
        <v>1</v>
      </c>
      <c r="AN1520">
        <v>10</v>
      </c>
      <c r="AO1520">
        <v>104</v>
      </c>
      <c r="AP1520">
        <v>51</v>
      </c>
      <c r="AQ1520">
        <v>639</v>
      </c>
      <c r="AR1520">
        <v>0</v>
      </c>
      <c r="AS1520">
        <v>1</v>
      </c>
      <c r="AT1520">
        <v>0</v>
      </c>
      <c r="AU1520" t="s">
        <v>59</v>
      </c>
      <c r="AV1520" t="s">
        <v>56</v>
      </c>
      <c r="AW1520">
        <v>0.795983</v>
      </c>
      <c r="AX1520">
        <v>0.204017</v>
      </c>
      <c r="AY1520">
        <v>1519</v>
      </c>
      <c r="AZ1520">
        <f>AT1520*$BG$3+(AT1520-1)*$BG$2</f>
        <v>-400</v>
      </c>
      <c r="BA1520">
        <f>BA1519+AZ1520</f>
        <v>181400</v>
      </c>
      <c r="BB1520" t="str">
        <f t="shared" si="23"/>
        <v/>
      </c>
    </row>
    <row r="1521" spans="1:54" x14ac:dyDescent="0.3">
      <c r="A1521" t="s">
        <v>50</v>
      </c>
      <c r="B1521">
        <v>1</v>
      </c>
      <c r="C1521">
        <v>2541.29</v>
      </c>
      <c r="D1521">
        <v>2</v>
      </c>
      <c r="E1521">
        <v>892.59</v>
      </c>
      <c r="F1521">
        <v>0</v>
      </c>
      <c r="G1521">
        <v>7</v>
      </c>
      <c r="H1521">
        <v>1</v>
      </c>
      <c r="I1521">
        <v>0</v>
      </c>
      <c r="J1521">
        <v>0</v>
      </c>
      <c r="K1521">
        <v>0</v>
      </c>
      <c r="L1521">
        <v>0</v>
      </c>
      <c r="M1521">
        <v>1</v>
      </c>
      <c r="N1521">
        <v>103.06</v>
      </c>
      <c r="O1521">
        <v>1</v>
      </c>
      <c r="P1521">
        <v>95.38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 t="s">
        <v>50</v>
      </c>
      <c r="AM1521" t="s">
        <v>50</v>
      </c>
      <c r="AN1521" t="s">
        <v>50</v>
      </c>
      <c r="AO1521" t="s">
        <v>50</v>
      </c>
      <c r="AP1521" t="s">
        <v>50</v>
      </c>
      <c r="AQ1521">
        <v>631</v>
      </c>
      <c r="AR1521">
        <v>0</v>
      </c>
      <c r="AS1521">
        <v>1</v>
      </c>
      <c r="AT1521">
        <v>0</v>
      </c>
      <c r="AU1521" t="s">
        <v>53</v>
      </c>
      <c r="AV1521" t="s">
        <v>54</v>
      </c>
      <c r="AW1521">
        <v>0.795983</v>
      </c>
      <c r="AX1521">
        <v>0.204017</v>
      </c>
      <c r="AY1521">
        <v>1520</v>
      </c>
      <c r="AZ1521">
        <f>AT1521*$BG$3+(AT1521-1)*$BG$2</f>
        <v>-400</v>
      </c>
      <c r="BA1521">
        <f>BA1520+AZ1521</f>
        <v>181000</v>
      </c>
      <c r="BB1521" t="str">
        <f t="shared" si="23"/>
        <v/>
      </c>
    </row>
    <row r="1522" spans="1:54" x14ac:dyDescent="0.3">
      <c r="A1522">
        <v>25.9</v>
      </c>
      <c r="B1522">
        <v>1</v>
      </c>
      <c r="C1522">
        <v>8507.23</v>
      </c>
      <c r="D1522">
        <v>3</v>
      </c>
      <c r="E1522">
        <v>4520.46</v>
      </c>
      <c r="F1522">
        <v>0</v>
      </c>
      <c r="G1522">
        <v>1</v>
      </c>
      <c r="H1522">
        <v>1</v>
      </c>
      <c r="I1522">
        <v>0</v>
      </c>
      <c r="J1522">
        <v>0</v>
      </c>
      <c r="K1522">
        <v>0</v>
      </c>
      <c r="L1522">
        <v>2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1</v>
      </c>
      <c r="T1522">
        <v>7500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38</v>
      </c>
      <c r="AM1522">
        <v>0</v>
      </c>
      <c r="AN1522">
        <v>5</v>
      </c>
      <c r="AO1522">
        <v>119</v>
      </c>
      <c r="AP1522">
        <v>49</v>
      </c>
      <c r="AQ1522">
        <v>682</v>
      </c>
      <c r="AR1522">
        <v>0</v>
      </c>
      <c r="AS1522">
        <v>1</v>
      </c>
      <c r="AT1522">
        <v>0</v>
      </c>
      <c r="AU1522" t="s">
        <v>53</v>
      </c>
      <c r="AV1522" t="s">
        <v>56</v>
      </c>
      <c r="AW1522">
        <v>0.795983</v>
      </c>
      <c r="AX1522">
        <v>0.204017</v>
      </c>
      <c r="AY1522">
        <v>1521</v>
      </c>
      <c r="AZ1522">
        <f>AT1522*$BG$3+(AT1522-1)*$BG$2</f>
        <v>-400</v>
      </c>
      <c r="BA1522">
        <f>BA1521+AZ1522</f>
        <v>180600</v>
      </c>
      <c r="BB1522" t="str">
        <f t="shared" si="23"/>
        <v/>
      </c>
    </row>
    <row r="1523" spans="1:54" x14ac:dyDescent="0.3">
      <c r="A1523">
        <v>13.7</v>
      </c>
      <c r="B1523">
        <v>1</v>
      </c>
      <c r="C1523">
        <v>333.4</v>
      </c>
      <c r="D1523">
        <v>3</v>
      </c>
      <c r="E1523">
        <v>1191.06</v>
      </c>
      <c r="F1523">
        <v>0</v>
      </c>
      <c r="G1523">
        <v>5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1</v>
      </c>
      <c r="N1523">
        <v>315.45</v>
      </c>
      <c r="O1523">
        <v>1</v>
      </c>
      <c r="P1523">
        <v>1276.18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1</v>
      </c>
      <c r="X1523">
        <v>74918.759999999995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1</v>
      </c>
      <c r="AI1523">
        <v>87441.87</v>
      </c>
      <c r="AJ1523">
        <v>0</v>
      </c>
      <c r="AK1523">
        <v>0</v>
      </c>
      <c r="AL1523">
        <v>5</v>
      </c>
      <c r="AM1523">
        <v>0</v>
      </c>
      <c r="AN1523">
        <v>4.5</v>
      </c>
      <c r="AO1523">
        <v>82</v>
      </c>
      <c r="AP1523">
        <v>37</v>
      </c>
      <c r="AQ1523">
        <v>653</v>
      </c>
      <c r="AR1523">
        <v>0</v>
      </c>
      <c r="AS1523">
        <v>1</v>
      </c>
      <c r="AT1523">
        <v>0</v>
      </c>
      <c r="AU1523" t="s">
        <v>51</v>
      </c>
      <c r="AV1523" t="s">
        <v>56</v>
      </c>
      <c r="AW1523">
        <v>0.795983</v>
      </c>
      <c r="AX1523">
        <v>0.204017</v>
      </c>
      <c r="AY1523">
        <v>1522</v>
      </c>
      <c r="AZ1523">
        <f>AT1523*$BG$3+(AT1523-1)*$BG$2</f>
        <v>-400</v>
      </c>
      <c r="BA1523">
        <f>BA1522+AZ1523</f>
        <v>180200</v>
      </c>
      <c r="BB1523" t="str">
        <f t="shared" si="23"/>
        <v/>
      </c>
    </row>
    <row r="1524" spans="1:54" x14ac:dyDescent="0.3">
      <c r="A1524">
        <v>11.5</v>
      </c>
      <c r="B1524">
        <v>1</v>
      </c>
      <c r="C1524">
        <v>2202.15</v>
      </c>
      <c r="D1524">
        <v>4</v>
      </c>
      <c r="E1524">
        <v>2102.66</v>
      </c>
      <c r="F1524">
        <v>0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8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1</v>
      </c>
      <c r="AI1524">
        <v>158</v>
      </c>
      <c r="AJ1524">
        <v>0</v>
      </c>
      <c r="AK1524">
        <v>0</v>
      </c>
      <c r="AL1524" t="s">
        <v>50</v>
      </c>
      <c r="AM1524" t="s">
        <v>50</v>
      </c>
      <c r="AN1524" t="s">
        <v>50</v>
      </c>
      <c r="AO1524" t="s">
        <v>50</v>
      </c>
      <c r="AP1524" t="s">
        <v>50</v>
      </c>
      <c r="AQ1524">
        <v>688</v>
      </c>
      <c r="AR1524">
        <v>0</v>
      </c>
      <c r="AS1524">
        <v>1</v>
      </c>
      <c r="AT1524">
        <v>1</v>
      </c>
      <c r="AU1524" t="s">
        <v>51</v>
      </c>
      <c r="AV1524" t="s">
        <v>54</v>
      </c>
      <c r="AW1524">
        <v>0.795983</v>
      </c>
      <c r="AX1524">
        <v>0.204017</v>
      </c>
      <c r="AY1524">
        <v>1523</v>
      </c>
      <c r="AZ1524">
        <f>AT1524*$BG$3+(AT1524-1)*$BG$2</f>
        <v>600</v>
      </c>
      <c r="BA1524">
        <f>BA1523+AZ1524</f>
        <v>180800</v>
      </c>
      <c r="BB1524" t="str">
        <f t="shared" si="23"/>
        <v/>
      </c>
    </row>
    <row r="1525" spans="1:54" x14ac:dyDescent="0.3">
      <c r="A1525">
        <v>2.1</v>
      </c>
      <c r="B1525">
        <v>1</v>
      </c>
      <c r="C1525">
        <v>600.24</v>
      </c>
      <c r="D1525">
        <v>2</v>
      </c>
      <c r="E1525">
        <v>1939.42</v>
      </c>
      <c r="F1525">
        <v>0</v>
      </c>
      <c r="G1525">
        <v>2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1</v>
      </c>
      <c r="N1525">
        <v>949.33</v>
      </c>
      <c r="O1525">
        <v>1</v>
      </c>
      <c r="P1525">
        <v>183.47</v>
      </c>
      <c r="Q1525">
        <v>2</v>
      </c>
      <c r="R1525">
        <v>125.15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52</v>
      </c>
      <c r="AM1525">
        <v>1</v>
      </c>
      <c r="AN1525">
        <v>9.5</v>
      </c>
      <c r="AO1525">
        <v>108</v>
      </c>
      <c r="AP1525">
        <v>40</v>
      </c>
      <c r="AQ1525">
        <v>581</v>
      </c>
      <c r="AR1525">
        <v>0</v>
      </c>
      <c r="AS1525">
        <v>1</v>
      </c>
      <c r="AT1525">
        <v>0</v>
      </c>
      <c r="AU1525" t="s">
        <v>68</v>
      </c>
      <c r="AV1525" t="s">
        <v>56</v>
      </c>
      <c r="AW1525">
        <v>0.795983</v>
      </c>
      <c r="AX1525">
        <v>0.204017</v>
      </c>
      <c r="AY1525">
        <v>1524</v>
      </c>
      <c r="AZ1525">
        <f>AT1525*$BG$3+(AT1525-1)*$BG$2</f>
        <v>-400</v>
      </c>
      <c r="BA1525">
        <f>BA1524+AZ1525</f>
        <v>180400</v>
      </c>
      <c r="BB1525" t="str">
        <f t="shared" si="23"/>
        <v/>
      </c>
    </row>
    <row r="1526" spans="1:54" x14ac:dyDescent="0.3">
      <c r="A1526">
        <v>5.5</v>
      </c>
      <c r="B1526">
        <v>1</v>
      </c>
      <c r="C1526">
        <v>1244.98</v>
      </c>
      <c r="D1526">
        <v>2</v>
      </c>
      <c r="E1526">
        <v>1790.32</v>
      </c>
      <c r="F1526">
        <v>0</v>
      </c>
      <c r="G1526">
        <v>1</v>
      </c>
      <c r="H1526">
        <v>1</v>
      </c>
      <c r="I1526">
        <v>0</v>
      </c>
      <c r="J1526">
        <v>0</v>
      </c>
      <c r="K1526">
        <v>0</v>
      </c>
      <c r="L1526">
        <v>3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1</v>
      </c>
      <c r="T1526">
        <v>8700</v>
      </c>
      <c r="U1526">
        <v>0</v>
      </c>
      <c r="V1526">
        <v>0</v>
      </c>
      <c r="W1526">
        <v>0</v>
      </c>
      <c r="X1526">
        <v>0</v>
      </c>
      <c r="Y1526">
        <v>1</v>
      </c>
      <c r="Z1526">
        <v>14398.92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1</v>
      </c>
      <c r="AI1526">
        <v>0</v>
      </c>
      <c r="AJ1526">
        <v>0</v>
      </c>
      <c r="AK1526">
        <v>0</v>
      </c>
      <c r="AL1526">
        <v>77</v>
      </c>
      <c r="AM1526">
        <v>1</v>
      </c>
      <c r="AN1526">
        <v>10</v>
      </c>
      <c r="AO1526">
        <v>120</v>
      </c>
      <c r="AP1526">
        <v>62</v>
      </c>
      <c r="AQ1526">
        <v>765</v>
      </c>
      <c r="AR1526">
        <v>0</v>
      </c>
      <c r="AS1526">
        <v>1</v>
      </c>
      <c r="AT1526">
        <v>1</v>
      </c>
      <c r="AU1526" t="s">
        <v>53</v>
      </c>
      <c r="AV1526" t="s">
        <v>56</v>
      </c>
      <c r="AW1526">
        <v>0.795983</v>
      </c>
      <c r="AX1526">
        <v>0.204017</v>
      </c>
      <c r="AY1526">
        <v>1525</v>
      </c>
      <c r="AZ1526">
        <f>AT1526*$BG$3+(AT1526-1)*$BG$2</f>
        <v>600</v>
      </c>
      <c r="BA1526">
        <f>BA1525+AZ1526</f>
        <v>181000</v>
      </c>
      <c r="BB1526" t="str">
        <f t="shared" si="23"/>
        <v/>
      </c>
    </row>
    <row r="1527" spans="1:54" x14ac:dyDescent="0.3">
      <c r="A1527">
        <v>0.3</v>
      </c>
      <c r="B1527">
        <v>1</v>
      </c>
      <c r="C1527">
        <v>40.98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37</v>
      </c>
      <c r="AM1527">
        <v>1</v>
      </c>
      <c r="AN1527">
        <v>9.5</v>
      </c>
      <c r="AO1527">
        <v>110</v>
      </c>
      <c r="AP1527">
        <v>40</v>
      </c>
      <c r="AQ1527">
        <v>658</v>
      </c>
      <c r="AR1527">
        <v>0</v>
      </c>
      <c r="AS1527">
        <v>1</v>
      </c>
      <c r="AT1527">
        <v>0</v>
      </c>
      <c r="AU1527" t="s">
        <v>68</v>
      </c>
      <c r="AV1527" t="s">
        <v>54</v>
      </c>
      <c r="AW1527">
        <v>0.795983</v>
      </c>
      <c r="AX1527">
        <v>0.204017</v>
      </c>
      <c r="AY1527">
        <v>1526</v>
      </c>
      <c r="AZ1527">
        <f>AT1527*$BG$3+(AT1527-1)*$BG$2</f>
        <v>-400</v>
      </c>
      <c r="BA1527">
        <f>BA1526+AZ1527</f>
        <v>180600</v>
      </c>
      <c r="BB1527" t="str">
        <f t="shared" si="23"/>
        <v/>
      </c>
    </row>
    <row r="1528" spans="1:54" x14ac:dyDescent="0.3">
      <c r="A1528">
        <v>9.1</v>
      </c>
      <c r="B1528">
        <v>1</v>
      </c>
      <c r="C1528">
        <v>757.44</v>
      </c>
      <c r="D1528">
        <v>4</v>
      </c>
      <c r="E1528">
        <v>2103.1999999999998</v>
      </c>
      <c r="F1528">
        <v>1</v>
      </c>
      <c r="G1528">
        <v>6</v>
      </c>
      <c r="H1528">
        <v>0</v>
      </c>
      <c r="I1528">
        <v>0</v>
      </c>
      <c r="J1528">
        <v>0</v>
      </c>
      <c r="K1528">
        <v>0</v>
      </c>
      <c r="L1528">
        <v>3</v>
      </c>
      <c r="M1528">
        <v>1</v>
      </c>
      <c r="N1528">
        <v>188.54</v>
      </c>
      <c r="O1528">
        <v>1</v>
      </c>
      <c r="P1528">
        <v>2230.7800000000002</v>
      </c>
      <c r="Q1528">
        <v>2</v>
      </c>
      <c r="R1528">
        <v>58.98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34</v>
      </c>
      <c r="AM1528">
        <v>1</v>
      </c>
      <c r="AN1528">
        <v>8.5</v>
      </c>
      <c r="AO1528">
        <v>110</v>
      </c>
      <c r="AP1528">
        <v>42</v>
      </c>
      <c r="AQ1528">
        <v>625</v>
      </c>
      <c r="AR1528">
        <v>0</v>
      </c>
      <c r="AS1528">
        <v>1</v>
      </c>
      <c r="AT1528">
        <v>0</v>
      </c>
      <c r="AU1528" t="s">
        <v>60</v>
      </c>
      <c r="AV1528" t="s">
        <v>56</v>
      </c>
      <c r="AW1528">
        <v>0.795983</v>
      </c>
      <c r="AX1528">
        <v>0.204017</v>
      </c>
      <c r="AY1528">
        <v>1527</v>
      </c>
      <c r="AZ1528">
        <f>AT1528*$BG$3+(AT1528-1)*$BG$2</f>
        <v>-400</v>
      </c>
      <c r="BA1528">
        <f>BA1527+AZ1528</f>
        <v>180200</v>
      </c>
      <c r="BB1528" t="str">
        <f t="shared" si="23"/>
        <v/>
      </c>
    </row>
    <row r="1529" spans="1:54" x14ac:dyDescent="0.3">
      <c r="A1529">
        <v>4.3</v>
      </c>
      <c r="B1529">
        <v>1</v>
      </c>
      <c r="C1529">
        <v>22414.82</v>
      </c>
      <c r="D1529">
        <v>3</v>
      </c>
      <c r="E1529">
        <v>4969.8100000000004</v>
      </c>
      <c r="F1529">
        <v>0</v>
      </c>
      <c r="G1529">
        <v>5</v>
      </c>
      <c r="H1529">
        <v>1</v>
      </c>
      <c r="I1529">
        <v>0</v>
      </c>
      <c r="J1529">
        <v>0</v>
      </c>
      <c r="K1529">
        <v>0</v>
      </c>
      <c r="L1529">
        <v>4</v>
      </c>
      <c r="M1529">
        <v>0</v>
      </c>
      <c r="N1529">
        <v>0</v>
      </c>
      <c r="O1529">
        <v>1</v>
      </c>
      <c r="P1529">
        <v>1673.66</v>
      </c>
      <c r="Q1529">
        <v>0</v>
      </c>
      <c r="R1529">
        <v>0</v>
      </c>
      <c r="S1529">
        <v>0</v>
      </c>
      <c r="T1529">
        <v>0</v>
      </c>
      <c r="U1529">
        <v>1</v>
      </c>
      <c r="V1529">
        <v>44.64</v>
      </c>
      <c r="W1529">
        <v>0</v>
      </c>
      <c r="X1529">
        <v>0</v>
      </c>
      <c r="Y1529">
        <v>1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31</v>
      </c>
      <c r="AM1529">
        <v>0</v>
      </c>
      <c r="AN1529">
        <v>3</v>
      </c>
      <c r="AO1529">
        <v>149</v>
      </c>
      <c r="AP1529">
        <v>42</v>
      </c>
      <c r="AQ1529">
        <v>608</v>
      </c>
      <c r="AR1529">
        <v>0</v>
      </c>
      <c r="AS1529">
        <v>1</v>
      </c>
      <c r="AT1529">
        <v>1</v>
      </c>
      <c r="AU1529" t="s">
        <v>60</v>
      </c>
      <c r="AV1529" t="s">
        <v>54</v>
      </c>
      <c r="AW1529">
        <v>0.795983</v>
      </c>
      <c r="AX1529">
        <v>0.204017</v>
      </c>
      <c r="AY1529">
        <v>1528</v>
      </c>
      <c r="AZ1529">
        <f>AT1529*$BG$3+(AT1529-1)*$BG$2</f>
        <v>600</v>
      </c>
      <c r="BA1529">
        <f>BA1528+AZ1529</f>
        <v>180800</v>
      </c>
      <c r="BB1529" t="str">
        <f t="shared" si="23"/>
        <v/>
      </c>
    </row>
    <row r="1530" spans="1:54" x14ac:dyDescent="0.3">
      <c r="A1530">
        <v>7.3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1</v>
      </c>
      <c r="T1530">
        <v>5600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 t="s">
        <v>50</v>
      </c>
      <c r="AM1530" t="s">
        <v>50</v>
      </c>
      <c r="AN1530" t="s">
        <v>50</v>
      </c>
      <c r="AO1530" t="s">
        <v>50</v>
      </c>
      <c r="AP1530" t="s">
        <v>50</v>
      </c>
      <c r="AQ1530">
        <v>597</v>
      </c>
      <c r="AR1530">
        <v>0</v>
      </c>
      <c r="AS1530">
        <v>1</v>
      </c>
      <c r="AT1530">
        <v>1</v>
      </c>
      <c r="AU1530" t="s">
        <v>51</v>
      </c>
      <c r="AV1530" t="s">
        <v>56</v>
      </c>
      <c r="AW1530">
        <v>0.795983</v>
      </c>
      <c r="AX1530">
        <v>0.204017</v>
      </c>
      <c r="AY1530">
        <v>1529</v>
      </c>
      <c r="AZ1530">
        <f>AT1530*$BG$3+(AT1530-1)*$BG$2</f>
        <v>600</v>
      </c>
      <c r="BA1530">
        <f>BA1529+AZ1530</f>
        <v>181400</v>
      </c>
      <c r="BB1530" t="str">
        <f t="shared" si="23"/>
        <v/>
      </c>
    </row>
    <row r="1531" spans="1:54" x14ac:dyDescent="0.3">
      <c r="A1531">
        <v>2.4</v>
      </c>
      <c r="B1531">
        <v>1</v>
      </c>
      <c r="C1531">
        <v>362.16</v>
      </c>
      <c r="D1531">
        <v>2</v>
      </c>
      <c r="E1531">
        <v>1470.91</v>
      </c>
      <c r="F1531">
        <v>1</v>
      </c>
      <c r="G1531">
        <v>9</v>
      </c>
      <c r="H1531">
        <v>1</v>
      </c>
      <c r="I1531">
        <v>0</v>
      </c>
      <c r="J1531">
        <v>0</v>
      </c>
      <c r="K1531" t="s">
        <v>50</v>
      </c>
      <c r="L1531">
        <v>0</v>
      </c>
      <c r="M1531">
        <v>0</v>
      </c>
      <c r="N1531">
        <v>0</v>
      </c>
      <c r="O1531">
        <v>1</v>
      </c>
      <c r="P1531">
        <v>790.16</v>
      </c>
      <c r="Q1531" t="s">
        <v>50</v>
      </c>
      <c r="R1531" t="s">
        <v>50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 t="s">
        <v>50</v>
      </c>
      <c r="Z1531" t="s">
        <v>50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 t="s">
        <v>50</v>
      </c>
      <c r="AI1531" t="s">
        <v>50</v>
      </c>
      <c r="AJ1531" t="s">
        <v>50</v>
      </c>
      <c r="AK1531">
        <v>0</v>
      </c>
      <c r="AL1531">
        <v>54</v>
      </c>
      <c r="AM1531">
        <v>1</v>
      </c>
      <c r="AN1531">
        <v>6.5</v>
      </c>
      <c r="AO1531">
        <v>104</v>
      </c>
      <c r="AP1531">
        <v>46</v>
      </c>
      <c r="AQ1531">
        <v>656</v>
      </c>
      <c r="AR1531">
        <v>0</v>
      </c>
      <c r="AS1531">
        <v>1</v>
      </c>
      <c r="AT1531">
        <v>0</v>
      </c>
      <c r="AU1531" t="s">
        <v>66</v>
      </c>
      <c r="AV1531" t="s">
        <v>56</v>
      </c>
      <c r="AW1531">
        <v>0.795983</v>
      </c>
      <c r="AX1531">
        <v>0.204017</v>
      </c>
      <c r="AY1531">
        <v>1530</v>
      </c>
      <c r="AZ1531">
        <f>AT1531*$BG$3+(AT1531-1)*$BG$2</f>
        <v>-400</v>
      </c>
      <c r="BA1531">
        <f>BA1530+AZ1531</f>
        <v>181000</v>
      </c>
      <c r="BB1531" t="str">
        <f t="shared" si="23"/>
        <v/>
      </c>
    </row>
    <row r="1532" spans="1:54" x14ac:dyDescent="0.3">
      <c r="A1532">
        <v>7.5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 t="s">
        <v>50</v>
      </c>
      <c r="AM1532" t="s">
        <v>50</v>
      </c>
      <c r="AN1532" t="s">
        <v>50</v>
      </c>
      <c r="AO1532" t="s">
        <v>50</v>
      </c>
      <c r="AP1532" t="s">
        <v>50</v>
      </c>
      <c r="AQ1532">
        <v>792</v>
      </c>
      <c r="AR1532">
        <v>0</v>
      </c>
      <c r="AS1532">
        <v>0</v>
      </c>
      <c r="AT1532">
        <v>0</v>
      </c>
      <c r="AU1532" t="s">
        <v>53</v>
      </c>
      <c r="AV1532" t="s">
        <v>54</v>
      </c>
      <c r="AW1532">
        <v>0.795983</v>
      </c>
      <c r="AX1532">
        <v>0.204017</v>
      </c>
      <c r="AY1532">
        <v>1531</v>
      </c>
      <c r="AZ1532">
        <f>AT1532*$BG$3+(AT1532-1)*$BG$2</f>
        <v>-400</v>
      </c>
      <c r="BA1532">
        <f>BA1531+AZ1532</f>
        <v>180600</v>
      </c>
      <c r="BB1532" t="str">
        <f t="shared" si="23"/>
        <v/>
      </c>
    </row>
    <row r="1533" spans="1:54" x14ac:dyDescent="0.3">
      <c r="A1533">
        <v>0.4</v>
      </c>
      <c r="B1533">
        <v>1</v>
      </c>
      <c r="C1533">
        <v>755.73</v>
      </c>
      <c r="D1533">
        <v>2</v>
      </c>
      <c r="E1533">
        <v>469.05</v>
      </c>
      <c r="F1533">
        <v>0</v>
      </c>
      <c r="G1533">
        <v>2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1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54</v>
      </c>
      <c r="AM1533">
        <v>0</v>
      </c>
      <c r="AN1533">
        <v>6</v>
      </c>
      <c r="AO1533">
        <v>126</v>
      </c>
      <c r="AP1533">
        <v>50</v>
      </c>
      <c r="AQ1533">
        <v>658</v>
      </c>
      <c r="AR1533">
        <v>0</v>
      </c>
      <c r="AS1533">
        <v>1</v>
      </c>
      <c r="AT1533">
        <v>0</v>
      </c>
      <c r="AU1533" t="s">
        <v>68</v>
      </c>
      <c r="AV1533" t="s">
        <v>56</v>
      </c>
      <c r="AW1533">
        <v>0.795983</v>
      </c>
      <c r="AX1533">
        <v>0.204017</v>
      </c>
      <c r="AY1533">
        <v>1532</v>
      </c>
      <c r="AZ1533">
        <f>AT1533*$BG$3+(AT1533-1)*$BG$2</f>
        <v>-400</v>
      </c>
      <c r="BA1533">
        <f>BA1532+AZ1533</f>
        <v>180200</v>
      </c>
      <c r="BB1533" t="str">
        <f t="shared" si="23"/>
        <v/>
      </c>
    </row>
    <row r="1534" spans="1:54" x14ac:dyDescent="0.3">
      <c r="A1534">
        <v>9.3000000000000007</v>
      </c>
      <c r="B1534">
        <v>1</v>
      </c>
      <c r="C1534">
        <v>2196.33</v>
      </c>
      <c r="D1534">
        <v>3</v>
      </c>
      <c r="E1534">
        <v>1835.15</v>
      </c>
      <c r="F1534">
        <v>0</v>
      </c>
      <c r="G1534">
        <v>7</v>
      </c>
      <c r="H1534">
        <v>1</v>
      </c>
      <c r="I1534">
        <v>0</v>
      </c>
      <c r="J1534">
        <v>0</v>
      </c>
      <c r="K1534">
        <v>0</v>
      </c>
      <c r="L1534">
        <v>3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1</v>
      </c>
      <c r="V1534">
        <v>15543.26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1</v>
      </c>
      <c r="AI1534">
        <v>98.13</v>
      </c>
      <c r="AJ1534">
        <v>1</v>
      </c>
      <c r="AK1534">
        <v>0</v>
      </c>
      <c r="AL1534">
        <v>23</v>
      </c>
      <c r="AM1534">
        <v>0</v>
      </c>
      <c r="AN1534">
        <v>4.5</v>
      </c>
      <c r="AO1534">
        <v>99</v>
      </c>
      <c r="AP1534">
        <v>65</v>
      </c>
      <c r="AQ1534">
        <v>677</v>
      </c>
      <c r="AR1534">
        <v>0</v>
      </c>
      <c r="AS1534">
        <v>1</v>
      </c>
      <c r="AT1534">
        <v>0</v>
      </c>
      <c r="AU1534" t="s">
        <v>68</v>
      </c>
      <c r="AV1534" t="s">
        <v>54</v>
      </c>
      <c r="AW1534">
        <v>0.795983</v>
      </c>
      <c r="AX1534">
        <v>0.204017</v>
      </c>
      <c r="AY1534">
        <v>1533</v>
      </c>
      <c r="AZ1534">
        <f>AT1534*$BG$3+(AT1534-1)*$BG$2</f>
        <v>-400</v>
      </c>
      <c r="BA1534">
        <f>BA1533+AZ1534</f>
        <v>179800</v>
      </c>
      <c r="BB1534" t="str">
        <f t="shared" si="23"/>
        <v/>
      </c>
    </row>
    <row r="1535" spans="1:54" x14ac:dyDescent="0.3">
      <c r="A1535">
        <v>3.6</v>
      </c>
      <c r="B1535">
        <v>1</v>
      </c>
      <c r="C1535">
        <v>1103.31</v>
      </c>
      <c r="D1535">
        <v>3</v>
      </c>
      <c r="E1535">
        <v>3410.06</v>
      </c>
      <c r="F1535">
        <v>0</v>
      </c>
      <c r="G1535">
        <v>12</v>
      </c>
      <c r="H1535">
        <v>0</v>
      </c>
      <c r="I1535">
        <v>0</v>
      </c>
      <c r="J1535">
        <v>0</v>
      </c>
      <c r="K1535">
        <v>0</v>
      </c>
      <c r="L1535">
        <v>1</v>
      </c>
      <c r="M1535">
        <v>0</v>
      </c>
      <c r="N1535">
        <v>0</v>
      </c>
      <c r="O1535">
        <v>1</v>
      </c>
      <c r="P1535">
        <v>314.29000000000002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1</v>
      </c>
      <c r="AI1535">
        <v>0</v>
      </c>
      <c r="AJ1535">
        <v>0</v>
      </c>
      <c r="AK1535">
        <v>0</v>
      </c>
      <c r="AL1535">
        <v>63</v>
      </c>
      <c r="AM1535">
        <v>0</v>
      </c>
      <c r="AN1535">
        <v>5.5</v>
      </c>
      <c r="AO1535">
        <v>121</v>
      </c>
      <c r="AP1535">
        <v>33</v>
      </c>
      <c r="AQ1535">
        <v>683</v>
      </c>
      <c r="AR1535">
        <v>0</v>
      </c>
      <c r="AS1535">
        <v>1</v>
      </c>
      <c r="AT1535">
        <v>0</v>
      </c>
      <c r="AU1535" t="s">
        <v>59</v>
      </c>
      <c r="AV1535" t="s">
        <v>56</v>
      </c>
      <c r="AW1535">
        <v>0.795983</v>
      </c>
      <c r="AX1535">
        <v>0.204017</v>
      </c>
      <c r="AY1535">
        <v>1534</v>
      </c>
      <c r="AZ1535">
        <f>AT1535*$BG$3+(AT1535-1)*$BG$2</f>
        <v>-400</v>
      </c>
      <c r="BA1535">
        <f>BA1534+AZ1535</f>
        <v>179400</v>
      </c>
      <c r="BB1535" t="str">
        <f t="shared" si="23"/>
        <v/>
      </c>
    </row>
    <row r="1536" spans="1:54" x14ac:dyDescent="0.3">
      <c r="A1536" t="s">
        <v>50</v>
      </c>
      <c r="B1536">
        <v>1</v>
      </c>
      <c r="C1536">
        <v>37.520000000000003</v>
      </c>
      <c r="D1536">
        <v>2</v>
      </c>
      <c r="E1536">
        <v>187.6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1</v>
      </c>
      <c r="N1536">
        <v>175.68</v>
      </c>
      <c r="O1536">
        <v>1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1</v>
      </c>
      <c r="AI1536">
        <v>1820.7</v>
      </c>
      <c r="AJ1536">
        <v>0</v>
      </c>
      <c r="AK1536">
        <v>0</v>
      </c>
      <c r="AL1536">
        <v>62</v>
      </c>
      <c r="AM1536">
        <v>0</v>
      </c>
      <c r="AN1536">
        <v>5</v>
      </c>
      <c r="AO1536">
        <v>123</v>
      </c>
      <c r="AP1536">
        <v>48</v>
      </c>
      <c r="AQ1536">
        <v>715</v>
      </c>
      <c r="AR1536">
        <v>0</v>
      </c>
      <c r="AS1536">
        <v>1</v>
      </c>
      <c r="AT1536">
        <v>0</v>
      </c>
      <c r="AU1536" t="s">
        <v>59</v>
      </c>
      <c r="AV1536" t="s">
        <v>56</v>
      </c>
      <c r="AW1536">
        <v>0.795983</v>
      </c>
      <c r="AX1536">
        <v>0.204017</v>
      </c>
      <c r="AY1536">
        <v>1535</v>
      </c>
      <c r="AZ1536">
        <f>AT1536*$BG$3+(AT1536-1)*$BG$2</f>
        <v>-400</v>
      </c>
      <c r="BA1536">
        <f>BA1535+AZ1536</f>
        <v>179000</v>
      </c>
      <c r="BB1536" t="str">
        <f t="shared" si="23"/>
        <v/>
      </c>
    </row>
    <row r="1537" spans="1:54" x14ac:dyDescent="0.3">
      <c r="A1537">
        <v>3.3</v>
      </c>
      <c r="B1537">
        <v>1</v>
      </c>
      <c r="C1537">
        <v>230.46</v>
      </c>
      <c r="D1537">
        <v>3</v>
      </c>
      <c r="E1537">
        <v>1560.75</v>
      </c>
      <c r="F1537">
        <v>0</v>
      </c>
      <c r="G1537">
        <v>6</v>
      </c>
      <c r="H1537">
        <v>0</v>
      </c>
      <c r="I1537">
        <v>0</v>
      </c>
      <c r="J1537">
        <v>0</v>
      </c>
      <c r="K1537">
        <v>1</v>
      </c>
      <c r="L1537">
        <v>1</v>
      </c>
      <c r="M1537">
        <v>0</v>
      </c>
      <c r="N1537">
        <v>0</v>
      </c>
      <c r="O1537">
        <v>1</v>
      </c>
      <c r="P1537">
        <v>497.22</v>
      </c>
      <c r="Q1537">
        <v>4</v>
      </c>
      <c r="R1537">
        <v>121.56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1</v>
      </c>
      <c r="AI1537">
        <v>4509.72</v>
      </c>
      <c r="AJ1537">
        <v>1</v>
      </c>
      <c r="AK1537">
        <v>1</v>
      </c>
      <c r="AL1537">
        <v>57</v>
      </c>
      <c r="AM1537">
        <v>0</v>
      </c>
      <c r="AN1537">
        <v>6</v>
      </c>
      <c r="AO1537">
        <v>106</v>
      </c>
      <c r="AP1537">
        <v>35</v>
      </c>
      <c r="AQ1537">
        <v>652</v>
      </c>
      <c r="AR1537">
        <v>0</v>
      </c>
      <c r="AS1537">
        <v>1</v>
      </c>
      <c r="AT1537">
        <v>0</v>
      </c>
      <c r="AU1537" t="s">
        <v>53</v>
      </c>
      <c r="AV1537" t="s">
        <v>52</v>
      </c>
      <c r="AW1537">
        <v>0.795983</v>
      </c>
      <c r="AX1537">
        <v>0.204017</v>
      </c>
      <c r="AY1537">
        <v>1536</v>
      </c>
      <c r="AZ1537">
        <f>AT1537*$BG$3+(AT1537-1)*$BG$2</f>
        <v>-400</v>
      </c>
      <c r="BA1537">
        <f>BA1536+AZ1537</f>
        <v>178600</v>
      </c>
      <c r="BB1537" t="str">
        <f t="shared" si="23"/>
        <v/>
      </c>
    </row>
    <row r="1538" spans="1:54" x14ac:dyDescent="0.3">
      <c r="A1538">
        <v>3.7</v>
      </c>
      <c r="B1538">
        <v>1</v>
      </c>
      <c r="C1538">
        <v>817.07</v>
      </c>
      <c r="D1538">
        <v>1</v>
      </c>
      <c r="E1538">
        <v>259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1</v>
      </c>
      <c r="AI1538">
        <v>4112.83</v>
      </c>
      <c r="AJ1538">
        <v>0</v>
      </c>
      <c r="AK1538">
        <v>0</v>
      </c>
      <c r="AL1538">
        <v>47</v>
      </c>
      <c r="AM1538">
        <v>1</v>
      </c>
      <c r="AN1538">
        <v>7</v>
      </c>
      <c r="AO1538">
        <v>108</v>
      </c>
      <c r="AP1538">
        <v>31</v>
      </c>
      <c r="AQ1538">
        <v>663</v>
      </c>
      <c r="AR1538">
        <v>0</v>
      </c>
      <c r="AS1538">
        <v>1</v>
      </c>
      <c r="AT1538">
        <v>0</v>
      </c>
      <c r="AU1538" t="s">
        <v>53</v>
      </c>
      <c r="AV1538" t="s">
        <v>56</v>
      </c>
      <c r="AW1538">
        <v>0.795983</v>
      </c>
      <c r="AX1538">
        <v>0.204017</v>
      </c>
      <c r="AY1538">
        <v>1537</v>
      </c>
      <c r="AZ1538">
        <f>AT1538*$BG$3+(AT1538-1)*$BG$2</f>
        <v>-400</v>
      </c>
      <c r="BA1538">
        <f>BA1537+AZ1538</f>
        <v>178200</v>
      </c>
      <c r="BB1538" t="str">
        <f t="shared" si="23"/>
        <v/>
      </c>
    </row>
    <row r="1539" spans="1:54" x14ac:dyDescent="0.3">
      <c r="A1539">
        <v>4</v>
      </c>
      <c r="B1539">
        <v>1</v>
      </c>
      <c r="C1539">
        <v>276.83999999999997</v>
      </c>
      <c r="D1539">
        <v>5</v>
      </c>
      <c r="E1539">
        <v>1838.42</v>
      </c>
      <c r="F1539">
        <v>0</v>
      </c>
      <c r="G1539">
        <v>5</v>
      </c>
      <c r="H1539">
        <v>0</v>
      </c>
      <c r="I1539">
        <v>1</v>
      </c>
      <c r="J1539">
        <v>89.26</v>
      </c>
      <c r="K1539" t="s">
        <v>50</v>
      </c>
      <c r="L1539">
        <v>0</v>
      </c>
      <c r="M1539">
        <v>0</v>
      </c>
      <c r="N1539">
        <v>0</v>
      </c>
      <c r="O1539">
        <v>1</v>
      </c>
      <c r="P1539">
        <v>2275.84</v>
      </c>
      <c r="Q1539" t="s">
        <v>50</v>
      </c>
      <c r="R1539" t="s">
        <v>50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 t="s">
        <v>50</v>
      </c>
      <c r="Z1539" t="s">
        <v>50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 t="s">
        <v>50</v>
      </c>
      <c r="AI1539" t="s">
        <v>50</v>
      </c>
      <c r="AJ1539" t="s">
        <v>50</v>
      </c>
      <c r="AK1539">
        <v>0</v>
      </c>
      <c r="AL1539">
        <v>5</v>
      </c>
      <c r="AM1539">
        <v>1</v>
      </c>
      <c r="AN1539">
        <v>7.5</v>
      </c>
      <c r="AO1539">
        <v>89</v>
      </c>
      <c r="AP1539">
        <v>51</v>
      </c>
      <c r="AQ1539">
        <v>717</v>
      </c>
      <c r="AR1539">
        <v>0</v>
      </c>
      <c r="AS1539">
        <v>1</v>
      </c>
      <c r="AT1539">
        <v>0</v>
      </c>
      <c r="AU1539" t="s">
        <v>66</v>
      </c>
      <c r="AV1539" t="s">
        <v>52</v>
      </c>
      <c r="AW1539">
        <v>0.795983</v>
      </c>
      <c r="AX1539">
        <v>0.204017</v>
      </c>
      <c r="AY1539">
        <v>1538</v>
      </c>
      <c r="AZ1539">
        <f>AT1539*$BG$3+(AT1539-1)*$BG$2</f>
        <v>-400</v>
      </c>
      <c r="BA1539">
        <f>BA1538+AZ1539</f>
        <v>177800</v>
      </c>
      <c r="BB1539" t="str">
        <f t="shared" ref="BB1539:BB1602" si="24">IF(BA1539=$BF$7,1,"")</f>
        <v/>
      </c>
    </row>
    <row r="1540" spans="1:54" x14ac:dyDescent="0.3">
      <c r="A1540">
        <v>3.2</v>
      </c>
      <c r="B1540">
        <v>1</v>
      </c>
      <c r="C1540">
        <v>292.06</v>
      </c>
      <c r="D1540">
        <v>5</v>
      </c>
      <c r="E1540">
        <v>1455.74</v>
      </c>
      <c r="F1540">
        <v>0</v>
      </c>
      <c r="G1540">
        <v>11</v>
      </c>
      <c r="H1540">
        <v>0</v>
      </c>
      <c r="I1540">
        <v>1</v>
      </c>
      <c r="J1540">
        <v>3.64</v>
      </c>
      <c r="K1540">
        <v>3</v>
      </c>
      <c r="L1540">
        <v>5</v>
      </c>
      <c r="M1540">
        <v>1</v>
      </c>
      <c r="N1540">
        <v>1043</v>
      </c>
      <c r="O1540">
        <v>1</v>
      </c>
      <c r="P1540">
        <v>1657.38</v>
      </c>
      <c r="Q1540">
        <v>3</v>
      </c>
      <c r="R1540">
        <v>51.85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 t="s">
        <v>50</v>
      </c>
      <c r="AM1540" t="s">
        <v>50</v>
      </c>
      <c r="AN1540" t="s">
        <v>50</v>
      </c>
      <c r="AO1540" t="s">
        <v>50</v>
      </c>
      <c r="AP1540" t="s">
        <v>50</v>
      </c>
      <c r="AQ1540">
        <v>674</v>
      </c>
      <c r="AR1540">
        <v>0</v>
      </c>
      <c r="AS1540">
        <v>1</v>
      </c>
      <c r="AT1540">
        <v>1</v>
      </c>
      <c r="AU1540" t="s">
        <v>60</v>
      </c>
      <c r="AV1540" t="s">
        <v>52</v>
      </c>
      <c r="AW1540">
        <v>0.795983</v>
      </c>
      <c r="AX1540">
        <v>0.204017</v>
      </c>
      <c r="AY1540">
        <v>1539</v>
      </c>
      <c r="AZ1540">
        <f>AT1540*$BG$3+(AT1540-1)*$BG$2</f>
        <v>600</v>
      </c>
      <c r="BA1540">
        <f>BA1539+AZ1540</f>
        <v>178400</v>
      </c>
      <c r="BB1540" t="str">
        <f t="shared" si="24"/>
        <v/>
      </c>
    </row>
    <row r="1541" spans="1:54" x14ac:dyDescent="0.3">
      <c r="A1541">
        <v>11.8</v>
      </c>
      <c r="B1541">
        <v>1</v>
      </c>
      <c r="C1541">
        <v>55.96</v>
      </c>
      <c r="D1541">
        <v>6</v>
      </c>
      <c r="E1541">
        <v>1335.77</v>
      </c>
      <c r="F1541">
        <v>0</v>
      </c>
      <c r="G1541">
        <v>3</v>
      </c>
      <c r="H1541">
        <v>1</v>
      </c>
      <c r="I1541">
        <v>1</v>
      </c>
      <c r="J1541">
        <v>16.579999999999998</v>
      </c>
      <c r="K1541">
        <v>0</v>
      </c>
      <c r="L1541">
        <v>2</v>
      </c>
      <c r="M1541">
        <v>0</v>
      </c>
      <c r="N1541">
        <v>0</v>
      </c>
      <c r="O1541">
        <v>1</v>
      </c>
      <c r="P1541">
        <v>1795.78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36</v>
      </c>
      <c r="AM1541">
        <v>1</v>
      </c>
      <c r="AN1541">
        <v>12.5</v>
      </c>
      <c r="AO1541">
        <v>108</v>
      </c>
      <c r="AP1541">
        <v>49</v>
      </c>
      <c r="AQ1541">
        <v>644</v>
      </c>
      <c r="AR1541">
        <v>0</v>
      </c>
      <c r="AS1541">
        <v>1</v>
      </c>
      <c r="AT1541">
        <v>0</v>
      </c>
      <c r="AU1541" t="s">
        <v>68</v>
      </c>
      <c r="AV1541" t="s">
        <v>56</v>
      </c>
      <c r="AW1541">
        <v>0.795983</v>
      </c>
      <c r="AX1541">
        <v>0.204017</v>
      </c>
      <c r="AY1541">
        <v>1540</v>
      </c>
      <c r="AZ1541">
        <f>AT1541*$BG$3+(AT1541-1)*$BG$2</f>
        <v>-400</v>
      </c>
      <c r="BA1541">
        <f>BA1540+AZ1541</f>
        <v>178000</v>
      </c>
      <c r="BB1541" t="str">
        <f t="shared" si="24"/>
        <v/>
      </c>
    </row>
    <row r="1542" spans="1:54" x14ac:dyDescent="0.3">
      <c r="A1542">
        <v>2.1</v>
      </c>
      <c r="B1542">
        <v>1</v>
      </c>
      <c r="C1542">
        <v>5308.67</v>
      </c>
      <c r="D1542">
        <v>1</v>
      </c>
      <c r="E1542">
        <v>2922.57</v>
      </c>
      <c r="F1542">
        <v>0</v>
      </c>
      <c r="G1542">
        <v>1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1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 t="s">
        <v>50</v>
      </c>
      <c r="AM1542" t="s">
        <v>50</v>
      </c>
      <c r="AN1542" t="s">
        <v>50</v>
      </c>
      <c r="AO1542" t="s">
        <v>50</v>
      </c>
      <c r="AP1542" t="s">
        <v>50</v>
      </c>
      <c r="AQ1542">
        <v>685</v>
      </c>
      <c r="AR1542">
        <v>1</v>
      </c>
      <c r="AS1542">
        <v>1</v>
      </c>
      <c r="AT1542">
        <v>1</v>
      </c>
      <c r="AU1542" t="s">
        <v>51</v>
      </c>
      <c r="AV1542" t="s">
        <v>52</v>
      </c>
      <c r="AW1542">
        <v>0.795983</v>
      </c>
      <c r="AX1542">
        <v>0.204017</v>
      </c>
      <c r="AY1542">
        <v>1541</v>
      </c>
      <c r="AZ1542">
        <f>AT1542*$BG$3+(AT1542-1)*$BG$2</f>
        <v>600</v>
      </c>
      <c r="BA1542">
        <f>BA1541+AZ1542</f>
        <v>178600</v>
      </c>
      <c r="BB1542" t="str">
        <f t="shared" si="24"/>
        <v/>
      </c>
    </row>
    <row r="1543" spans="1:54" x14ac:dyDescent="0.3">
      <c r="A1543">
        <v>2.1</v>
      </c>
      <c r="B1543">
        <v>1</v>
      </c>
      <c r="C1543">
        <v>1773.19</v>
      </c>
      <c r="D1543">
        <v>3</v>
      </c>
      <c r="E1543">
        <v>2915.38</v>
      </c>
      <c r="F1543">
        <v>0</v>
      </c>
      <c r="G1543">
        <v>1</v>
      </c>
      <c r="H1543">
        <v>1</v>
      </c>
      <c r="I1543">
        <v>1</v>
      </c>
      <c r="J1543">
        <v>20.190000000000001</v>
      </c>
      <c r="K1543">
        <v>0</v>
      </c>
      <c r="L1543">
        <v>0</v>
      </c>
      <c r="M1543">
        <v>1</v>
      </c>
      <c r="N1543">
        <v>2.08</v>
      </c>
      <c r="O1543">
        <v>1</v>
      </c>
      <c r="P1543">
        <v>788.37</v>
      </c>
      <c r="Q1543">
        <v>0</v>
      </c>
      <c r="R1543">
        <v>0</v>
      </c>
      <c r="S1543">
        <v>1</v>
      </c>
      <c r="T1543">
        <v>6700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77</v>
      </c>
      <c r="AM1543">
        <v>1</v>
      </c>
      <c r="AN1543">
        <v>7.5</v>
      </c>
      <c r="AO1543">
        <v>118</v>
      </c>
      <c r="AP1543">
        <v>59</v>
      </c>
      <c r="AQ1543">
        <v>693</v>
      </c>
      <c r="AR1543">
        <v>1</v>
      </c>
      <c r="AS1543">
        <v>1</v>
      </c>
      <c r="AT1543">
        <v>0</v>
      </c>
      <c r="AU1543" t="s">
        <v>58</v>
      </c>
      <c r="AV1543" t="s">
        <v>54</v>
      </c>
      <c r="AW1543">
        <v>0.795983</v>
      </c>
      <c r="AX1543">
        <v>0.204017</v>
      </c>
      <c r="AY1543">
        <v>1542</v>
      </c>
      <c r="AZ1543">
        <f>AT1543*$BG$3+(AT1543-1)*$BG$2</f>
        <v>-400</v>
      </c>
      <c r="BA1543">
        <f>BA1542+AZ1543</f>
        <v>178200</v>
      </c>
      <c r="BB1543" t="str">
        <f t="shared" si="24"/>
        <v/>
      </c>
    </row>
    <row r="1544" spans="1:54" x14ac:dyDescent="0.3">
      <c r="A1544">
        <v>0.5</v>
      </c>
      <c r="B1544">
        <v>1</v>
      </c>
      <c r="C1544">
        <v>-0.28999999999999998</v>
      </c>
      <c r="D1544">
        <v>1</v>
      </c>
      <c r="E1544">
        <v>56.05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1</v>
      </c>
      <c r="P1544">
        <v>130.91999999999999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20</v>
      </c>
      <c r="AM1544">
        <v>0</v>
      </c>
      <c r="AN1544">
        <v>6.5</v>
      </c>
      <c r="AO1544">
        <v>101</v>
      </c>
      <c r="AP1544">
        <v>25</v>
      </c>
      <c r="AQ1544">
        <v>652</v>
      </c>
      <c r="AR1544">
        <v>1</v>
      </c>
      <c r="AS1544">
        <v>1</v>
      </c>
      <c r="AT1544">
        <v>0</v>
      </c>
      <c r="AU1544" t="s">
        <v>59</v>
      </c>
      <c r="AV1544" t="s">
        <v>52</v>
      </c>
      <c r="AW1544">
        <v>0.795983</v>
      </c>
      <c r="AX1544">
        <v>0.204017</v>
      </c>
      <c r="AY1544">
        <v>1543</v>
      </c>
      <c r="AZ1544">
        <f>AT1544*$BG$3+(AT1544-1)*$BG$2</f>
        <v>-400</v>
      </c>
      <c r="BA1544">
        <f>BA1543+AZ1544</f>
        <v>177800</v>
      </c>
      <c r="BB1544" t="str">
        <f t="shared" si="24"/>
        <v/>
      </c>
    </row>
    <row r="1545" spans="1:54" x14ac:dyDescent="0.3">
      <c r="A1545">
        <v>4.2</v>
      </c>
      <c r="B1545">
        <v>1</v>
      </c>
      <c r="C1545">
        <v>1849.61</v>
      </c>
      <c r="D1545">
        <v>8</v>
      </c>
      <c r="E1545">
        <v>5278.05</v>
      </c>
      <c r="F1545">
        <v>0</v>
      </c>
      <c r="G1545">
        <v>12</v>
      </c>
      <c r="H1545">
        <v>1</v>
      </c>
      <c r="I1545">
        <v>1</v>
      </c>
      <c r="J1545">
        <v>104.77</v>
      </c>
      <c r="K1545">
        <v>11</v>
      </c>
      <c r="L1545">
        <v>8</v>
      </c>
      <c r="M1545">
        <v>1</v>
      </c>
      <c r="N1545">
        <v>134.94999999999999</v>
      </c>
      <c r="O1545">
        <v>1</v>
      </c>
      <c r="P1545">
        <v>0</v>
      </c>
      <c r="Q1545">
        <v>12</v>
      </c>
      <c r="R1545">
        <v>402.04</v>
      </c>
      <c r="S1545">
        <v>1</v>
      </c>
      <c r="T1545">
        <v>4000</v>
      </c>
      <c r="U1545">
        <v>1</v>
      </c>
      <c r="V1545">
        <v>6960.19</v>
      </c>
      <c r="W1545">
        <v>0</v>
      </c>
      <c r="X1545">
        <v>0</v>
      </c>
      <c r="Y1545">
        <v>1</v>
      </c>
      <c r="Z1545">
        <v>172.58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1</v>
      </c>
      <c r="AI1545">
        <v>3432.5</v>
      </c>
      <c r="AJ1545">
        <v>0</v>
      </c>
      <c r="AK1545">
        <v>0</v>
      </c>
      <c r="AL1545">
        <v>22</v>
      </c>
      <c r="AM1545">
        <v>1</v>
      </c>
      <c r="AN1545">
        <v>7.5</v>
      </c>
      <c r="AO1545">
        <v>88</v>
      </c>
      <c r="AP1545">
        <v>72</v>
      </c>
      <c r="AQ1545">
        <v>687</v>
      </c>
      <c r="AR1545">
        <v>0</v>
      </c>
      <c r="AS1545">
        <v>1</v>
      </c>
      <c r="AT1545">
        <v>1</v>
      </c>
      <c r="AU1545" t="s">
        <v>57</v>
      </c>
      <c r="AV1545" t="s">
        <v>54</v>
      </c>
      <c r="AW1545">
        <v>0.795983</v>
      </c>
      <c r="AX1545">
        <v>0.204017</v>
      </c>
      <c r="AY1545">
        <v>1544</v>
      </c>
      <c r="AZ1545">
        <f>AT1545*$BG$3+(AT1545-1)*$BG$2</f>
        <v>600</v>
      </c>
      <c r="BA1545">
        <f>BA1544+AZ1545</f>
        <v>178400</v>
      </c>
      <c r="BB1545" t="str">
        <f t="shared" si="24"/>
        <v/>
      </c>
    </row>
    <row r="1546" spans="1:54" x14ac:dyDescent="0.3">
      <c r="A1546">
        <v>3.4</v>
      </c>
      <c r="B1546">
        <v>1</v>
      </c>
      <c r="C1546">
        <v>102.08</v>
      </c>
      <c r="D1546">
        <v>2</v>
      </c>
      <c r="E1546">
        <v>196.35</v>
      </c>
      <c r="F1546">
        <v>0</v>
      </c>
      <c r="G1546">
        <v>3</v>
      </c>
      <c r="H1546">
        <v>0</v>
      </c>
      <c r="I1546">
        <v>0</v>
      </c>
      <c r="J1546">
        <v>0</v>
      </c>
      <c r="K1546" t="s">
        <v>50</v>
      </c>
      <c r="L1546">
        <v>1</v>
      </c>
      <c r="M1546">
        <v>1</v>
      </c>
      <c r="N1546">
        <v>137.94</v>
      </c>
      <c r="O1546">
        <v>0</v>
      </c>
      <c r="P1546">
        <v>0</v>
      </c>
      <c r="Q1546" t="s">
        <v>50</v>
      </c>
      <c r="R1546" t="s">
        <v>50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 t="s">
        <v>50</v>
      </c>
      <c r="Z1546" t="s">
        <v>50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 t="s">
        <v>50</v>
      </c>
      <c r="AI1546" t="s">
        <v>50</v>
      </c>
      <c r="AJ1546" t="s">
        <v>50</v>
      </c>
      <c r="AK1546">
        <v>0</v>
      </c>
      <c r="AL1546">
        <v>37</v>
      </c>
      <c r="AM1546">
        <v>0</v>
      </c>
      <c r="AN1546">
        <v>5.5</v>
      </c>
      <c r="AO1546">
        <v>111</v>
      </c>
      <c r="AP1546">
        <v>40</v>
      </c>
      <c r="AQ1546">
        <v>631</v>
      </c>
      <c r="AR1546">
        <v>0</v>
      </c>
      <c r="AS1546">
        <v>1</v>
      </c>
      <c r="AT1546">
        <v>0</v>
      </c>
      <c r="AU1546" t="s">
        <v>66</v>
      </c>
      <c r="AV1546" t="s">
        <v>56</v>
      </c>
      <c r="AW1546">
        <v>0.795983</v>
      </c>
      <c r="AX1546">
        <v>0.204017</v>
      </c>
      <c r="AY1546">
        <v>1545</v>
      </c>
      <c r="AZ1546">
        <f>AT1546*$BG$3+(AT1546-1)*$BG$2</f>
        <v>-400</v>
      </c>
      <c r="BA1546">
        <f>BA1545+AZ1546</f>
        <v>178000</v>
      </c>
      <c r="BB1546" t="str">
        <f t="shared" si="24"/>
        <v/>
      </c>
    </row>
    <row r="1547" spans="1:54" x14ac:dyDescent="0.3">
      <c r="A1547">
        <v>0.5</v>
      </c>
      <c r="B1547">
        <v>1</v>
      </c>
      <c r="C1547">
        <v>1145.24</v>
      </c>
      <c r="D1547">
        <v>2</v>
      </c>
      <c r="E1547">
        <v>1624.57</v>
      </c>
      <c r="F1547">
        <v>0</v>
      </c>
      <c r="G1547">
        <v>3</v>
      </c>
      <c r="H1547">
        <v>1</v>
      </c>
      <c r="I1547">
        <v>0</v>
      </c>
      <c r="J1547">
        <v>0</v>
      </c>
      <c r="K1547" t="s">
        <v>50</v>
      </c>
      <c r="L1547">
        <v>0</v>
      </c>
      <c r="M1547">
        <v>1</v>
      </c>
      <c r="N1547">
        <v>733.58</v>
      </c>
      <c r="O1547">
        <v>1</v>
      </c>
      <c r="P1547">
        <v>950.99</v>
      </c>
      <c r="Q1547" t="s">
        <v>50</v>
      </c>
      <c r="R1547" t="s">
        <v>50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 t="s">
        <v>50</v>
      </c>
      <c r="Z1547" t="s">
        <v>50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 t="s">
        <v>50</v>
      </c>
      <c r="AI1547" t="s">
        <v>50</v>
      </c>
      <c r="AJ1547" t="s">
        <v>50</v>
      </c>
      <c r="AK1547">
        <v>0</v>
      </c>
      <c r="AL1547">
        <v>43</v>
      </c>
      <c r="AM1547">
        <v>0</v>
      </c>
      <c r="AN1547">
        <v>4</v>
      </c>
      <c r="AO1547">
        <v>123</v>
      </c>
      <c r="AP1547">
        <v>40</v>
      </c>
      <c r="AQ1547">
        <v>690</v>
      </c>
      <c r="AR1547">
        <v>0</v>
      </c>
      <c r="AS1547">
        <v>1</v>
      </c>
      <c r="AT1547">
        <v>0</v>
      </c>
      <c r="AU1547" t="s">
        <v>66</v>
      </c>
      <c r="AV1547" t="s">
        <v>56</v>
      </c>
      <c r="AW1547">
        <v>0.795983</v>
      </c>
      <c r="AX1547">
        <v>0.204017</v>
      </c>
      <c r="AY1547">
        <v>1546</v>
      </c>
      <c r="AZ1547">
        <f>AT1547*$BG$3+(AT1547-1)*$BG$2</f>
        <v>-400</v>
      </c>
      <c r="BA1547">
        <f>BA1546+AZ1547</f>
        <v>177600</v>
      </c>
      <c r="BB1547" t="str">
        <f t="shared" si="24"/>
        <v/>
      </c>
    </row>
    <row r="1548" spans="1:54" x14ac:dyDescent="0.3">
      <c r="A1548">
        <v>4.3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 t="s">
        <v>50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50</v>
      </c>
      <c r="R1548" t="s">
        <v>50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 t="s">
        <v>50</v>
      </c>
      <c r="Z1548" t="s">
        <v>50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 t="s">
        <v>50</v>
      </c>
      <c r="AI1548" t="s">
        <v>50</v>
      </c>
      <c r="AJ1548" t="s">
        <v>50</v>
      </c>
      <c r="AK1548">
        <v>0</v>
      </c>
      <c r="AL1548">
        <v>47</v>
      </c>
      <c r="AM1548">
        <v>0</v>
      </c>
      <c r="AN1548">
        <v>5.5</v>
      </c>
      <c r="AO1548">
        <v>114</v>
      </c>
      <c r="AP1548">
        <v>34</v>
      </c>
      <c r="AQ1548">
        <v>612</v>
      </c>
      <c r="AR1548">
        <v>0</v>
      </c>
      <c r="AS1548">
        <v>1</v>
      </c>
      <c r="AT1548">
        <v>0</v>
      </c>
      <c r="AU1548" t="s">
        <v>61</v>
      </c>
      <c r="AV1548" t="s">
        <v>52</v>
      </c>
      <c r="AW1548">
        <v>0.795983</v>
      </c>
      <c r="AX1548">
        <v>0.204017</v>
      </c>
      <c r="AY1548">
        <v>1547</v>
      </c>
      <c r="AZ1548">
        <f>AT1548*$BG$3+(AT1548-1)*$BG$2</f>
        <v>-400</v>
      </c>
      <c r="BA1548">
        <f>BA1547+AZ1548</f>
        <v>177200</v>
      </c>
      <c r="BB1548" t="str">
        <f t="shared" si="24"/>
        <v/>
      </c>
    </row>
    <row r="1549" spans="1:54" x14ac:dyDescent="0.3">
      <c r="A1549">
        <v>24</v>
      </c>
      <c r="B1549">
        <v>1</v>
      </c>
      <c r="C1549">
        <v>1113.26</v>
      </c>
      <c r="D1549">
        <v>4</v>
      </c>
      <c r="E1549">
        <v>3104.21</v>
      </c>
      <c r="F1549">
        <v>0</v>
      </c>
      <c r="G1549">
        <v>3</v>
      </c>
      <c r="H1549">
        <v>1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1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1</v>
      </c>
      <c r="X1549">
        <v>7352.62</v>
      </c>
      <c r="Y1549">
        <v>0</v>
      </c>
      <c r="Z1549">
        <v>0</v>
      </c>
      <c r="AA1549">
        <v>1</v>
      </c>
      <c r="AB1549">
        <v>10209.450000000001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1</v>
      </c>
      <c r="AI1549">
        <v>59686.79</v>
      </c>
      <c r="AJ1549">
        <v>0</v>
      </c>
      <c r="AK1549">
        <v>0</v>
      </c>
      <c r="AL1549">
        <v>55</v>
      </c>
      <c r="AM1549">
        <v>1</v>
      </c>
      <c r="AN1549">
        <v>8.5</v>
      </c>
      <c r="AO1549">
        <v>121</v>
      </c>
      <c r="AP1549">
        <v>58</v>
      </c>
      <c r="AQ1549">
        <v>745</v>
      </c>
      <c r="AR1549">
        <v>0</v>
      </c>
      <c r="AS1549">
        <v>1</v>
      </c>
      <c r="AT1549">
        <v>0</v>
      </c>
      <c r="AU1549" t="s">
        <v>68</v>
      </c>
      <c r="AV1549" t="s">
        <v>56</v>
      </c>
      <c r="AW1549">
        <v>0.795983</v>
      </c>
      <c r="AX1549">
        <v>0.204017</v>
      </c>
      <c r="AY1549">
        <v>1548</v>
      </c>
      <c r="AZ1549">
        <f>AT1549*$BG$3+(AT1549-1)*$BG$2</f>
        <v>-400</v>
      </c>
      <c r="BA1549">
        <f>BA1548+AZ1549</f>
        <v>176800</v>
      </c>
      <c r="BB1549" t="str">
        <f t="shared" si="24"/>
        <v/>
      </c>
    </row>
    <row r="1550" spans="1:54" x14ac:dyDescent="0.3">
      <c r="A1550">
        <v>0.4</v>
      </c>
      <c r="B1550">
        <v>1</v>
      </c>
      <c r="C1550">
        <v>7.07</v>
      </c>
      <c r="D1550">
        <v>2</v>
      </c>
      <c r="E1550">
        <v>383.96</v>
      </c>
      <c r="F1550">
        <v>0</v>
      </c>
      <c r="G1550">
        <v>7</v>
      </c>
      <c r="H1550">
        <v>0</v>
      </c>
      <c r="I1550">
        <v>1</v>
      </c>
      <c r="J1550">
        <v>3.27</v>
      </c>
      <c r="K1550">
        <v>0</v>
      </c>
      <c r="L1550">
        <v>1</v>
      </c>
      <c r="M1550">
        <v>0</v>
      </c>
      <c r="N1550">
        <v>0</v>
      </c>
      <c r="O1550">
        <v>1</v>
      </c>
      <c r="P1550">
        <v>149.80000000000001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13</v>
      </c>
      <c r="AM1550">
        <v>0</v>
      </c>
      <c r="AN1550">
        <v>6</v>
      </c>
      <c r="AO1550">
        <v>84</v>
      </c>
      <c r="AP1550">
        <v>40</v>
      </c>
      <c r="AQ1550">
        <v>658</v>
      </c>
      <c r="AR1550">
        <v>0</v>
      </c>
      <c r="AS1550">
        <v>1</v>
      </c>
      <c r="AT1550">
        <v>0</v>
      </c>
      <c r="AU1550" t="s">
        <v>60</v>
      </c>
      <c r="AV1550" t="s">
        <v>56</v>
      </c>
      <c r="AW1550">
        <v>0.795983</v>
      </c>
      <c r="AX1550">
        <v>0.204017</v>
      </c>
      <c r="AY1550">
        <v>1549</v>
      </c>
      <c r="AZ1550">
        <f>AT1550*$BG$3+(AT1550-1)*$BG$2</f>
        <v>-400</v>
      </c>
      <c r="BA1550">
        <f>BA1549+AZ1550</f>
        <v>176400</v>
      </c>
      <c r="BB1550" t="str">
        <f t="shared" si="24"/>
        <v/>
      </c>
    </row>
    <row r="1551" spans="1:54" x14ac:dyDescent="0.3">
      <c r="A1551">
        <v>19.5</v>
      </c>
      <c r="B1551">
        <v>1</v>
      </c>
      <c r="C1551">
        <v>871.96</v>
      </c>
      <c r="D1551">
        <v>4</v>
      </c>
      <c r="E1551">
        <v>2093.2600000000002</v>
      </c>
      <c r="F1551">
        <v>0</v>
      </c>
      <c r="G1551">
        <v>7</v>
      </c>
      <c r="H1551">
        <v>1</v>
      </c>
      <c r="I1551">
        <v>0</v>
      </c>
      <c r="J1551">
        <v>0</v>
      </c>
      <c r="K1551">
        <v>0</v>
      </c>
      <c r="L1551">
        <v>3</v>
      </c>
      <c r="M1551">
        <v>0</v>
      </c>
      <c r="N1551">
        <v>0</v>
      </c>
      <c r="O1551">
        <v>1</v>
      </c>
      <c r="P1551">
        <v>485.29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46</v>
      </c>
      <c r="AM1551">
        <v>1</v>
      </c>
      <c r="AN1551">
        <v>9</v>
      </c>
      <c r="AO1551">
        <v>101</v>
      </c>
      <c r="AP1551">
        <v>47</v>
      </c>
      <c r="AQ1551">
        <v>623</v>
      </c>
      <c r="AR1551">
        <v>0</v>
      </c>
      <c r="AS1551">
        <v>1</v>
      </c>
      <c r="AT1551">
        <v>0</v>
      </c>
      <c r="AU1551" t="s">
        <v>64</v>
      </c>
      <c r="AV1551" t="s">
        <v>56</v>
      </c>
      <c r="AW1551">
        <v>0.795983</v>
      </c>
      <c r="AX1551">
        <v>0.204017</v>
      </c>
      <c r="AY1551">
        <v>1550</v>
      </c>
      <c r="AZ1551">
        <f>AT1551*$BG$3+(AT1551-1)*$BG$2</f>
        <v>-400</v>
      </c>
      <c r="BA1551">
        <f>BA1550+AZ1551</f>
        <v>176000</v>
      </c>
      <c r="BB1551" t="str">
        <f t="shared" si="24"/>
        <v/>
      </c>
    </row>
    <row r="1552" spans="1:54" x14ac:dyDescent="0.3">
      <c r="A1552">
        <v>4.5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 t="s">
        <v>50</v>
      </c>
      <c r="AM1552" t="s">
        <v>50</v>
      </c>
      <c r="AN1552" t="s">
        <v>50</v>
      </c>
      <c r="AO1552" t="s">
        <v>50</v>
      </c>
      <c r="AP1552" t="s">
        <v>50</v>
      </c>
      <c r="AQ1552">
        <v>672</v>
      </c>
      <c r="AR1552">
        <v>0</v>
      </c>
      <c r="AS1552">
        <v>1</v>
      </c>
      <c r="AT1552">
        <v>0</v>
      </c>
      <c r="AU1552" t="s">
        <v>51</v>
      </c>
      <c r="AV1552" t="s">
        <v>52</v>
      </c>
      <c r="AW1552">
        <v>0.795983</v>
      </c>
      <c r="AX1552">
        <v>0.204017</v>
      </c>
      <c r="AY1552">
        <v>1551</v>
      </c>
      <c r="AZ1552">
        <f>AT1552*$BG$3+(AT1552-1)*$BG$2</f>
        <v>-400</v>
      </c>
      <c r="BA1552">
        <f>BA1551+AZ1552</f>
        <v>175600</v>
      </c>
      <c r="BB1552" t="str">
        <f t="shared" si="24"/>
        <v/>
      </c>
    </row>
    <row r="1553" spans="1:54" x14ac:dyDescent="0.3">
      <c r="A1553">
        <v>0.7</v>
      </c>
      <c r="B1553">
        <v>1</v>
      </c>
      <c r="C1553">
        <v>60.03</v>
      </c>
      <c r="D1553">
        <v>3</v>
      </c>
      <c r="E1553">
        <v>1601.7</v>
      </c>
      <c r="F1553">
        <v>0</v>
      </c>
      <c r="G1553">
        <v>0</v>
      </c>
      <c r="H1553">
        <v>0</v>
      </c>
      <c r="I1553">
        <v>1</v>
      </c>
      <c r="J1553">
        <v>103.41</v>
      </c>
      <c r="K1553" t="s">
        <v>50</v>
      </c>
      <c r="L1553">
        <v>3</v>
      </c>
      <c r="M1553">
        <v>1</v>
      </c>
      <c r="N1553">
        <v>603.66999999999996</v>
      </c>
      <c r="O1553">
        <v>1</v>
      </c>
      <c r="P1553">
        <v>0</v>
      </c>
      <c r="Q1553" t="s">
        <v>50</v>
      </c>
      <c r="R1553" t="s">
        <v>50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 t="s">
        <v>50</v>
      </c>
      <c r="Z1553" t="s">
        <v>50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 t="s">
        <v>50</v>
      </c>
      <c r="AI1553" t="s">
        <v>50</v>
      </c>
      <c r="AJ1553" t="s">
        <v>50</v>
      </c>
      <c r="AK1553">
        <v>0</v>
      </c>
      <c r="AL1553" t="s">
        <v>50</v>
      </c>
      <c r="AM1553" t="s">
        <v>50</v>
      </c>
      <c r="AN1553" t="s">
        <v>50</v>
      </c>
      <c r="AO1553" t="s">
        <v>50</v>
      </c>
      <c r="AP1553" t="s">
        <v>50</v>
      </c>
      <c r="AQ1553">
        <v>639</v>
      </c>
      <c r="AR1553">
        <v>0</v>
      </c>
      <c r="AS1553">
        <v>1</v>
      </c>
      <c r="AT1553">
        <v>0</v>
      </c>
      <c r="AU1553" t="s">
        <v>61</v>
      </c>
      <c r="AV1553" t="s">
        <v>54</v>
      </c>
      <c r="AW1553">
        <v>0.795983</v>
      </c>
      <c r="AX1553">
        <v>0.204017</v>
      </c>
      <c r="AY1553">
        <v>1552</v>
      </c>
      <c r="AZ1553">
        <f>AT1553*$BG$3+(AT1553-1)*$BG$2</f>
        <v>-400</v>
      </c>
      <c r="BA1553">
        <f>BA1552+AZ1553</f>
        <v>175200</v>
      </c>
      <c r="BB1553" t="str">
        <f t="shared" si="24"/>
        <v/>
      </c>
    </row>
    <row r="1554" spans="1:54" x14ac:dyDescent="0.3">
      <c r="A1554">
        <v>2.7</v>
      </c>
      <c r="B1554">
        <v>1</v>
      </c>
      <c r="C1554">
        <v>135.38</v>
      </c>
      <c r="D1554">
        <v>1</v>
      </c>
      <c r="E1554">
        <v>236.72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1</v>
      </c>
      <c r="M1554">
        <v>0</v>
      </c>
      <c r="N1554">
        <v>0</v>
      </c>
      <c r="O1554">
        <v>1</v>
      </c>
      <c r="P1554">
        <v>138.88999999999999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 t="s">
        <v>50</v>
      </c>
      <c r="AM1554" t="s">
        <v>50</v>
      </c>
      <c r="AN1554" t="s">
        <v>50</v>
      </c>
      <c r="AO1554" t="s">
        <v>50</v>
      </c>
      <c r="AP1554" t="s">
        <v>50</v>
      </c>
      <c r="AQ1554">
        <v>633</v>
      </c>
      <c r="AR1554">
        <v>0</v>
      </c>
      <c r="AS1554">
        <v>1</v>
      </c>
      <c r="AT1554">
        <v>0</v>
      </c>
      <c r="AU1554" t="s">
        <v>51</v>
      </c>
      <c r="AV1554" t="s">
        <v>52</v>
      </c>
      <c r="AW1554">
        <v>0.795983</v>
      </c>
      <c r="AX1554">
        <v>0.204017</v>
      </c>
      <c r="AY1554">
        <v>1553</v>
      </c>
      <c r="AZ1554">
        <f>AT1554*$BG$3+(AT1554-1)*$BG$2</f>
        <v>-400</v>
      </c>
      <c r="BA1554">
        <f>BA1553+AZ1554</f>
        <v>174800</v>
      </c>
      <c r="BB1554" t="str">
        <f t="shared" si="24"/>
        <v/>
      </c>
    </row>
    <row r="1555" spans="1:54" x14ac:dyDescent="0.3">
      <c r="A1555">
        <v>4.7</v>
      </c>
      <c r="B1555">
        <v>1</v>
      </c>
      <c r="C1555">
        <v>43.53</v>
      </c>
      <c r="D1555">
        <v>8</v>
      </c>
      <c r="E1555">
        <v>1120.8499999999999</v>
      </c>
      <c r="F1555">
        <v>0</v>
      </c>
      <c r="G1555">
        <v>9</v>
      </c>
      <c r="H1555">
        <v>0</v>
      </c>
      <c r="I1555">
        <v>0</v>
      </c>
      <c r="J1555">
        <v>0</v>
      </c>
      <c r="K1555">
        <v>2</v>
      </c>
      <c r="L1555">
        <v>3</v>
      </c>
      <c r="M1555">
        <v>0</v>
      </c>
      <c r="N1555">
        <v>0</v>
      </c>
      <c r="O1555">
        <v>1</v>
      </c>
      <c r="P1555">
        <v>1073.0899999999999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106</v>
      </c>
      <c r="AM1555">
        <v>1</v>
      </c>
      <c r="AN1555">
        <v>6</v>
      </c>
      <c r="AO1555">
        <v>153</v>
      </c>
      <c r="AP1555">
        <v>29</v>
      </c>
      <c r="AQ1555">
        <v>593</v>
      </c>
      <c r="AR1555">
        <v>0</v>
      </c>
      <c r="AS1555">
        <v>1</v>
      </c>
      <c r="AT1555">
        <v>0</v>
      </c>
      <c r="AU1555" t="s">
        <v>57</v>
      </c>
      <c r="AV1555" t="s">
        <v>54</v>
      </c>
      <c r="AW1555">
        <v>0.795983</v>
      </c>
      <c r="AX1555">
        <v>0.204017</v>
      </c>
      <c r="AY1555">
        <v>1554</v>
      </c>
      <c r="AZ1555">
        <f>AT1555*$BG$3+(AT1555-1)*$BG$2</f>
        <v>-400</v>
      </c>
      <c r="BA1555">
        <f>BA1554+AZ1555</f>
        <v>174400</v>
      </c>
      <c r="BB1555" t="str">
        <f t="shared" si="24"/>
        <v/>
      </c>
    </row>
    <row r="1556" spans="1:54" x14ac:dyDescent="0.3">
      <c r="A1556">
        <v>2.6</v>
      </c>
      <c r="B1556">
        <v>1</v>
      </c>
      <c r="C1556">
        <v>4206.2</v>
      </c>
      <c r="D1556">
        <v>2</v>
      </c>
      <c r="E1556">
        <v>2691.87</v>
      </c>
      <c r="F1556">
        <v>0</v>
      </c>
      <c r="G1556">
        <v>2</v>
      </c>
      <c r="H1556">
        <v>0</v>
      </c>
      <c r="I1556">
        <v>0</v>
      </c>
      <c r="J1556">
        <v>0</v>
      </c>
      <c r="K1556">
        <v>0</v>
      </c>
      <c r="L1556">
        <v>3</v>
      </c>
      <c r="M1556">
        <v>1</v>
      </c>
      <c r="N1556">
        <v>560.51</v>
      </c>
      <c r="O1556">
        <v>0</v>
      </c>
      <c r="P1556">
        <v>0</v>
      </c>
      <c r="Q1556">
        <v>0</v>
      </c>
      <c r="R1556">
        <v>0</v>
      </c>
      <c r="S1556">
        <v>1</v>
      </c>
      <c r="T1556">
        <v>800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1</v>
      </c>
      <c r="AI1556">
        <v>0</v>
      </c>
      <c r="AJ1556">
        <v>0</v>
      </c>
      <c r="AK1556">
        <v>0</v>
      </c>
      <c r="AL1556">
        <v>40</v>
      </c>
      <c r="AM1556">
        <v>0</v>
      </c>
      <c r="AN1556">
        <v>4.5</v>
      </c>
      <c r="AO1556">
        <v>124</v>
      </c>
      <c r="AP1556">
        <v>38</v>
      </c>
      <c r="AQ1556">
        <v>626</v>
      </c>
      <c r="AR1556">
        <v>0</v>
      </c>
      <c r="AS1556">
        <v>1</v>
      </c>
      <c r="AT1556">
        <v>1</v>
      </c>
      <c r="AU1556" t="s">
        <v>53</v>
      </c>
      <c r="AV1556" t="s">
        <v>52</v>
      </c>
      <c r="AW1556">
        <v>0.795983</v>
      </c>
      <c r="AX1556">
        <v>0.204017</v>
      </c>
      <c r="AY1556">
        <v>1555</v>
      </c>
      <c r="AZ1556">
        <f>AT1556*$BG$3+(AT1556-1)*$BG$2</f>
        <v>600</v>
      </c>
      <c r="BA1556">
        <f>BA1555+AZ1556</f>
        <v>175000</v>
      </c>
      <c r="BB1556" t="str">
        <f t="shared" si="24"/>
        <v/>
      </c>
    </row>
    <row r="1557" spans="1:54" x14ac:dyDescent="0.3">
      <c r="A1557">
        <v>3.6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42</v>
      </c>
      <c r="AM1557">
        <v>1</v>
      </c>
      <c r="AN1557">
        <v>7</v>
      </c>
      <c r="AO1557">
        <v>119</v>
      </c>
      <c r="AP1557">
        <v>78</v>
      </c>
      <c r="AQ1557">
        <v>700</v>
      </c>
      <c r="AR1557">
        <v>0</v>
      </c>
      <c r="AS1557">
        <v>0</v>
      </c>
      <c r="AT1557">
        <v>0</v>
      </c>
      <c r="AU1557" t="s">
        <v>67</v>
      </c>
      <c r="AV1557" t="s">
        <v>54</v>
      </c>
      <c r="AW1557">
        <v>0.795983</v>
      </c>
      <c r="AX1557">
        <v>0.204017</v>
      </c>
      <c r="AY1557">
        <v>1556</v>
      </c>
      <c r="AZ1557">
        <f>AT1557*$BG$3+(AT1557-1)*$BG$2</f>
        <v>-400</v>
      </c>
      <c r="BA1557">
        <f>BA1556+AZ1557</f>
        <v>174600</v>
      </c>
      <c r="BB1557" t="str">
        <f t="shared" si="24"/>
        <v/>
      </c>
    </row>
    <row r="1558" spans="1:54" x14ac:dyDescent="0.3">
      <c r="A1558">
        <v>3.4</v>
      </c>
      <c r="B1558">
        <v>1</v>
      </c>
      <c r="C1558">
        <v>661.64</v>
      </c>
      <c r="D1558">
        <v>2</v>
      </c>
      <c r="E1558">
        <v>1052.43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3</v>
      </c>
      <c r="L1558">
        <v>0</v>
      </c>
      <c r="M1558">
        <v>0</v>
      </c>
      <c r="N1558">
        <v>0</v>
      </c>
      <c r="O1558">
        <v>1</v>
      </c>
      <c r="P1558">
        <v>1774.58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 t="s">
        <v>50</v>
      </c>
      <c r="AM1558" t="s">
        <v>50</v>
      </c>
      <c r="AN1558" t="s">
        <v>50</v>
      </c>
      <c r="AO1558" t="s">
        <v>50</v>
      </c>
      <c r="AP1558" t="s">
        <v>50</v>
      </c>
      <c r="AQ1558">
        <v>648</v>
      </c>
      <c r="AR1558">
        <v>0</v>
      </c>
      <c r="AS1558">
        <v>1</v>
      </c>
      <c r="AT1558">
        <v>0</v>
      </c>
      <c r="AU1558" t="s">
        <v>51</v>
      </c>
      <c r="AV1558" t="s">
        <v>56</v>
      </c>
      <c r="AW1558">
        <v>0.795983</v>
      </c>
      <c r="AX1558">
        <v>0.204017</v>
      </c>
      <c r="AY1558">
        <v>1557</v>
      </c>
      <c r="AZ1558">
        <f>AT1558*$BG$3+(AT1558-1)*$BG$2</f>
        <v>-400</v>
      </c>
      <c r="BA1558">
        <f>BA1557+AZ1558</f>
        <v>174200</v>
      </c>
      <c r="BB1558" t="str">
        <f t="shared" si="24"/>
        <v/>
      </c>
    </row>
    <row r="1559" spans="1:54" x14ac:dyDescent="0.3">
      <c r="A1559">
        <v>0.3</v>
      </c>
      <c r="B1559">
        <v>1</v>
      </c>
      <c r="C1559">
        <v>216.18</v>
      </c>
      <c r="D1559">
        <v>3</v>
      </c>
      <c r="E1559">
        <v>553.91</v>
      </c>
      <c r="F1559">
        <v>0</v>
      </c>
      <c r="G1559">
        <v>2</v>
      </c>
      <c r="H1559">
        <v>1</v>
      </c>
      <c r="I1559">
        <v>1</v>
      </c>
      <c r="J1559">
        <v>1.89</v>
      </c>
      <c r="K1559">
        <v>3</v>
      </c>
      <c r="L1559">
        <v>0</v>
      </c>
      <c r="M1559">
        <v>0</v>
      </c>
      <c r="N1559">
        <v>0</v>
      </c>
      <c r="O1559">
        <v>1</v>
      </c>
      <c r="P1559">
        <v>491.2</v>
      </c>
      <c r="Q1559">
        <v>6</v>
      </c>
      <c r="R1559">
        <v>138.37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45</v>
      </c>
      <c r="AM1559">
        <v>0</v>
      </c>
      <c r="AN1559">
        <v>3.5</v>
      </c>
      <c r="AO1559">
        <v>112</v>
      </c>
      <c r="AP1559">
        <v>56</v>
      </c>
      <c r="AQ1559">
        <v>681</v>
      </c>
      <c r="AR1559">
        <v>0</v>
      </c>
      <c r="AS1559">
        <v>1</v>
      </c>
      <c r="AT1559">
        <v>0</v>
      </c>
      <c r="AU1559" t="s">
        <v>53</v>
      </c>
      <c r="AV1559" t="s">
        <v>56</v>
      </c>
      <c r="AW1559">
        <v>0.795983</v>
      </c>
      <c r="AX1559">
        <v>0.204017</v>
      </c>
      <c r="AY1559">
        <v>1558</v>
      </c>
      <c r="AZ1559">
        <f>AT1559*$BG$3+(AT1559-1)*$BG$2</f>
        <v>-400</v>
      </c>
      <c r="BA1559">
        <f>BA1558+AZ1559</f>
        <v>173800</v>
      </c>
      <c r="BB1559" t="str">
        <f t="shared" si="24"/>
        <v/>
      </c>
    </row>
    <row r="1560" spans="1:54" x14ac:dyDescent="0.3">
      <c r="A1560">
        <v>0.3</v>
      </c>
      <c r="B1560">
        <v>1</v>
      </c>
      <c r="C1560">
        <v>200.89</v>
      </c>
      <c r="D1560">
        <v>3</v>
      </c>
      <c r="E1560">
        <v>645.94000000000005</v>
      </c>
      <c r="F1560">
        <v>0</v>
      </c>
      <c r="G1560">
        <v>3</v>
      </c>
      <c r="H1560">
        <v>0</v>
      </c>
      <c r="I1560">
        <v>0</v>
      </c>
      <c r="J1560">
        <v>0</v>
      </c>
      <c r="K1560">
        <v>0</v>
      </c>
      <c r="L1560">
        <v>4</v>
      </c>
      <c r="M1560">
        <v>1</v>
      </c>
      <c r="N1560">
        <v>168.29</v>
      </c>
      <c r="O1560">
        <v>1</v>
      </c>
      <c r="P1560">
        <v>187.46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16</v>
      </c>
      <c r="AM1560">
        <v>0</v>
      </c>
      <c r="AN1560">
        <v>5</v>
      </c>
      <c r="AO1560">
        <v>103</v>
      </c>
      <c r="AP1560">
        <v>57</v>
      </c>
      <c r="AQ1560">
        <v>696</v>
      </c>
      <c r="AR1560">
        <v>1</v>
      </c>
      <c r="AS1560">
        <v>1</v>
      </c>
      <c r="AT1560">
        <v>1</v>
      </c>
      <c r="AU1560" t="s">
        <v>68</v>
      </c>
      <c r="AV1560" t="s">
        <v>56</v>
      </c>
      <c r="AW1560">
        <v>0.795983</v>
      </c>
      <c r="AX1560">
        <v>0.204017</v>
      </c>
      <c r="AY1560">
        <v>1559</v>
      </c>
      <c r="AZ1560">
        <f>AT1560*$BG$3+(AT1560-1)*$BG$2</f>
        <v>600</v>
      </c>
      <c r="BA1560">
        <f>BA1559+AZ1560</f>
        <v>174400</v>
      </c>
      <c r="BB1560" t="str">
        <f t="shared" si="24"/>
        <v/>
      </c>
    </row>
    <row r="1561" spans="1:54" x14ac:dyDescent="0.3">
      <c r="A1561">
        <v>3.5</v>
      </c>
      <c r="B1561">
        <v>1</v>
      </c>
      <c r="C1561">
        <v>19514.36</v>
      </c>
      <c r="D1561">
        <v>5</v>
      </c>
      <c r="E1561">
        <v>26685.91</v>
      </c>
      <c r="F1561">
        <v>0</v>
      </c>
      <c r="G1561">
        <v>11</v>
      </c>
      <c r="H1561">
        <v>1</v>
      </c>
      <c r="I1561">
        <v>1</v>
      </c>
      <c r="J1561">
        <v>2.61</v>
      </c>
      <c r="K1561">
        <v>0</v>
      </c>
      <c r="L1561">
        <v>1</v>
      </c>
      <c r="M1561">
        <v>1</v>
      </c>
      <c r="N1561">
        <v>5.61</v>
      </c>
      <c r="O1561">
        <v>1</v>
      </c>
      <c r="P1561">
        <v>1622.7</v>
      </c>
      <c r="Q1561">
        <v>8</v>
      </c>
      <c r="R1561">
        <v>500.7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1</v>
      </c>
      <c r="AI1561">
        <v>6423.47</v>
      </c>
      <c r="AJ1561">
        <v>0</v>
      </c>
      <c r="AK1561">
        <v>0</v>
      </c>
      <c r="AL1561">
        <v>9</v>
      </c>
      <c r="AM1561">
        <v>0</v>
      </c>
      <c r="AN1561">
        <v>5</v>
      </c>
      <c r="AO1561">
        <v>128</v>
      </c>
      <c r="AP1561">
        <v>56</v>
      </c>
      <c r="AQ1561">
        <v>632</v>
      </c>
      <c r="AR1561">
        <v>0</v>
      </c>
      <c r="AS1561">
        <v>1</v>
      </c>
      <c r="AT1561">
        <v>0</v>
      </c>
      <c r="AU1561" t="s">
        <v>55</v>
      </c>
      <c r="AV1561" t="s">
        <v>54</v>
      </c>
      <c r="AW1561">
        <v>0.795983</v>
      </c>
      <c r="AX1561">
        <v>0.204017</v>
      </c>
      <c r="AY1561">
        <v>1560</v>
      </c>
      <c r="AZ1561">
        <f>AT1561*$BG$3+(AT1561-1)*$BG$2</f>
        <v>-400</v>
      </c>
      <c r="BA1561">
        <f>BA1560+AZ1561</f>
        <v>174000</v>
      </c>
      <c r="BB1561" t="str">
        <f t="shared" si="24"/>
        <v/>
      </c>
    </row>
    <row r="1562" spans="1:54" x14ac:dyDescent="0.3">
      <c r="A1562">
        <v>1.4</v>
      </c>
      <c r="B1562">
        <v>1</v>
      </c>
      <c r="C1562">
        <v>193.84</v>
      </c>
      <c r="D1562">
        <v>2</v>
      </c>
      <c r="E1562">
        <v>211.93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1</v>
      </c>
      <c r="M1562">
        <v>1</v>
      </c>
      <c r="N1562">
        <v>416.53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13</v>
      </c>
      <c r="AM1562">
        <v>0</v>
      </c>
      <c r="AN1562">
        <v>4.5</v>
      </c>
      <c r="AO1562">
        <v>109</v>
      </c>
      <c r="AP1562">
        <v>47</v>
      </c>
      <c r="AQ1562">
        <v>678</v>
      </c>
      <c r="AR1562">
        <v>0</v>
      </c>
      <c r="AS1562">
        <v>1</v>
      </c>
      <c r="AT1562">
        <v>0</v>
      </c>
      <c r="AU1562" t="s">
        <v>70</v>
      </c>
      <c r="AV1562" t="s">
        <v>52</v>
      </c>
      <c r="AW1562">
        <v>0.795983</v>
      </c>
      <c r="AX1562">
        <v>0.204017</v>
      </c>
      <c r="AY1562">
        <v>1561</v>
      </c>
      <c r="AZ1562">
        <f>AT1562*$BG$3+(AT1562-1)*$BG$2</f>
        <v>-400</v>
      </c>
      <c r="BA1562">
        <f>BA1561+AZ1562</f>
        <v>173600</v>
      </c>
      <c r="BB1562" t="str">
        <f t="shared" si="24"/>
        <v/>
      </c>
    </row>
    <row r="1563" spans="1:54" x14ac:dyDescent="0.3">
      <c r="A1563">
        <v>13.3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1</v>
      </c>
      <c r="N1563">
        <v>1181.04</v>
      </c>
      <c r="O1563">
        <v>1</v>
      </c>
      <c r="P1563">
        <v>113.97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1</v>
      </c>
      <c r="AI1563">
        <v>99.66</v>
      </c>
      <c r="AJ1563">
        <v>1</v>
      </c>
      <c r="AK1563">
        <v>0</v>
      </c>
      <c r="AL1563">
        <v>40</v>
      </c>
      <c r="AM1563">
        <v>0</v>
      </c>
      <c r="AN1563">
        <v>7</v>
      </c>
      <c r="AO1563">
        <v>112</v>
      </c>
      <c r="AP1563">
        <v>45</v>
      </c>
      <c r="AQ1563">
        <v>688</v>
      </c>
      <c r="AR1563">
        <v>0</v>
      </c>
      <c r="AS1563">
        <v>1</v>
      </c>
      <c r="AT1563">
        <v>0</v>
      </c>
      <c r="AU1563" t="s">
        <v>67</v>
      </c>
      <c r="AV1563" t="s">
        <v>54</v>
      </c>
      <c r="AW1563">
        <v>0.795983</v>
      </c>
      <c r="AX1563">
        <v>0.204017</v>
      </c>
      <c r="AY1563">
        <v>1562</v>
      </c>
      <c r="AZ1563">
        <f>AT1563*$BG$3+(AT1563-1)*$BG$2</f>
        <v>-400</v>
      </c>
      <c r="BA1563">
        <f>BA1562+AZ1563</f>
        <v>173200</v>
      </c>
      <c r="BB1563" t="str">
        <f t="shared" si="24"/>
        <v/>
      </c>
    </row>
    <row r="1564" spans="1:54" x14ac:dyDescent="0.3">
      <c r="A1564">
        <v>4.5999999999999996</v>
      </c>
      <c r="B1564">
        <v>1</v>
      </c>
      <c r="C1564">
        <v>477.14</v>
      </c>
      <c r="D1564">
        <v>1</v>
      </c>
      <c r="E1564">
        <v>249.17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2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1</v>
      </c>
      <c r="AG1564">
        <v>25291.86</v>
      </c>
      <c r="AH1564">
        <v>1</v>
      </c>
      <c r="AI1564">
        <v>22199.84</v>
      </c>
      <c r="AJ1564">
        <v>0</v>
      </c>
      <c r="AK1564">
        <v>0</v>
      </c>
      <c r="AL1564" t="s">
        <v>50</v>
      </c>
      <c r="AM1564">
        <v>1</v>
      </c>
      <c r="AN1564" t="s">
        <v>50</v>
      </c>
      <c r="AO1564" t="s">
        <v>50</v>
      </c>
      <c r="AP1564" t="s">
        <v>50</v>
      </c>
      <c r="AQ1564">
        <v>690</v>
      </c>
      <c r="AR1564">
        <v>0</v>
      </c>
      <c r="AS1564">
        <v>1</v>
      </c>
      <c r="AT1564">
        <v>0</v>
      </c>
      <c r="AU1564" t="s">
        <v>51</v>
      </c>
      <c r="AV1564" t="s">
        <v>56</v>
      </c>
      <c r="AW1564">
        <v>0.795983</v>
      </c>
      <c r="AX1564">
        <v>0.204017</v>
      </c>
      <c r="AY1564">
        <v>1563</v>
      </c>
      <c r="AZ1564">
        <f>AT1564*$BG$3+(AT1564-1)*$BG$2</f>
        <v>-400</v>
      </c>
      <c r="BA1564">
        <f>BA1563+AZ1564</f>
        <v>172800</v>
      </c>
      <c r="BB1564" t="str">
        <f t="shared" si="24"/>
        <v/>
      </c>
    </row>
    <row r="1565" spans="1:54" x14ac:dyDescent="0.3">
      <c r="A1565">
        <v>7.3</v>
      </c>
      <c r="B1565">
        <v>1</v>
      </c>
      <c r="C1565">
        <v>1358.2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23</v>
      </c>
      <c r="AM1565">
        <v>1</v>
      </c>
      <c r="AN1565">
        <v>14.5</v>
      </c>
      <c r="AO1565">
        <v>99</v>
      </c>
      <c r="AP1565">
        <v>60</v>
      </c>
      <c r="AQ1565">
        <v>650</v>
      </c>
      <c r="AR1565">
        <v>1</v>
      </c>
      <c r="AS1565">
        <v>1</v>
      </c>
      <c r="AT1565">
        <v>0</v>
      </c>
      <c r="AU1565" t="s">
        <v>53</v>
      </c>
      <c r="AV1565" t="s">
        <v>56</v>
      </c>
      <c r="AW1565">
        <v>0.795983</v>
      </c>
      <c r="AX1565">
        <v>0.204017</v>
      </c>
      <c r="AY1565">
        <v>1564</v>
      </c>
      <c r="AZ1565">
        <f>AT1565*$BG$3+(AT1565-1)*$BG$2</f>
        <v>-400</v>
      </c>
      <c r="BA1565">
        <f>BA1564+AZ1565</f>
        <v>172400</v>
      </c>
      <c r="BB1565" t="str">
        <f t="shared" si="24"/>
        <v/>
      </c>
    </row>
    <row r="1566" spans="1:54" x14ac:dyDescent="0.3">
      <c r="A1566">
        <v>6</v>
      </c>
      <c r="B1566">
        <v>1</v>
      </c>
      <c r="C1566">
        <v>986.99</v>
      </c>
      <c r="D1566">
        <v>4</v>
      </c>
      <c r="E1566">
        <v>2669.39</v>
      </c>
      <c r="F1566">
        <v>0</v>
      </c>
      <c r="G1566">
        <v>5</v>
      </c>
      <c r="H1566">
        <v>0</v>
      </c>
      <c r="I1566">
        <v>0</v>
      </c>
      <c r="J1566">
        <v>0</v>
      </c>
      <c r="K1566">
        <v>4</v>
      </c>
      <c r="L1566">
        <v>6</v>
      </c>
      <c r="M1566">
        <v>1</v>
      </c>
      <c r="N1566">
        <v>268.48</v>
      </c>
      <c r="O1566">
        <v>1</v>
      </c>
      <c r="P1566">
        <v>565.34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1</v>
      </c>
      <c r="X1566">
        <v>7832.72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1</v>
      </c>
      <c r="AI1566">
        <v>8158.33</v>
      </c>
      <c r="AJ1566">
        <v>1</v>
      </c>
      <c r="AK1566">
        <v>0</v>
      </c>
      <c r="AL1566">
        <v>35</v>
      </c>
      <c r="AM1566">
        <v>1</v>
      </c>
      <c r="AN1566">
        <v>8</v>
      </c>
      <c r="AO1566">
        <v>104</v>
      </c>
      <c r="AP1566">
        <v>56</v>
      </c>
      <c r="AQ1566">
        <v>698</v>
      </c>
      <c r="AR1566">
        <v>0</v>
      </c>
      <c r="AS1566">
        <v>1</v>
      </c>
      <c r="AT1566">
        <v>1</v>
      </c>
      <c r="AU1566" t="s">
        <v>71</v>
      </c>
      <c r="AV1566" t="s">
        <v>52</v>
      </c>
      <c r="AW1566">
        <v>0.795983</v>
      </c>
      <c r="AX1566">
        <v>0.204017</v>
      </c>
      <c r="AY1566">
        <v>1565</v>
      </c>
      <c r="AZ1566">
        <f>AT1566*$BG$3+(AT1566-1)*$BG$2</f>
        <v>600</v>
      </c>
      <c r="BA1566">
        <f>BA1565+AZ1566</f>
        <v>173000</v>
      </c>
      <c r="BB1566" t="str">
        <f t="shared" si="24"/>
        <v/>
      </c>
    </row>
    <row r="1567" spans="1:54" x14ac:dyDescent="0.3">
      <c r="A1567">
        <v>2.1</v>
      </c>
      <c r="B1567">
        <v>1</v>
      </c>
      <c r="C1567">
        <v>117.44</v>
      </c>
      <c r="D1567">
        <v>2</v>
      </c>
      <c r="E1567">
        <v>646.64</v>
      </c>
      <c r="F1567">
        <v>0</v>
      </c>
      <c r="G1567">
        <v>2</v>
      </c>
      <c r="H1567">
        <v>0</v>
      </c>
      <c r="I1567">
        <v>0</v>
      </c>
      <c r="J1567">
        <v>0</v>
      </c>
      <c r="K1567">
        <v>0</v>
      </c>
      <c r="L1567">
        <v>1</v>
      </c>
      <c r="M1567">
        <v>0</v>
      </c>
      <c r="N1567">
        <v>0</v>
      </c>
      <c r="O1567">
        <v>1</v>
      </c>
      <c r="P1567">
        <v>1017.38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23</v>
      </c>
      <c r="AM1567">
        <v>0</v>
      </c>
      <c r="AN1567">
        <v>5</v>
      </c>
      <c r="AO1567">
        <v>98</v>
      </c>
      <c r="AP1567">
        <v>42</v>
      </c>
      <c r="AQ1567">
        <v>671</v>
      </c>
      <c r="AR1567">
        <v>0</v>
      </c>
      <c r="AS1567">
        <v>1</v>
      </c>
      <c r="AT1567">
        <v>0</v>
      </c>
      <c r="AU1567" t="s">
        <v>53</v>
      </c>
      <c r="AV1567" t="s">
        <v>56</v>
      </c>
      <c r="AW1567">
        <v>0.795983</v>
      </c>
      <c r="AX1567">
        <v>0.204017</v>
      </c>
      <c r="AY1567">
        <v>1566</v>
      </c>
      <c r="AZ1567">
        <f>AT1567*$BG$3+(AT1567-1)*$BG$2</f>
        <v>-400</v>
      </c>
      <c r="BA1567">
        <f>BA1566+AZ1567</f>
        <v>172600</v>
      </c>
      <c r="BB1567" t="str">
        <f t="shared" si="24"/>
        <v/>
      </c>
    </row>
    <row r="1568" spans="1:54" x14ac:dyDescent="0.3">
      <c r="A1568">
        <v>2.2999999999999998</v>
      </c>
      <c r="B1568">
        <v>1</v>
      </c>
      <c r="C1568">
        <v>173.17</v>
      </c>
      <c r="D1568">
        <v>5</v>
      </c>
      <c r="E1568">
        <v>2161.31</v>
      </c>
      <c r="F1568">
        <v>0</v>
      </c>
      <c r="G1568">
        <v>2</v>
      </c>
      <c r="H1568">
        <v>0</v>
      </c>
      <c r="I1568">
        <v>1</v>
      </c>
      <c r="J1568">
        <v>18.29</v>
      </c>
      <c r="K1568">
        <v>1</v>
      </c>
      <c r="L1568">
        <v>0</v>
      </c>
      <c r="M1568">
        <v>1</v>
      </c>
      <c r="N1568">
        <v>13.39</v>
      </c>
      <c r="O1568">
        <v>1</v>
      </c>
      <c r="P1568">
        <v>3719.7</v>
      </c>
      <c r="Q1568">
        <v>5</v>
      </c>
      <c r="R1568">
        <v>268.67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20</v>
      </c>
      <c r="AM1568">
        <v>0</v>
      </c>
      <c r="AN1568">
        <v>8.5</v>
      </c>
      <c r="AO1568">
        <v>101</v>
      </c>
      <c r="AP1568">
        <v>72</v>
      </c>
      <c r="AQ1568">
        <v>774</v>
      </c>
      <c r="AR1568">
        <v>1</v>
      </c>
      <c r="AS1568">
        <v>1</v>
      </c>
      <c r="AT1568">
        <v>0</v>
      </c>
      <c r="AU1568" t="s">
        <v>64</v>
      </c>
      <c r="AV1568" t="s">
        <v>56</v>
      </c>
      <c r="AW1568">
        <v>0.795983</v>
      </c>
      <c r="AX1568">
        <v>0.204017</v>
      </c>
      <c r="AY1568">
        <v>1567</v>
      </c>
      <c r="AZ1568">
        <f>AT1568*$BG$3+(AT1568-1)*$BG$2</f>
        <v>-400</v>
      </c>
      <c r="BA1568">
        <f>BA1567+AZ1568</f>
        <v>172200</v>
      </c>
      <c r="BB1568" t="str">
        <f t="shared" si="24"/>
        <v/>
      </c>
    </row>
    <row r="1569" spans="1:54" x14ac:dyDescent="0.3">
      <c r="A1569">
        <v>8.4</v>
      </c>
      <c r="B1569">
        <v>1</v>
      </c>
      <c r="C1569">
        <v>13425.04</v>
      </c>
      <c r="D1569">
        <v>2</v>
      </c>
      <c r="E1569">
        <v>9328.4699999999993</v>
      </c>
      <c r="F1569">
        <v>0</v>
      </c>
      <c r="G1569">
        <v>7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</v>
      </c>
      <c r="P1569">
        <v>2513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23</v>
      </c>
      <c r="AM1569">
        <v>1</v>
      </c>
      <c r="AN1569">
        <v>10</v>
      </c>
      <c r="AO1569">
        <v>138</v>
      </c>
      <c r="AP1569">
        <v>32</v>
      </c>
      <c r="AQ1569">
        <v>639</v>
      </c>
      <c r="AR1569">
        <v>0</v>
      </c>
      <c r="AS1569">
        <v>1</v>
      </c>
      <c r="AT1569">
        <v>0</v>
      </c>
      <c r="AU1569" t="s">
        <v>60</v>
      </c>
      <c r="AV1569" t="s">
        <v>56</v>
      </c>
      <c r="AW1569">
        <v>0.795983</v>
      </c>
      <c r="AX1569">
        <v>0.204017</v>
      </c>
      <c r="AY1569">
        <v>1568</v>
      </c>
      <c r="AZ1569">
        <f>AT1569*$BG$3+(AT1569-1)*$BG$2</f>
        <v>-400</v>
      </c>
      <c r="BA1569">
        <f>BA1568+AZ1569</f>
        <v>171800</v>
      </c>
      <c r="BB1569" t="str">
        <f t="shared" si="24"/>
        <v/>
      </c>
    </row>
    <row r="1570" spans="1:54" x14ac:dyDescent="0.3">
      <c r="A1570">
        <v>1.5</v>
      </c>
      <c r="B1570">
        <v>1</v>
      </c>
      <c r="C1570">
        <v>-2</v>
      </c>
      <c r="D1570">
        <v>1</v>
      </c>
      <c r="E1570">
        <v>34.82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</v>
      </c>
      <c r="P1570">
        <v>51.37</v>
      </c>
      <c r="Q1570">
        <v>2</v>
      </c>
      <c r="R1570">
        <v>35.1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 t="s">
        <v>50</v>
      </c>
      <c r="AM1570" t="s">
        <v>50</v>
      </c>
      <c r="AN1570" t="s">
        <v>50</v>
      </c>
      <c r="AO1570" t="s">
        <v>50</v>
      </c>
      <c r="AP1570" t="s">
        <v>50</v>
      </c>
      <c r="AQ1570">
        <v>670</v>
      </c>
      <c r="AR1570">
        <v>0</v>
      </c>
      <c r="AS1570">
        <v>1</v>
      </c>
      <c r="AT1570">
        <v>0</v>
      </c>
      <c r="AU1570" t="s">
        <v>51</v>
      </c>
      <c r="AV1570" t="s">
        <v>54</v>
      </c>
      <c r="AW1570">
        <v>0.795983</v>
      </c>
      <c r="AX1570">
        <v>0.204017</v>
      </c>
      <c r="AY1570">
        <v>1569</v>
      </c>
      <c r="AZ1570">
        <f>AT1570*$BG$3+(AT1570-1)*$BG$2</f>
        <v>-400</v>
      </c>
      <c r="BA1570">
        <f>BA1569+AZ1570</f>
        <v>171400</v>
      </c>
      <c r="BB1570" t="str">
        <f t="shared" si="24"/>
        <v/>
      </c>
    </row>
    <row r="1571" spans="1:54" x14ac:dyDescent="0.3">
      <c r="A1571">
        <v>3.3</v>
      </c>
      <c r="B1571">
        <v>1</v>
      </c>
      <c r="C1571">
        <v>4853.8100000000004</v>
      </c>
      <c r="D1571">
        <v>2</v>
      </c>
      <c r="E1571">
        <v>2340.21</v>
      </c>
      <c r="F1571">
        <v>0</v>
      </c>
      <c r="G1571">
        <v>2</v>
      </c>
      <c r="H1571">
        <v>1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</v>
      </c>
      <c r="P1571">
        <v>102.44</v>
      </c>
      <c r="Q1571">
        <v>2</v>
      </c>
      <c r="R1571">
        <v>113.44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1</v>
      </c>
      <c r="AG1571">
        <v>108726.47</v>
      </c>
      <c r="AH1571">
        <v>1</v>
      </c>
      <c r="AI1571">
        <v>102570.58</v>
      </c>
      <c r="AJ1571">
        <v>0</v>
      </c>
      <c r="AK1571">
        <v>0</v>
      </c>
      <c r="AL1571">
        <v>20</v>
      </c>
      <c r="AM1571">
        <v>1</v>
      </c>
      <c r="AN1571">
        <v>13</v>
      </c>
      <c r="AO1571">
        <v>107</v>
      </c>
      <c r="AP1571">
        <v>65</v>
      </c>
      <c r="AQ1571">
        <v>662</v>
      </c>
      <c r="AR1571">
        <v>0</v>
      </c>
      <c r="AS1571">
        <v>1</v>
      </c>
      <c r="AT1571">
        <v>0</v>
      </c>
      <c r="AU1571" t="s">
        <v>55</v>
      </c>
      <c r="AV1571" t="s">
        <v>54</v>
      </c>
      <c r="AW1571">
        <v>0.795983</v>
      </c>
      <c r="AX1571">
        <v>0.204017</v>
      </c>
      <c r="AY1571">
        <v>1570</v>
      </c>
      <c r="AZ1571">
        <f>AT1571*$BG$3+(AT1571-1)*$BG$2</f>
        <v>-400</v>
      </c>
      <c r="BA1571">
        <f>BA1570+AZ1571</f>
        <v>171000</v>
      </c>
      <c r="BB1571" t="str">
        <f t="shared" si="24"/>
        <v/>
      </c>
    </row>
    <row r="1572" spans="1:54" x14ac:dyDescent="0.3">
      <c r="A1572">
        <v>3.8</v>
      </c>
      <c r="B1572">
        <v>1</v>
      </c>
      <c r="C1572">
        <v>87.82</v>
      </c>
      <c r="D1572">
        <v>2</v>
      </c>
      <c r="E1572">
        <v>1179.52</v>
      </c>
      <c r="F1572">
        <v>0</v>
      </c>
      <c r="G1572">
        <v>1</v>
      </c>
      <c r="H1572">
        <v>1</v>
      </c>
      <c r="I1572">
        <v>1</v>
      </c>
      <c r="J1572">
        <v>28.69</v>
      </c>
      <c r="K1572">
        <v>0</v>
      </c>
      <c r="L1572">
        <v>0</v>
      </c>
      <c r="M1572">
        <v>0</v>
      </c>
      <c r="N1572">
        <v>0</v>
      </c>
      <c r="O1572">
        <v>1</v>
      </c>
      <c r="P1572">
        <v>639.15</v>
      </c>
      <c r="Q1572">
        <v>9</v>
      </c>
      <c r="R1572">
        <v>411.14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20</v>
      </c>
      <c r="AM1572">
        <v>1</v>
      </c>
      <c r="AN1572">
        <v>7</v>
      </c>
      <c r="AO1572">
        <v>75</v>
      </c>
      <c r="AP1572">
        <v>64</v>
      </c>
      <c r="AQ1572">
        <v>631</v>
      </c>
      <c r="AR1572">
        <v>0</v>
      </c>
      <c r="AS1572">
        <v>1</v>
      </c>
      <c r="AT1572">
        <v>0</v>
      </c>
      <c r="AU1572" t="s">
        <v>59</v>
      </c>
      <c r="AV1572" t="s">
        <v>56</v>
      </c>
      <c r="AW1572">
        <v>0.795983</v>
      </c>
      <c r="AX1572">
        <v>0.204017</v>
      </c>
      <c r="AY1572">
        <v>1571</v>
      </c>
      <c r="AZ1572">
        <f>AT1572*$BG$3+(AT1572-1)*$BG$2</f>
        <v>-400</v>
      </c>
      <c r="BA1572">
        <f>BA1571+AZ1572</f>
        <v>170600</v>
      </c>
      <c r="BB1572" t="str">
        <f t="shared" si="24"/>
        <v/>
      </c>
    </row>
    <row r="1573" spans="1:54" x14ac:dyDescent="0.3">
      <c r="A1573">
        <v>2.4</v>
      </c>
      <c r="B1573">
        <v>1</v>
      </c>
      <c r="C1573">
        <v>645.71</v>
      </c>
      <c r="D1573">
        <v>1</v>
      </c>
      <c r="E1573">
        <v>592.95000000000005</v>
      </c>
      <c r="F1573">
        <v>0</v>
      </c>
      <c r="G1573">
        <v>2</v>
      </c>
      <c r="H1573">
        <v>0</v>
      </c>
      <c r="I1573">
        <v>0</v>
      </c>
      <c r="J1573">
        <v>0</v>
      </c>
      <c r="K1573">
        <v>0</v>
      </c>
      <c r="L1573">
        <v>1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1</v>
      </c>
      <c r="AI1573">
        <v>0</v>
      </c>
      <c r="AJ1573">
        <v>0</v>
      </c>
      <c r="AK1573">
        <v>0</v>
      </c>
      <c r="AL1573" t="s">
        <v>50</v>
      </c>
      <c r="AM1573" t="s">
        <v>50</v>
      </c>
      <c r="AN1573" t="s">
        <v>50</v>
      </c>
      <c r="AO1573" t="s">
        <v>50</v>
      </c>
      <c r="AP1573" t="s">
        <v>50</v>
      </c>
      <c r="AQ1573">
        <v>606</v>
      </c>
      <c r="AR1573">
        <v>0</v>
      </c>
      <c r="AS1573">
        <v>1</v>
      </c>
      <c r="AT1573">
        <v>1</v>
      </c>
      <c r="AU1573" t="s">
        <v>51</v>
      </c>
      <c r="AV1573" t="s">
        <v>54</v>
      </c>
      <c r="AW1573">
        <v>0.795983</v>
      </c>
      <c r="AX1573">
        <v>0.204017</v>
      </c>
      <c r="AY1573">
        <v>1572</v>
      </c>
      <c r="AZ1573">
        <f>AT1573*$BG$3+(AT1573-1)*$BG$2</f>
        <v>600</v>
      </c>
      <c r="BA1573">
        <f>BA1572+AZ1573</f>
        <v>171200</v>
      </c>
      <c r="BB1573" t="str">
        <f t="shared" si="24"/>
        <v/>
      </c>
    </row>
    <row r="1574" spans="1:54" x14ac:dyDescent="0.3">
      <c r="A1574">
        <v>0.6</v>
      </c>
      <c r="B1574">
        <v>1</v>
      </c>
      <c r="C1574">
        <v>70.069999999999993</v>
      </c>
      <c r="D1574">
        <v>3</v>
      </c>
      <c r="E1574">
        <v>909.42</v>
      </c>
      <c r="F1574">
        <v>0</v>
      </c>
      <c r="G1574">
        <v>2</v>
      </c>
      <c r="H1574">
        <v>1</v>
      </c>
      <c r="I1574">
        <v>0</v>
      </c>
      <c r="J1574">
        <v>0</v>
      </c>
      <c r="K1574">
        <v>0</v>
      </c>
      <c r="L1574">
        <v>2</v>
      </c>
      <c r="M1574">
        <v>1</v>
      </c>
      <c r="N1574">
        <v>347.86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20</v>
      </c>
      <c r="AM1574">
        <v>0</v>
      </c>
      <c r="AN1574">
        <v>5.5</v>
      </c>
      <c r="AO1574">
        <v>106</v>
      </c>
      <c r="AP1574">
        <v>37</v>
      </c>
      <c r="AQ1574">
        <v>639</v>
      </c>
      <c r="AR1574">
        <v>0</v>
      </c>
      <c r="AS1574">
        <v>1</v>
      </c>
      <c r="AT1574">
        <v>0</v>
      </c>
      <c r="AU1574" t="s">
        <v>63</v>
      </c>
      <c r="AV1574" t="s">
        <v>52</v>
      </c>
      <c r="AW1574">
        <v>0.795983</v>
      </c>
      <c r="AX1574">
        <v>0.204017</v>
      </c>
      <c r="AY1574">
        <v>1573</v>
      </c>
      <c r="AZ1574">
        <f>AT1574*$BG$3+(AT1574-1)*$BG$2</f>
        <v>-400</v>
      </c>
      <c r="BA1574">
        <f>BA1573+AZ1574</f>
        <v>170800</v>
      </c>
      <c r="BB1574" t="str">
        <f t="shared" si="24"/>
        <v/>
      </c>
    </row>
    <row r="1575" spans="1:54" x14ac:dyDescent="0.3">
      <c r="A1575">
        <v>4.0999999999999996</v>
      </c>
      <c r="B1575">
        <v>1</v>
      </c>
      <c r="C1575">
        <v>568.15</v>
      </c>
      <c r="D1575">
        <v>4</v>
      </c>
      <c r="E1575">
        <v>1992.9</v>
      </c>
      <c r="F1575">
        <v>0</v>
      </c>
      <c r="G1575">
        <v>10</v>
      </c>
      <c r="H1575">
        <v>0</v>
      </c>
      <c r="I1575">
        <v>1</v>
      </c>
      <c r="J1575">
        <v>60.67</v>
      </c>
      <c r="K1575">
        <v>4</v>
      </c>
      <c r="L1575">
        <v>0</v>
      </c>
      <c r="M1575">
        <v>1</v>
      </c>
      <c r="N1575">
        <v>33.89</v>
      </c>
      <c r="O1575">
        <v>1</v>
      </c>
      <c r="P1575">
        <v>2553.7199999999998</v>
      </c>
      <c r="Q1575">
        <v>4</v>
      </c>
      <c r="R1575">
        <v>91.2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 t="s">
        <v>50</v>
      </c>
      <c r="AM1575" t="s">
        <v>50</v>
      </c>
      <c r="AN1575" t="s">
        <v>50</v>
      </c>
      <c r="AO1575" t="s">
        <v>50</v>
      </c>
      <c r="AP1575" t="s">
        <v>50</v>
      </c>
      <c r="AQ1575">
        <v>702</v>
      </c>
      <c r="AR1575">
        <v>0</v>
      </c>
      <c r="AS1575">
        <v>1</v>
      </c>
      <c r="AT1575">
        <v>0</v>
      </c>
      <c r="AU1575" t="s">
        <v>53</v>
      </c>
      <c r="AV1575" t="s">
        <v>52</v>
      </c>
      <c r="AW1575">
        <v>0.795983</v>
      </c>
      <c r="AX1575">
        <v>0.204017</v>
      </c>
      <c r="AY1575">
        <v>1574</v>
      </c>
      <c r="AZ1575">
        <f>AT1575*$BG$3+(AT1575-1)*$BG$2</f>
        <v>-400</v>
      </c>
      <c r="BA1575">
        <f>BA1574+AZ1575</f>
        <v>170400</v>
      </c>
      <c r="BB1575" t="str">
        <f t="shared" si="24"/>
        <v/>
      </c>
    </row>
    <row r="1576" spans="1:54" x14ac:dyDescent="0.3">
      <c r="A1576">
        <v>0.6</v>
      </c>
      <c r="B1576">
        <v>1</v>
      </c>
      <c r="C1576">
        <v>1485.57</v>
      </c>
      <c r="D1576">
        <v>1</v>
      </c>
      <c r="E1576">
        <v>870.37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1</v>
      </c>
      <c r="P1576">
        <v>0</v>
      </c>
      <c r="Q1576">
        <v>3</v>
      </c>
      <c r="R1576">
        <v>232.43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5</v>
      </c>
      <c r="AM1576">
        <v>0</v>
      </c>
      <c r="AN1576">
        <v>4</v>
      </c>
      <c r="AO1576">
        <v>99</v>
      </c>
      <c r="AP1576">
        <v>34</v>
      </c>
      <c r="AQ1576">
        <v>643</v>
      </c>
      <c r="AR1576">
        <v>0</v>
      </c>
      <c r="AS1576">
        <v>1</v>
      </c>
      <c r="AT1576">
        <v>0</v>
      </c>
      <c r="AU1576" t="s">
        <v>70</v>
      </c>
      <c r="AV1576" t="s">
        <v>52</v>
      </c>
      <c r="AW1576">
        <v>0.795983</v>
      </c>
      <c r="AX1576">
        <v>0.204017</v>
      </c>
      <c r="AY1576">
        <v>1575</v>
      </c>
      <c r="AZ1576">
        <f>AT1576*$BG$3+(AT1576-1)*$BG$2</f>
        <v>-400</v>
      </c>
      <c r="BA1576">
        <f>BA1575+AZ1576</f>
        <v>170000</v>
      </c>
      <c r="BB1576" t="str">
        <f t="shared" si="24"/>
        <v/>
      </c>
    </row>
    <row r="1577" spans="1:54" x14ac:dyDescent="0.3">
      <c r="A1577">
        <v>3.8</v>
      </c>
      <c r="B1577">
        <v>1</v>
      </c>
      <c r="C1577">
        <v>5596.58</v>
      </c>
      <c r="D1577">
        <v>1</v>
      </c>
      <c r="E1577">
        <v>2360.31</v>
      </c>
      <c r="F1577">
        <v>0</v>
      </c>
      <c r="G1577">
        <v>10</v>
      </c>
      <c r="H1577">
        <v>0</v>
      </c>
      <c r="I1577">
        <v>0</v>
      </c>
      <c r="J1577">
        <v>0</v>
      </c>
      <c r="K1577">
        <v>0</v>
      </c>
      <c r="L1577">
        <v>1</v>
      </c>
      <c r="M1577">
        <v>1</v>
      </c>
      <c r="N1577">
        <v>46.78</v>
      </c>
      <c r="O1577">
        <v>1</v>
      </c>
      <c r="P1577">
        <v>979.71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1</v>
      </c>
      <c r="AI1577">
        <v>3203.26</v>
      </c>
      <c r="AJ1577">
        <v>0</v>
      </c>
      <c r="AK1577">
        <v>0</v>
      </c>
      <c r="AL1577">
        <v>19</v>
      </c>
      <c r="AM1577">
        <v>0</v>
      </c>
      <c r="AN1577">
        <v>5</v>
      </c>
      <c r="AO1577">
        <v>108</v>
      </c>
      <c r="AP1577">
        <v>53</v>
      </c>
      <c r="AQ1577">
        <v>709</v>
      </c>
      <c r="AR1577">
        <v>0</v>
      </c>
      <c r="AS1577">
        <v>1</v>
      </c>
      <c r="AT1577">
        <v>1</v>
      </c>
      <c r="AU1577" t="s">
        <v>67</v>
      </c>
      <c r="AV1577" t="s">
        <v>52</v>
      </c>
      <c r="AW1577">
        <v>0.795983</v>
      </c>
      <c r="AX1577">
        <v>0.204017</v>
      </c>
      <c r="AY1577">
        <v>1576</v>
      </c>
      <c r="AZ1577">
        <f>AT1577*$BG$3+(AT1577-1)*$BG$2</f>
        <v>600</v>
      </c>
      <c r="BA1577">
        <f>BA1576+AZ1577</f>
        <v>170600</v>
      </c>
      <c r="BB1577" t="str">
        <f t="shared" si="24"/>
        <v/>
      </c>
    </row>
    <row r="1578" spans="1:54" x14ac:dyDescent="0.3">
      <c r="A1578">
        <v>4.0999999999999996</v>
      </c>
      <c r="B1578">
        <v>1</v>
      </c>
      <c r="C1578">
        <v>1121.69</v>
      </c>
      <c r="D1578">
        <v>2</v>
      </c>
      <c r="E1578">
        <v>799.03</v>
      </c>
      <c r="F1578">
        <v>0</v>
      </c>
      <c r="G1578">
        <v>3</v>
      </c>
      <c r="H1578">
        <v>1</v>
      </c>
      <c r="I1578">
        <v>0</v>
      </c>
      <c r="J1578">
        <v>0</v>
      </c>
      <c r="K1578" t="s">
        <v>50</v>
      </c>
      <c r="L1578">
        <v>4</v>
      </c>
      <c r="M1578">
        <v>1</v>
      </c>
      <c r="N1578">
        <v>281.89</v>
      </c>
      <c r="O1578">
        <v>0</v>
      </c>
      <c r="P1578">
        <v>0</v>
      </c>
      <c r="Q1578" t="s">
        <v>50</v>
      </c>
      <c r="R1578" t="s">
        <v>50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 t="s">
        <v>50</v>
      </c>
      <c r="Z1578" t="s">
        <v>50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 t="s">
        <v>50</v>
      </c>
      <c r="AI1578" t="s">
        <v>50</v>
      </c>
      <c r="AJ1578" t="s">
        <v>50</v>
      </c>
      <c r="AK1578">
        <v>0</v>
      </c>
      <c r="AL1578" t="s">
        <v>50</v>
      </c>
      <c r="AM1578" t="s">
        <v>50</v>
      </c>
      <c r="AN1578" t="s">
        <v>50</v>
      </c>
      <c r="AO1578" t="s">
        <v>50</v>
      </c>
      <c r="AP1578" t="s">
        <v>50</v>
      </c>
      <c r="AQ1578">
        <v>698</v>
      </c>
      <c r="AR1578">
        <v>0</v>
      </c>
      <c r="AS1578">
        <v>1</v>
      </c>
      <c r="AT1578">
        <v>1</v>
      </c>
      <c r="AU1578" t="s">
        <v>61</v>
      </c>
      <c r="AV1578" t="s">
        <v>54</v>
      </c>
      <c r="AW1578">
        <v>0.795983</v>
      </c>
      <c r="AX1578">
        <v>0.204017</v>
      </c>
      <c r="AY1578">
        <v>1577</v>
      </c>
      <c r="AZ1578">
        <f>AT1578*$BG$3+(AT1578-1)*$BG$2</f>
        <v>600</v>
      </c>
      <c r="BA1578">
        <f>BA1577+AZ1578</f>
        <v>171200</v>
      </c>
      <c r="BB1578" t="str">
        <f t="shared" si="24"/>
        <v/>
      </c>
    </row>
    <row r="1579" spans="1:54" x14ac:dyDescent="0.3">
      <c r="A1579">
        <v>3.8</v>
      </c>
      <c r="B1579">
        <v>1</v>
      </c>
      <c r="C1579">
        <v>668.22</v>
      </c>
      <c r="D1579">
        <v>2</v>
      </c>
      <c r="E1579">
        <v>848.33</v>
      </c>
      <c r="F1579">
        <v>0</v>
      </c>
      <c r="G1579">
        <v>2</v>
      </c>
      <c r="H1579">
        <v>0</v>
      </c>
      <c r="I1579">
        <v>0</v>
      </c>
      <c r="J1579">
        <v>0</v>
      </c>
      <c r="K1579">
        <v>1</v>
      </c>
      <c r="L1579">
        <v>3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39</v>
      </c>
      <c r="AM1579">
        <v>1</v>
      </c>
      <c r="AN1579">
        <v>8.5</v>
      </c>
      <c r="AO1579">
        <v>96</v>
      </c>
      <c r="AP1579">
        <v>41</v>
      </c>
      <c r="AQ1579">
        <v>688</v>
      </c>
      <c r="AR1579">
        <v>0</v>
      </c>
      <c r="AS1579">
        <v>1</v>
      </c>
      <c r="AT1579">
        <v>0</v>
      </c>
      <c r="AU1579" t="s">
        <v>59</v>
      </c>
      <c r="AV1579" t="s">
        <v>56</v>
      </c>
      <c r="AW1579">
        <v>0.795983</v>
      </c>
      <c r="AX1579">
        <v>0.204017</v>
      </c>
      <c r="AY1579">
        <v>1578</v>
      </c>
      <c r="AZ1579">
        <f>AT1579*$BG$3+(AT1579-1)*$BG$2</f>
        <v>-400</v>
      </c>
      <c r="BA1579">
        <f>BA1578+AZ1579</f>
        <v>170800</v>
      </c>
      <c r="BB1579" t="str">
        <f t="shared" si="24"/>
        <v/>
      </c>
    </row>
    <row r="1580" spans="1:54" x14ac:dyDescent="0.3">
      <c r="A1580">
        <v>8.8000000000000007</v>
      </c>
      <c r="B1580">
        <v>1</v>
      </c>
      <c r="C1580">
        <v>19.27</v>
      </c>
      <c r="D1580">
        <v>1</v>
      </c>
      <c r="E1580">
        <v>25.73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1</v>
      </c>
      <c r="AI1580">
        <v>4150.55</v>
      </c>
      <c r="AJ1580">
        <v>0</v>
      </c>
      <c r="AK1580">
        <v>0</v>
      </c>
      <c r="AL1580" t="s">
        <v>50</v>
      </c>
      <c r="AM1580" t="s">
        <v>50</v>
      </c>
      <c r="AN1580" t="s">
        <v>50</v>
      </c>
      <c r="AO1580" t="s">
        <v>50</v>
      </c>
      <c r="AP1580" t="s">
        <v>50</v>
      </c>
      <c r="AQ1580">
        <v>693</v>
      </c>
      <c r="AR1580">
        <v>0</v>
      </c>
      <c r="AS1580">
        <v>1</v>
      </c>
      <c r="AT1580">
        <v>0</v>
      </c>
      <c r="AU1580" t="s">
        <v>51</v>
      </c>
      <c r="AV1580" t="s">
        <v>56</v>
      </c>
      <c r="AW1580">
        <v>0.795983</v>
      </c>
      <c r="AX1580">
        <v>0.204017</v>
      </c>
      <c r="AY1580">
        <v>1579</v>
      </c>
      <c r="AZ1580">
        <f>AT1580*$BG$3+(AT1580-1)*$BG$2</f>
        <v>-400</v>
      </c>
      <c r="BA1580">
        <f>BA1579+AZ1580</f>
        <v>170400</v>
      </c>
      <c r="BB1580" t="str">
        <f t="shared" si="24"/>
        <v/>
      </c>
    </row>
    <row r="1581" spans="1:54" x14ac:dyDescent="0.3">
      <c r="A1581">
        <v>13</v>
      </c>
      <c r="B1581">
        <v>1</v>
      </c>
      <c r="C1581">
        <v>49.98</v>
      </c>
      <c r="D1581">
        <v>3</v>
      </c>
      <c r="E1581">
        <v>767.99</v>
      </c>
      <c r="F1581">
        <v>0</v>
      </c>
      <c r="G1581">
        <v>4</v>
      </c>
      <c r="H1581">
        <v>0</v>
      </c>
      <c r="I1581">
        <v>0</v>
      </c>
      <c r="J1581">
        <v>0</v>
      </c>
      <c r="K1581">
        <v>7</v>
      </c>
      <c r="L1581">
        <v>8</v>
      </c>
      <c r="M1581">
        <v>1</v>
      </c>
      <c r="N1581">
        <v>109.3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1</v>
      </c>
      <c r="AI1581">
        <v>1883.99</v>
      </c>
      <c r="AJ1581">
        <v>0</v>
      </c>
      <c r="AK1581">
        <v>0</v>
      </c>
      <c r="AL1581">
        <v>72</v>
      </c>
      <c r="AM1581">
        <v>0</v>
      </c>
      <c r="AN1581">
        <v>6</v>
      </c>
      <c r="AO1581">
        <v>122</v>
      </c>
      <c r="AP1581">
        <v>41</v>
      </c>
      <c r="AQ1581">
        <v>678</v>
      </c>
      <c r="AR1581">
        <v>0</v>
      </c>
      <c r="AS1581">
        <v>1</v>
      </c>
      <c r="AT1581">
        <v>0</v>
      </c>
      <c r="AU1581" t="s">
        <v>60</v>
      </c>
      <c r="AV1581" t="s">
        <v>56</v>
      </c>
      <c r="AW1581">
        <v>0.795983</v>
      </c>
      <c r="AX1581">
        <v>0.204017</v>
      </c>
      <c r="AY1581">
        <v>1580</v>
      </c>
      <c r="AZ1581">
        <f>AT1581*$BG$3+(AT1581-1)*$BG$2</f>
        <v>-400</v>
      </c>
      <c r="BA1581">
        <f>BA1580+AZ1581</f>
        <v>170000</v>
      </c>
      <c r="BB1581" t="str">
        <f t="shared" si="24"/>
        <v/>
      </c>
    </row>
    <row r="1582" spans="1:54" x14ac:dyDescent="0.3">
      <c r="A1582">
        <v>3.1</v>
      </c>
      <c r="B1582">
        <v>1</v>
      </c>
      <c r="C1582">
        <v>940.25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 t="s">
        <v>50</v>
      </c>
      <c r="AM1582" t="s">
        <v>50</v>
      </c>
      <c r="AN1582" t="s">
        <v>50</v>
      </c>
      <c r="AO1582" t="s">
        <v>50</v>
      </c>
      <c r="AP1582" t="s">
        <v>50</v>
      </c>
      <c r="AQ1582">
        <v>589</v>
      </c>
      <c r="AR1582">
        <v>0</v>
      </c>
      <c r="AS1582">
        <v>1</v>
      </c>
      <c r="AT1582">
        <v>0</v>
      </c>
      <c r="AU1582" t="s">
        <v>51</v>
      </c>
      <c r="AV1582" t="s">
        <v>56</v>
      </c>
      <c r="AW1582">
        <v>0.795983</v>
      </c>
      <c r="AX1582">
        <v>0.204017</v>
      </c>
      <c r="AY1582">
        <v>1581</v>
      </c>
      <c r="AZ1582">
        <f>AT1582*$BG$3+(AT1582-1)*$BG$2</f>
        <v>-400</v>
      </c>
      <c r="BA1582">
        <f>BA1581+AZ1582</f>
        <v>169600</v>
      </c>
      <c r="BB1582" t="str">
        <f t="shared" si="24"/>
        <v/>
      </c>
    </row>
    <row r="1583" spans="1:54" x14ac:dyDescent="0.3">
      <c r="A1583">
        <v>4.3</v>
      </c>
      <c r="B1583">
        <v>1</v>
      </c>
      <c r="C1583">
        <v>397.52</v>
      </c>
      <c r="D1583">
        <v>2</v>
      </c>
      <c r="E1583">
        <v>909.01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1</v>
      </c>
      <c r="N1583">
        <v>766.8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1</v>
      </c>
      <c r="AI1583">
        <v>588.98</v>
      </c>
      <c r="AJ1583">
        <v>1</v>
      </c>
      <c r="AK1583">
        <v>1</v>
      </c>
      <c r="AL1583">
        <v>44</v>
      </c>
      <c r="AM1583">
        <v>0</v>
      </c>
      <c r="AN1583">
        <v>6</v>
      </c>
      <c r="AO1583">
        <v>118</v>
      </c>
      <c r="AP1583">
        <v>42</v>
      </c>
      <c r="AQ1583">
        <v>657</v>
      </c>
      <c r="AR1583">
        <v>1</v>
      </c>
      <c r="AS1583">
        <v>1</v>
      </c>
      <c r="AT1583">
        <v>1</v>
      </c>
      <c r="AU1583" t="s">
        <v>59</v>
      </c>
      <c r="AV1583" t="s">
        <v>56</v>
      </c>
      <c r="AW1583">
        <v>0.795983</v>
      </c>
      <c r="AX1583">
        <v>0.204017</v>
      </c>
      <c r="AY1583">
        <v>1582</v>
      </c>
      <c r="AZ1583">
        <f>AT1583*$BG$3+(AT1583-1)*$BG$2</f>
        <v>600</v>
      </c>
      <c r="BA1583">
        <f>BA1582+AZ1583</f>
        <v>170200</v>
      </c>
      <c r="BB1583" t="str">
        <f t="shared" si="24"/>
        <v/>
      </c>
    </row>
    <row r="1584" spans="1:54" x14ac:dyDescent="0.3">
      <c r="A1584">
        <v>1.2</v>
      </c>
      <c r="B1584">
        <v>1</v>
      </c>
      <c r="C1584">
        <v>154.62</v>
      </c>
      <c r="D1584">
        <v>3</v>
      </c>
      <c r="E1584">
        <v>674.11</v>
      </c>
      <c r="F1584">
        <v>0</v>
      </c>
      <c r="G1584">
        <v>3</v>
      </c>
      <c r="H1584">
        <v>1</v>
      </c>
      <c r="I1584">
        <v>0</v>
      </c>
      <c r="J1584">
        <v>0</v>
      </c>
      <c r="K1584">
        <v>1</v>
      </c>
      <c r="L1584">
        <v>0</v>
      </c>
      <c r="M1584">
        <v>1</v>
      </c>
      <c r="N1584">
        <v>259.45</v>
      </c>
      <c r="O1584">
        <v>1</v>
      </c>
      <c r="P1584">
        <v>307.63</v>
      </c>
      <c r="Q1584">
        <v>6</v>
      </c>
      <c r="R1584">
        <v>237.4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27</v>
      </c>
      <c r="AM1584">
        <v>1</v>
      </c>
      <c r="AN1584">
        <v>7.5</v>
      </c>
      <c r="AO1584">
        <v>103</v>
      </c>
      <c r="AP1584">
        <v>69</v>
      </c>
      <c r="AQ1584">
        <v>684</v>
      </c>
      <c r="AR1584">
        <v>0</v>
      </c>
      <c r="AS1584">
        <v>1</v>
      </c>
      <c r="AT1584">
        <v>0</v>
      </c>
      <c r="AU1584" t="s">
        <v>51</v>
      </c>
      <c r="AV1584" t="s">
        <v>56</v>
      </c>
      <c r="AW1584">
        <v>0.795983</v>
      </c>
      <c r="AX1584">
        <v>0.204017</v>
      </c>
      <c r="AY1584">
        <v>1583</v>
      </c>
      <c r="AZ1584">
        <f>AT1584*$BG$3+(AT1584-1)*$BG$2</f>
        <v>-400</v>
      </c>
      <c r="BA1584">
        <f>BA1583+AZ1584</f>
        <v>169800</v>
      </c>
      <c r="BB1584" t="str">
        <f t="shared" si="24"/>
        <v/>
      </c>
    </row>
    <row r="1585" spans="1:54" x14ac:dyDescent="0.3">
      <c r="A1585">
        <v>16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1</v>
      </c>
      <c r="N1585">
        <v>996.04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32</v>
      </c>
      <c r="AM1585">
        <v>0</v>
      </c>
      <c r="AN1585">
        <v>7.5</v>
      </c>
      <c r="AO1585">
        <v>112</v>
      </c>
      <c r="AP1585">
        <v>45</v>
      </c>
      <c r="AQ1585">
        <v>635</v>
      </c>
      <c r="AR1585">
        <v>0</v>
      </c>
      <c r="AS1585">
        <v>1</v>
      </c>
      <c r="AT1585">
        <v>1</v>
      </c>
      <c r="AU1585" t="s">
        <v>60</v>
      </c>
      <c r="AV1585" t="s">
        <v>56</v>
      </c>
      <c r="AW1585">
        <v>0.795983</v>
      </c>
      <c r="AX1585">
        <v>0.204017</v>
      </c>
      <c r="AY1585">
        <v>1584</v>
      </c>
      <c r="AZ1585">
        <f>AT1585*$BG$3+(AT1585-1)*$BG$2</f>
        <v>600</v>
      </c>
      <c r="BA1585">
        <f>BA1584+AZ1585</f>
        <v>170400</v>
      </c>
      <c r="BB1585" t="str">
        <f t="shared" si="24"/>
        <v/>
      </c>
    </row>
    <row r="1586" spans="1:54" x14ac:dyDescent="0.3">
      <c r="A1586">
        <v>2.6</v>
      </c>
      <c r="B1586">
        <v>1</v>
      </c>
      <c r="C1586">
        <v>47.7</v>
      </c>
      <c r="D1586">
        <v>2</v>
      </c>
      <c r="E1586">
        <v>316.5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</v>
      </c>
      <c r="P1586">
        <v>573.32000000000005</v>
      </c>
      <c r="Q1586">
        <v>1</v>
      </c>
      <c r="R1586">
        <v>42.57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 t="s">
        <v>50</v>
      </c>
      <c r="AM1586" t="s">
        <v>50</v>
      </c>
      <c r="AN1586" t="s">
        <v>50</v>
      </c>
      <c r="AO1586" t="s">
        <v>50</v>
      </c>
      <c r="AP1586" t="s">
        <v>50</v>
      </c>
      <c r="AQ1586">
        <v>610</v>
      </c>
      <c r="AR1586">
        <v>0</v>
      </c>
      <c r="AS1586">
        <v>1</v>
      </c>
      <c r="AT1586">
        <v>0</v>
      </c>
      <c r="AU1586" t="s">
        <v>51</v>
      </c>
      <c r="AV1586" t="s">
        <v>54</v>
      </c>
      <c r="AW1586">
        <v>0.795983</v>
      </c>
      <c r="AX1586">
        <v>0.204017</v>
      </c>
      <c r="AY1586">
        <v>1585</v>
      </c>
      <c r="AZ1586">
        <f>AT1586*$BG$3+(AT1586-1)*$BG$2</f>
        <v>-400</v>
      </c>
      <c r="BA1586">
        <f>BA1585+AZ1586</f>
        <v>170000</v>
      </c>
      <c r="BB1586" t="str">
        <f t="shared" si="24"/>
        <v/>
      </c>
    </row>
    <row r="1587" spans="1:54" x14ac:dyDescent="0.3">
      <c r="A1587">
        <v>3.8</v>
      </c>
      <c r="B1587">
        <v>1</v>
      </c>
      <c r="C1587">
        <v>3562.42</v>
      </c>
      <c r="D1587">
        <v>4</v>
      </c>
      <c r="E1587">
        <v>20947.22</v>
      </c>
      <c r="F1587">
        <v>0</v>
      </c>
      <c r="G1587">
        <v>12</v>
      </c>
      <c r="H1587">
        <v>1</v>
      </c>
      <c r="I1587">
        <v>0</v>
      </c>
      <c r="J1587">
        <v>0</v>
      </c>
      <c r="K1587">
        <v>2</v>
      </c>
      <c r="L1587">
        <v>2</v>
      </c>
      <c r="M1587">
        <v>1</v>
      </c>
      <c r="N1587">
        <v>107.26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 t="s">
        <v>50</v>
      </c>
      <c r="AM1587" t="s">
        <v>50</v>
      </c>
      <c r="AN1587" t="s">
        <v>50</v>
      </c>
      <c r="AO1587" t="s">
        <v>50</v>
      </c>
      <c r="AP1587" t="s">
        <v>50</v>
      </c>
      <c r="AQ1587">
        <v>641</v>
      </c>
      <c r="AR1587">
        <v>0</v>
      </c>
      <c r="AS1587">
        <v>1</v>
      </c>
      <c r="AT1587">
        <v>0</v>
      </c>
      <c r="AU1587" t="s">
        <v>51</v>
      </c>
      <c r="AV1587" t="s">
        <v>56</v>
      </c>
      <c r="AW1587">
        <v>0.795983</v>
      </c>
      <c r="AX1587">
        <v>0.204017</v>
      </c>
      <c r="AY1587">
        <v>1586</v>
      </c>
      <c r="AZ1587">
        <f>AT1587*$BG$3+(AT1587-1)*$BG$2</f>
        <v>-400</v>
      </c>
      <c r="BA1587">
        <f>BA1586+AZ1587</f>
        <v>169600</v>
      </c>
      <c r="BB1587" t="str">
        <f t="shared" si="24"/>
        <v/>
      </c>
    </row>
    <row r="1588" spans="1:54" x14ac:dyDescent="0.3">
      <c r="A1588">
        <v>1.9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1</v>
      </c>
      <c r="Z1588">
        <v>0</v>
      </c>
      <c r="AA1588">
        <v>1</v>
      </c>
      <c r="AB1588">
        <v>11314.74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1</v>
      </c>
      <c r="AI1588">
        <v>1293.69</v>
      </c>
      <c r="AJ1588">
        <v>0</v>
      </c>
      <c r="AK1588">
        <v>0</v>
      </c>
      <c r="AL1588">
        <v>40</v>
      </c>
      <c r="AM1588">
        <v>0</v>
      </c>
      <c r="AN1588">
        <v>3.5</v>
      </c>
      <c r="AO1588">
        <v>113</v>
      </c>
      <c r="AP1588">
        <v>53</v>
      </c>
      <c r="AQ1588">
        <v>694</v>
      </c>
      <c r="AR1588">
        <v>0</v>
      </c>
      <c r="AS1588">
        <v>1</v>
      </c>
      <c r="AT1588">
        <v>1</v>
      </c>
      <c r="AU1588" t="s">
        <v>68</v>
      </c>
      <c r="AV1588" t="s">
        <v>56</v>
      </c>
      <c r="AW1588">
        <v>0.795983</v>
      </c>
      <c r="AX1588">
        <v>0.204017</v>
      </c>
      <c r="AY1588">
        <v>1587</v>
      </c>
      <c r="AZ1588">
        <f>AT1588*$BG$3+(AT1588-1)*$BG$2</f>
        <v>600</v>
      </c>
      <c r="BA1588">
        <f>BA1587+AZ1588</f>
        <v>170200</v>
      </c>
      <c r="BB1588" t="str">
        <f t="shared" si="24"/>
        <v/>
      </c>
    </row>
    <row r="1589" spans="1:54" x14ac:dyDescent="0.3">
      <c r="A1589">
        <v>5.2</v>
      </c>
      <c r="B1589">
        <v>1</v>
      </c>
      <c r="C1589">
        <v>58.65</v>
      </c>
      <c r="D1589">
        <v>3</v>
      </c>
      <c r="E1589">
        <v>427.31</v>
      </c>
      <c r="F1589">
        <v>0</v>
      </c>
      <c r="G1589">
        <v>1</v>
      </c>
      <c r="H1589">
        <v>1</v>
      </c>
      <c r="I1589">
        <v>0</v>
      </c>
      <c r="J1589">
        <v>0</v>
      </c>
      <c r="K1589">
        <v>6</v>
      </c>
      <c r="L1589">
        <v>0</v>
      </c>
      <c r="M1589">
        <v>0</v>
      </c>
      <c r="N1589">
        <v>0</v>
      </c>
      <c r="O1589">
        <v>1</v>
      </c>
      <c r="P1589">
        <v>303.08</v>
      </c>
      <c r="Q1589">
        <v>2</v>
      </c>
      <c r="R1589">
        <v>51.42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28</v>
      </c>
      <c r="AM1589">
        <v>0</v>
      </c>
      <c r="AN1589">
        <v>3.5</v>
      </c>
      <c r="AO1589">
        <v>108</v>
      </c>
      <c r="AP1589">
        <v>16</v>
      </c>
      <c r="AQ1589">
        <v>638</v>
      </c>
      <c r="AR1589">
        <v>0</v>
      </c>
      <c r="AS1589">
        <v>1</v>
      </c>
      <c r="AT1589">
        <v>0</v>
      </c>
      <c r="AU1589" t="s">
        <v>70</v>
      </c>
      <c r="AV1589" t="s">
        <v>52</v>
      </c>
      <c r="AW1589">
        <v>0.795983</v>
      </c>
      <c r="AX1589">
        <v>0.204017</v>
      </c>
      <c r="AY1589">
        <v>1588</v>
      </c>
      <c r="AZ1589">
        <f>AT1589*$BG$3+(AT1589-1)*$BG$2</f>
        <v>-400</v>
      </c>
      <c r="BA1589">
        <f>BA1588+AZ1589</f>
        <v>169800</v>
      </c>
      <c r="BB1589" t="str">
        <f t="shared" si="24"/>
        <v/>
      </c>
    </row>
    <row r="1590" spans="1:54" x14ac:dyDescent="0.3">
      <c r="A1590">
        <v>1.9</v>
      </c>
      <c r="B1590">
        <v>1</v>
      </c>
      <c r="C1590">
        <v>1129.99</v>
      </c>
      <c r="D1590">
        <v>2</v>
      </c>
      <c r="E1590">
        <v>2778.52</v>
      </c>
      <c r="F1590">
        <v>0</v>
      </c>
      <c r="G1590">
        <v>4</v>
      </c>
      <c r="H1590">
        <v>0</v>
      </c>
      <c r="I1590">
        <v>0</v>
      </c>
      <c r="J1590">
        <v>0</v>
      </c>
      <c r="K1590">
        <v>0</v>
      </c>
      <c r="L1590">
        <v>4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1</v>
      </c>
      <c r="AI1590">
        <v>-28.47</v>
      </c>
      <c r="AJ1590">
        <v>0</v>
      </c>
      <c r="AK1590">
        <v>0</v>
      </c>
      <c r="AL1590">
        <v>20</v>
      </c>
      <c r="AM1590">
        <v>1</v>
      </c>
      <c r="AN1590">
        <v>8.5</v>
      </c>
      <c r="AO1590">
        <v>106</v>
      </c>
      <c r="AP1590">
        <v>72</v>
      </c>
      <c r="AQ1590">
        <v>630</v>
      </c>
      <c r="AR1590">
        <v>0</v>
      </c>
      <c r="AS1590">
        <v>1</v>
      </c>
      <c r="AT1590">
        <v>0</v>
      </c>
      <c r="AU1590" t="s">
        <v>68</v>
      </c>
      <c r="AV1590" t="s">
        <v>56</v>
      </c>
      <c r="AW1590">
        <v>0.795983</v>
      </c>
      <c r="AX1590">
        <v>0.204017</v>
      </c>
      <c r="AY1590">
        <v>1589</v>
      </c>
      <c r="AZ1590">
        <f>AT1590*$BG$3+(AT1590-1)*$BG$2</f>
        <v>-400</v>
      </c>
      <c r="BA1590">
        <f>BA1589+AZ1590</f>
        <v>169400</v>
      </c>
      <c r="BB1590" t="str">
        <f t="shared" si="24"/>
        <v/>
      </c>
    </row>
    <row r="1591" spans="1:54" x14ac:dyDescent="0.3">
      <c r="A1591">
        <v>0.3</v>
      </c>
      <c r="B1591">
        <v>1</v>
      </c>
      <c r="C1591">
        <v>2546.17</v>
      </c>
      <c r="D1591">
        <v>1</v>
      </c>
      <c r="E1591">
        <v>529.09</v>
      </c>
      <c r="F1591">
        <v>0</v>
      </c>
      <c r="G1591">
        <v>1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1</v>
      </c>
      <c r="P1591">
        <v>243.75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 t="s">
        <v>50</v>
      </c>
      <c r="AM1591" t="s">
        <v>50</v>
      </c>
      <c r="AN1591" t="s">
        <v>50</v>
      </c>
      <c r="AO1591" t="s">
        <v>50</v>
      </c>
      <c r="AP1591" t="s">
        <v>50</v>
      </c>
      <c r="AQ1591">
        <v>654</v>
      </c>
      <c r="AR1591">
        <v>0</v>
      </c>
      <c r="AS1591">
        <v>1</v>
      </c>
      <c r="AT1591">
        <v>0</v>
      </c>
      <c r="AU1591" t="s">
        <v>51</v>
      </c>
      <c r="AV1591" t="s">
        <v>52</v>
      </c>
      <c r="AW1591">
        <v>0.795983</v>
      </c>
      <c r="AX1591">
        <v>0.204017</v>
      </c>
      <c r="AY1591">
        <v>1590</v>
      </c>
      <c r="AZ1591">
        <f>AT1591*$BG$3+(AT1591-1)*$BG$2</f>
        <v>-400</v>
      </c>
      <c r="BA1591">
        <f>BA1590+AZ1591</f>
        <v>169000</v>
      </c>
      <c r="BB1591" t="str">
        <f t="shared" si="24"/>
        <v/>
      </c>
    </row>
    <row r="1592" spans="1:54" x14ac:dyDescent="0.3">
      <c r="A1592">
        <v>4.3</v>
      </c>
      <c r="B1592">
        <v>1</v>
      </c>
      <c r="C1592">
        <v>1485.99</v>
      </c>
      <c r="D1592">
        <v>2</v>
      </c>
      <c r="E1592">
        <v>2254.23</v>
      </c>
      <c r="F1592">
        <v>0</v>
      </c>
      <c r="G1592">
        <v>2</v>
      </c>
      <c r="H1592">
        <v>1</v>
      </c>
      <c r="I1592">
        <v>0</v>
      </c>
      <c r="J1592">
        <v>0</v>
      </c>
      <c r="K1592">
        <v>0</v>
      </c>
      <c r="L1592">
        <v>4</v>
      </c>
      <c r="M1592">
        <v>0</v>
      </c>
      <c r="N1592">
        <v>0</v>
      </c>
      <c r="O1592">
        <v>1</v>
      </c>
      <c r="P1592">
        <v>313.16000000000003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64</v>
      </c>
      <c r="AM1592">
        <v>1</v>
      </c>
      <c r="AN1592">
        <v>5.5</v>
      </c>
      <c r="AO1592">
        <v>104</v>
      </c>
      <c r="AP1592">
        <v>47</v>
      </c>
      <c r="AQ1592">
        <v>664</v>
      </c>
      <c r="AR1592">
        <v>0</v>
      </c>
      <c r="AS1592">
        <v>1</v>
      </c>
      <c r="AT1592">
        <v>1</v>
      </c>
      <c r="AU1592" t="s">
        <v>64</v>
      </c>
      <c r="AV1592" t="s">
        <v>56</v>
      </c>
      <c r="AW1592">
        <v>0.795983</v>
      </c>
      <c r="AX1592">
        <v>0.204017</v>
      </c>
      <c r="AY1592">
        <v>1591</v>
      </c>
      <c r="AZ1592">
        <f>AT1592*$BG$3+(AT1592-1)*$BG$2</f>
        <v>600</v>
      </c>
      <c r="BA1592">
        <f>BA1591+AZ1592</f>
        <v>169600</v>
      </c>
      <c r="BB1592" t="str">
        <f t="shared" si="24"/>
        <v/>
      </c>
    </row>
    <row r="1593" spans="1:54" x14ac:dyDescent="0.3">
      <c r="A1593">
        <v>5.4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51</v>
      </c>
      <c r="AM1593">
        <v>1</v>
      </c>
      <c r="AN1593">
        <v>7</v>
      </c>
      <c r="AO1593">
        <v>112</v>
      </c>
      <c r="AP1593">
        <v>53</v>
      </c>
      <c r="AQ1593">
        <v>651</v>
      </c>
      <c r="AR1593">
        <v>0</v>
      </c>
      <c r="AS1593">
        <v>1</v>
      </c>
      <c r="AT1593">
        <v>0</v>
      </c>
      <c r="AU1593" t="s">
        <v>51</v>
      </c>
      <c r="AV1593" t="s">
        <v>54</v>
      </c>
      <c r="AW1593">
        <v>0.795983</v>
      </c>
      <c r="AX1593">
        <v>0.204017</v>
      </c>
      <c r="AY1593">
        <v>1592</v>
      </c>
      <c r="AZ1593">
        <f>AT1593*$BG$3+(AT1593-1)*$BG$2</f>
        <v>-400</v>
      </c>
      <c r="BA1593">
        <f>BA1592+AZ1593</f>
        <v>169200</v>
      </c>
      <c r="BB1593" t="str">
        <f t="shared" si="24"/>
        <v/>
      </c>
    </row>
    <row r="1594" spans="1:54" x14ac:dyDescent="0.3">
      <c r="A1594">
        <v>0.6</v>
      </c>
      <c r="B1594">
        <v>1</v>
      </c>
      <c r="C1594">
        <v>106.2</v>
      </c>
      <c r="D1594">
        <v>2</v>
      </c>
      <c r="E1594">
        <v>917.33</v>
      </c>
      <c r="F1594">
        <v>0</v>
      </c>
      <c r="G1594">
        <v>0</v>
      </c>
      <c r="H1594">
        <v>1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1</v>
      </c>
      <c r="P1594">
        <v>1173.42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76</v>
      </c>
      <c r="AM1594">
        <v>1</v>
      </c>
      <c r="AN1594">
        <v>9.5</v>
      </c>
      <c r="AO1594">
        <v>123</v>
      </c>
      <c r="AP1594">
        <v>50</v>
      </c>
      <c r="AQ1594">
        <v>644</v>
      </c>
      <c r="AR1594">
        <v>0</v>
      </c>
      <c r="AS1594">
        <v>1</v>
      </c>
      <c r="AT1594">
        <v>0</v>
      </c>
      <c r="AU1594" t="s">
        <v>51</v>
      </c>
      <c r="AV1594" t="s">
        <v>52</v>
      </c>
      <c r="AW1594">
        <v>0.795983</v>
      </c>
      <c r="AX1594">
        <v>0.204017</v>
      </c>
      <c r="AY1594">
        <v>1593</v>
      </c>
      <c r="AZ1594">
        <f>AT1594*$BG$3+(AT1594-1)*$BG$2</f>
        <v>-400</v>
      </c>
      <c r="BA1594">
        <f>BA1593+AZ1594</f>
        <v>168800</v>
      </c>
      <c r="BB1594" t="str">
        <f t="shared" si="24"/>
        <v/>
      </c>
    </row>
    <row r="1595" spans="1:54" x14ac:dyDescent="0.3">
      <c r="A1595">
        <v>2.2000000000000002</v>
      </c>
      <c r="B1595">
        <v>1</v>
      </c>
      <c r="C1595">
        <v>1711.4</v>
      </c>
      <c r="D1595">
        <v>1</v>
      </c>
      <c r="E1595">
        <v>364.86</v>
      </c>
      <c r="F1595">
        <v>0</v>
      </c>
      <c r="G1595">
        <v>2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1</v>
      </c>
      <c r="N1595">
        <v>94.38</v>
      </c>
      <c r="O1595">
        <v>1</v>
      </c>
      <c r="P1595">
        <v>599.89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12</v>
      </c>
      <c r="AM1595">
        <v>0</v>
      </c>
      <c r="AN1595">
        <v>6</v>
      </c>
      <c r="AO1595">
        <v>96</v>
      </c>
      <c r="AP1595">
        <v>64</v>
      </c>
      <c r="AQ1595">
        <v>657</v>
      </c>
      <c r="AR1595">
        <v>0</v>
      </c>
      <c r="AS1595">
        <v>1</v>
      </c>
      <c r="AT1595">
        <v>0</v>
      </c>
      <c r="AU1595" t="s">
        <v>53</v>
      </c>
      <c r="AV1595" t="s">
        <v>52</v>
      </c>
      <c r="AW1595">
        <v>0.795983</v>
      </c>
      <c r="AX1595">
        <v>0.204017</v>
      </c>
      <c r="AY1595">
        <v>1594</v>
      </c>
      <c r="AZ1595">
        <f>AT1595*$BG$3+(AT1595-1)*$BG$2</f>
        <v>-400</v>
      </c>
      <c r="BA1595">
        <f>BA1594+AZ1595</f>
        <v>168400</v>
      </c>
      <c r="BB1595" t="str">
        <f t="shared" si="24"/>
        <v/>
      </c>
    </row>
    <row r="1596" spans="1:54" x14ac:dyDescent="0.3">
      <c r="A1596">
        <v>7.4</v>
      </c>
      <c r="B1596">
        <v>1</v>
      </c>
      <c r="C1596">
        <v>482.78</v>
      </c>
      <c r="D1596">
        <v>3</v>
      </c>
      <c r="E1596">
        <v>1733.46</v>
      </c>
      <c r="F1596">
        <v>0</v>
      </c>
      <c r="G1596">
        <v>4</v>
      </c>
      <c r="H1596">
        <v>1</v>
      </c>
      <c r="I1596">
        <v>0</v>
      </c>
      <c r="J1596">
        <v>0</v>
      </c>
      <c r="K1596">
        <v>0</v>
      </c>
      <c r="L1596">
        <v>2</v>
      </c>
      <c r="M1596">
        <v>0</v>
      </c>
      <c r="N1596">
        <v>0</v>
      </c>
      <c r="O1596">
        <v>1</v>
      </c>
      <c r="P1596">
        <v>2580.4699999999998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17</v>
      </c>
      <c r="AM1596">
        <v>0</v>
      </c>
      <c r="AN1596">
        <v>2</v>
      </c>
      <c r="AO1596">
        <v>103</v>
      </c>
      <c r="AP1596">
        <v>44</v>
      </c>
      <c r="AQ1596">
        <v>671</v>
      </c>
      <c r="AR1596">
        <v>0</v>
      </c>
      <c r="AS1596">
        <v>1</v>
      </c>
      <c r="AT1596">
        <v>1</v>
      </c>
      <c r="AU1596" t="s">
        <v>57</v>
      </c>
      <c r="AV1596" t="s">
        <v>52</v>
      </c>
      <c r="AW1596">
        <v>0.795983</v>
      </c>
      <c r="AX1596">
        <v>0.204017</v>
      </c>
      <c r="AY1596">
        <v>1595</v>
      </c>
      <c r="AZ1596">
        <f>AT1596*$BG$3+(AT1596-1)*$BG$2</f>
        <v>600</v>
      </c>
      <c r="BA1596">
        <f>BA1595+AZ1596</f>
        <v>169000</v>
      </c>
      <c r="BB1596" t="str">
        <f t="shared" si="24"/>
        <v/>
      </c>
    </row>
    <row r="1597" spans="1:54" x14ac:dyDescent="0.3">
      <c r="A1597">
        <v>13.3</v>
      </c>
      <c r="B1597">
        <v>1</v>
      </c>
      <c r="C1597">
        <v>1537.61</v>
      </c>
      <c r="D1597">
        <v>3</v>
      </c>
      <c r="E1597">
        <v>2970.25</v>
      </c>
      <c r="F1597">
        <v>0</v>
      </c>
      <c r="G1597">
        <v>3</v>
      </c>
      <c r="H1597">
        <v>1</v>
      </c>
      <c r="I1597">
        <v>0</v>
      </c>
      <c r="J1597">
        <v>0</v>
      </c>
      <c r="K1597" t="s">
        <v>50</v>
      </c>
      <c r="L1597">
        <v>1</v>
      </c>
      <c r="M1597">
        <v>0</v>
      </c>
      <c r="N1597">
        <v>0</v>
      </c>
      <c r="O1597">
        <v>1</v>
      </c>
      <c r="P1597">
        <v>1248.3699999999999</v>
      </c>
      <c r="Q1597" t="s">
        <v>50</v>
      </c>
      <c r="R1597" t="s">
        <v>50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 t="s">
        <v>50</v>
      </c>
      <c r="Z1597" t="s">
        <v>50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 t="s">
        <v>50</v>
      </c>
      <c r="AI1597" t="s">
        <v>50</v>
      </c>
      <c r="AJ1597" t="s">
        <v>50</v>
      </c>
      <c r="AK1597">
        <v>0</v>
      </c>
      <c r="AL1597">
        <v>14</v>
      </c>
      <c r="AM1597">
        <v>0</v>
      </c>
      <c r="AN1597">
        <v>6.5</v>
      </c>
      <c r="AO1597">
        <v>98</v>
      </c>
      <c r="AP1597">
        <v>46</v>
      </c>
      <c r="AQ1597">
        <v>623</v>
      </c>
      <c r="AR1597">
        <v>0</v>
      </c>
      <c r="AS1597">
        <v>1</v>
      </c>
      <c r="AT1597">
        <v>0</v>
      </c>
      <c r="AU1597" t="s">
        <v>66</v>
      </c>
      <c r="AV1597" t="s">
        <v>52</v>
      </c>
      <c r="AW1597">
        <v>0.795983</v>
      </c>
      <c r="AX1597">
        <v>0.204017</v>
      </c>
      <c r="AY1597">
        <v>1596</v>
      </c>
      <c r="AZ1597">
        <f>AT1597*$BG$3+(AT1597-1)*$BG$2</f>
        <v>-400</v>
      </c>
      <c r="BA1597">
        <f>BA1596+AZ1597</f>
        <v>168600</v>
      </c>
      <c r="BB1597" t="str">
        <f t="shared" si="24"/>
        <v/>
      </c>
    </row>
    <row r="1598" spans="1:54" x14ac:dyDescent="0.3">
      <c r="A1598">
        <v>4.9000000000000004</v>
      </c>
      <c r="B1598">
        <v>1</v>
      </c>
      <c r="C1598">
        <v>26.28</v>
      </c>
      <c r="D1598">
        <v>2</v>
      </c>
      <c r="E1598">
        <v>330.19</v>
      </c>
      <c r="F1598">
        <v>0</v>
      </c>
      <c r="G1598">
        <v>0</v>
      </c>
      <c r="H1598">
        <v>0</v>
      </c>
      <c r="I1598">
        <v>1</v>
      </c>
      <c r="J1598">
        <v>19.07</v>
      </c>
      <c r="K1598">
        <v>0</v>
      </c>
      <c r="L1598">
        <v>1</v>
      </c>
      <c r="M1598">
        <v>0</v>
      </c>
      <c r="N1598">
        <v>0</v>
      </c>
      <c r="O1598">
        <v>1</v>
      </c>
      <c r="P1598">
        <v>677.95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73</v>
      </c>
      <c r="AM1598">
        <v>1</v>
      </c>
      <c r="AN1598">
        <v>7.5</v>
      </c>
      <c r="AO1598">
        <v>113</v>
      </c>
      <c r="AP1598">
        <v>47</v>
      </c>
      <c r="AQ1598">
        <v>646</v>
      </c>
      <c r="AR1598">
        <v>0</v>
      </c>
      <c r="AS1598">
        <v>1</v>
      </c>
      <c r="AT1598">
        <v>0</v>
      </c>
      <c r="AU1598" t="s">
        <v>63</v>
      </c>
      <c r="AV1598" t="s">
        <v>52</v>
      </c>
      <c r="AW1598">
        <v>0.795983</v>
      </c>
      <c r="AX1598">
        <v>0.204017</v>
      </c>
      <c r="AY1598">
        <v>1597</v>
      </c>
      <c r="AZ1598">
        <f>AT1598*$BG$3+(AT1598-1)*$BG$2</f>
        <v>-400</v>
      </c>
      <c r="BA1598">
        <f>BA1597+AZ1598</f>
        <v>168200</v>
      </c>
      <c r="BB1598" t="str">
        <f t="shared" si="24"/>
        <v/>
      </c>
    </row>
    <row r="1599" spans="1:54" x14ac:dyDescent="0.3">
      <c r="A1599">
        <v>0.4</v>
      </c>
      <c r="B1599">
        <v>1</v>
      </c>
      <c r="C1599">
        <v>178.66</v>
      </c>
      <c r="D1599">
        <v>1</v>
      </c>
      <c r="E1599">
        <v>76.290000000000006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 t="s">
        <v>50</v>
      </c>
      <c r="AM1599" t="s">
        <v>50</v>
      </c>
      <c r="AN1599" t="s">
        <v>50</v>
      </c>
      <c r="AO1599" t="s">
        <v>50</v>
      </c>
      <c r="AP1599" t="s">
        <v>50</v>
      </c>
      <c r="AQ1599">
        <v>738</v>
      </c>
      <c r="AR1599">
        <v>0</v>
      </c>
      <c r="AS1599">
        <v>1</v>
      </c>
      <c r="AT1599">
        <v>0</v>
      </c>
      <c r="AU1599" t="s">
        <v>55</v>
      </c>
      <c r="AV1599" t="s">
        <v>54</v>
      </c>
      <c r="AW1599">
        <v>0.795983</v>
      </c>
      <c r="AX1599">
        <v>0.204017</v>
      </c>
      <c r="AY1599">
        <v>1598</v>
      </c>
      <c r="AZ1599">
        <f>AT1599*$BG$3+(AT1599-1)*$BG$2</f>
        <v>-400</v>
      </c>
      <c r="BA1599">
        <f>BA1598+AZ1599</f>
        <v>167800</v>
      </c>
      <c r="BB1599" t="str">
        <f t="shared" si="24"/>
        <v/>
      </c>
    </row>
    <row r="1600" spans="1:54" x14ac:dyDescent="0.3">
      <c r="A1600">
        <v>7.8</v>
      </c>
      <c r="B1600">
        <v>1</v>
      </c>
      <c r="C1600">
        <v>5137.49</v>
      </c>
      <c r="D1600">
        <v>2</v>
      </c>
      <c r="E1600">
        <v>4987.16</v>
      </c>
      <c r="F1600">
        <v>0</v>
      </c>
      <c r="G1600">
        <v>9</v>
      </c>
      <c r="H1600">
        <v>0</v>
      </c>
      <c r="I1600">
        <v>0</v>
      </c>
      <c r="J1600">
        <v>0</v>
      </c>
      <c r="K1600">
        <v>1</v>
      </c>
      <c r="L1600">
        <v>3</v>
      </c>
      <c r="M1600">
        <v>1</v>
      </c>
      <c r="N1600">
        <v>771.13</v>
      </c>
      <c r="O1600">
        <v>1</v>
      </c>
      <c r="P1600">
        <v>1088.06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17</v>
      </c>
      <c r="AM1600">
        <v>0</v>
      </c>
      <c r="AN1600">
        <v>7.5</v>
      </c>
      <c r="AO1600">
        <v>108</v>
      </c>
      <c r="AP1600" t="s">
        <v>50</v>
      </c>
      <c r="AQ1600" t="s">
        <v>50</v>
      </c>
      <c r="AR1600">
        <v>0</v>
      </c>
      <c r="AS1600">
        <v>1</v>
      </c>
      <c r="AT1600">
        <v>0</v>
      </c>
      <c r="AU1600" t="s">
        <v>60</v>
      </c>
      <c r="AV1600" t="s">
        <v>56</v>
      </c>
      <c r="AW1600">
        <v>0.795983</v>
      </c>
      <c r="AX1600">
        <v>0.204017</v>
      </c>
      <c r="AY1600">
        <v>1599</v>
      </c>
      <c r="AZ1600">
        <f>AT1600*$BG$3+(AT1600-1)*$BG$2</f>
        <v>-400</v>
      </c>
      <c r="BA1600">
        <f>BA1599+AZ1600</f>
        <v>167400</v>
      </c>
      <c r="BB1600" t="str">
        <f t="shared" si="24"/>
        <v/>
      </c>
    </row>
    <row r="1601" spans="1:54" x14ac:dyDescent="0.3">
      <c r="A1601">
        <v>2.2999999999999998</v>
      </c>
      <c r="B1601">
        <v>1</v>
      </c>
      <c r="C1601">
        <v>7473.29</v>
      </c>
      <c r="D1601">
        <v>1</v>
      </c>
      <c r="E1601">
        <v>42.99</v>
      </c>
      <c r="F1601">
        <v>0</v>
      </c>
      <c r="G1601">
        <v>0</v>
      </c>
      <c r="H1601">
        <v>0</v>
      </c>
      <c r="I1601">
        <v>0</v>
      </c>
      <c r="J1601">
        <v>0</v>
      </c>
      <c r="K1601" t="s">
        <v>50</v>
      </c>
      <c r="L1601">
        <v>0</v>
      </c>
      <c r="M1601">
        <v>1</v>
      </c>
      <c r="N1601">
        <v>393.52</v>
      </c>
      <c r="O1601">
        <v>1</v>
      </c>
      <c r="P1601">
        <v>577.70000000000005</v>
      </c>
      <c r="Q1601" t="s">
        <v>50</v>
      </c>
      <c r="R1601" t="s">
        <v>50</v>
      </c>
      <c r="S1601">
        <v>0</v>
      </c>
      <c r="T1601">
        <v>0</v>
      </c>
      <c r="U1601">
        <v>1</v>
      </c>
      <c r="V1601">
        <v>34.33</v>
      </c>
      <c r="W1601">
        <v>1</v>
      </c>
      <c r="X1601">
        <v>5742.21</v>
      </c>
      <c r="Y1601" t="s">
        <v>50</v>
      </c>
      <c r="Z1601" t="s">
        <v>50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1</v>
      </c>
      <c r="AG1601">
        <v>67689.45</v>
      </c>
      <c r="AH1601" t="s">
        <v>50</v>
      </c>
      <c r="AI1601" t="s">
        <v>50</v>
      </c>
      <c r="AJ1601" t="s">
        <v>50</v>
      </c>
      <c r="AK1601">
        <v>0</v>
      </c>
      <c r="AL1601" t="s">
        <v>50</v>
      </c>
      <c r="AM1601">
        <v>1</v>
      </c>
      <c r="AN1601" t="s">
        <v>50</v>
      </c>
      <c r="AO1601" t="s">
        <v>50</v>
      </c>
      <c r="AP1601" t="s">
        <v>50</v>
      </c>
      <c r="AQ1601">
        <v>564</v>
      </c>
      <c r="AR1601">
        <v>0</v>
      </c>
      <c r="AS1601">
        <v>1</v>
      </c>
      <c r="AT1601">
        <v>1</v>
      </c>
      <c r="AU1601" t="s">
        <v>61</v>
      </c>
      <c r="AV1601" t="s">
        <v>56</v>
      </c>
      <c r="AW1601">
        <v>0.795983</v>
      </c>
      <c r="AX1601">
        <v>0.204017</v>
      </c>
      <c r="AY1601">
        <v>1600</v>
      </c>
      <c r="AZ1601">
        <f>AT1601*$BG$3+(AT1601-1)*$BG$2</f>
        <v>600</v>
      </c>
      <c r="BA1601">
        <f>BA1600+AZ1601</f>
        <v>168000</v>
      </c>
      <c r="BB1601" t="str">
        <f t="shared" si="24"/>
        <v/>
      </c>
    </row>
    <row r="1602" spans="1:54" x14ac:dyDescent="0.3">
      <c r="A1602">
        <v>4.8</v>
      </c>
      <c r="B1602">
        <v>1</v>
      </c>
      <c r="C1602">
        <v>2258.16</v>
      </c>
      <c r="D1602">
        <v>3</v>
      </c>
      <c r="E1602">
        <v>3284.58</v>
      </c>
      <c r="F1602">
        <v>0</v>
      </c>
      <c r="G1602">
        <v>11</v>
      </c>
      <c r="H1602">
        <v>1</v>
      </c>
      <c r="I1602">
        <v>0</v>
      </c>
      <c r="J1602">
        <v>0</v>
      </c>
      <c r="K1602">
        <v>0</v>
      </c>
      <c r="L1602">
        <v>3</v>
      </c>
      <c r="M1602">
        <v>1</v>
      </c>
      <c r="N1602">
        <v>927.98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1</v>
      </c>
      <c r="AI1602">
        <v>0</v>
      </c>
      <c r="AJ1602">
        <v>0</v>
      </c>
      <c r="AK1602">
        <v>0</v>
      </c>
      <c r="AL1602">
        <v>47</v>
      </c>
      <c r="AM1602">
        <v>1</v>
      </c>
      <c r="AN1602">
        <v>11</v>
      </c>
      <c r="AO1602">
        <v>100</v>
      </c>
      <c r="AP1602">
        <v>54</v>
      </c>
      <c r="AQ1602">
        <v>645</v>
      </c>
      <c r="AR1602">
        <v>0</v>
      </c>
      <c r="AS1602">
        <v>1</v>
      </c>
      <c r="AT1602">
        <v>0</v>
      </c>
      <c r="AU1602" t="s">
        <v>59</v>
      </c>
      <c r="AV1602" t="s">
        <v>52</v>
      </c>
      <c r="AW1602">
        <v>0.795983</v>
      </c>
      <c r="AX1602">
        <v>0.204017</v>
      </c>
      <c r="AY1602">
        <v>1601</v>
      </c>
      <c r="AZ1602">
        <f>AT1602*$BG$3+(AT1602-1)*$BG$2</f>
        <v>-400</v>
      </c>
      <c r="BA1602">
        <f>BA1601+AZ1602</f>
        <v>167600</v>
      </c>
      <c r="BB1602" t="str">
        <f t="shared" si="24"/>
        <v/>
      </c>
    </row>
    <row r="1603" spans="1:54" x14ac:dyDescent="0.3">
      <c r="A1603">
        <v>6.3</v>
      </c>
      <c r="B1603">
        <v>1</v>
      </c>
      <c r="C1603">
        <v>3876.69</v>
      </c>
      <c r="D1603">
        <v>2</v>
      </c>
      <c r="E1603">
        <v>2626.75</v>
      </c>
      <c r="F1603">
        <v>0</v>
      </c>
      <c r="G1603">
        <v>3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1</v>
      </c>
      <c r="P1603">
        <v>2954.26</v>
      </c>
      <c r="Q1603">
        <v>4</v>
      </c>
      <c r="R1603">
        <v>199.42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1</v>
      </c>
      <c r="AI1603">
        <v>179.3</v>
      </c>
      <c r="AJ1603">
        <v>0</v>
      </c>
      <c r="AK1603">
        <v>0</v>
      </c>
      <c r="AL1603">
        <v>40</v>
      </c>
      <c r="AM1603">
        <v>1</v>
      </c>
      <c r="AN1603">
        <v>9.5</v>
      </c>
      <c r="AO1603">
        <v>105</v>
      </c>
      <c r="AP1603">
        <v>48</v>
      </c>
      <c r="AQ1603">
        <v>682</v>
      </c>
      <c r="AR1603">
        <v>0</v>
      </c>
      <c r="AS1603">
        <v>1</v>
      </c>
      <c r="AT1603">
        <v>0</v>
      </c>
      <c r="AU1603" t="s">
        <v>53</v>
      </c>
      <c r="AV1603" t="s">
        <v>56</v>
      </c>
      <c r="AW1603">
        <v>0.795983</v>
      </c>
      <c r="AX1603">
        <v>0.204017</v>
      </c>
      <c r="AY1603">
        <v>1602</v>
      </c>
      <c r="AZ1603">
        <f>AT1603*$BG$3+(AT1603-1)*$BG$2</f>
        <v>-400</v>
      </c>
      <c r="BA1603">
        <f>BA1602+AZ1603</f>
        <v>167200</v>
      </c>
      <c r="BB1603" t="str">
        <f t="shared" ref="BB1603:BB1666" si="25">IF(BA1603=$BF$7,1,"")</f>
        <v/>
      </c>
    </row>
    <row r="1604" spans="1:54" x14ac:dyDescent="0.3">
      <c r="A1604" t="s">
        <v>50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1</v>
      </c>
      <c r="N1604">
        <v>46.02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1</v>
      </c>
      <c r="AI1604">
        <v>4405.3900000000003</v>
      </c>
      <c r="AJ1604">
        <v>0</v>
      </c>
      <c r="AK1604">
        <v>0</v>
      </c>
      <c r="AL1604">
        <v>6</v>
      </c>
      <c r="AM1604">
        <v>0</v>
      </c>
      <c r="AN1604">
        <v>7.5</v>
      </c>
      <c r="AO1604">
        <v>95</v>
      </c>
      <c r="AP1604">
        <v>55</v>
      </c>
      <c r="AQ1604">
        <v>614</v>
      </c>
      <c r="AR1604">
        <v>0</v>
      </c>
      <c r="AS1604">
        <v>0</v>
      </c>
      <c r="AT1604">
        <v>0</v>
      </c>
      <c r="AU1604" t="s">
        <v>51</v>
      </c>
      <c r="AV1604" t="s">
        <v>52</v>
      </c>
      <c r="AW1604">
        <v>0.795983</v>
      </c>
      <c r="AX1604">
        <v>0.204017</v>
      </c>
      <c r="AY1604">
        <v>1603</v>
      </c>
      <c r="AZ1604">
        <f>AT1604*$BG$3+(AT1604-1)*$BG$2</f>
        <v>-400</v>
      </c>
      <c r="BA1604">
        <f>BA1603+AZ1604</f>
        <v>166800</v>
      </c>
      <c r="BB1604" t="str">
        <f t="shared" si="25"/>
        <v/>
      </c>
    </row>
    <row r="1605" spans="1:54" x14ac:dyDescent="0.3">
      <c r="A1605">
        <v>1.1000000000000001</v>
      </c>
      <c r="B1605">
        <v>1</v>
      </c>
      <c r="C1605">
        <v>871.76</v>
      </c>
      <c r="D1605">
        <v>2</v>
      </c>
      <c r="E1605">
        <v>1088.03</v>
      </c>
      <c r="F1605">
        <v>0</v>
      </c>
      <c r="G1605">
        <v>6</v>
      </c>
      <c r="H1605">
        <v>0</v>
      </c>
      <c r="I1605">
        <v>0</v>
      </c>
      <c r="J1605">
        <v>0</v>
      </c>
      <c r="K1605">
        <v>1</v>
      </c>
      <c r="L1605">
        <v>3</v>
      </c>
      <c r="M1605">
        <v>1</v>
      </c>
      <c r="N1605">
        <v>157</v>
      </c>
      <c r="O1605">
        <v>1</v>
      </c>
      <c r="P1605">
        <v>1286.71</v>
      </c>
      <c r="Q1605">
        <v>7</v>
      </c>
      <c r="R1605">
        <v>205.79</v>
      </c>
      <c r="S1605">
        <v>1</v>
      </c>
      <c r="T1605">
        <v>6900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1</v>
      </c>
      <c r="AI1605">
        <v>516.48</v>
      </c>
      <c r="AJ1605">
        <v>0</v>
      </c>
      <c r="AK1605">
        <v>0</v>
      </c>
      <c r="AL1605">
        <v>65</v>
      </c>
      <c r="AM1605">
        <v>1</v>
      </c>
      <c r="AN1605">
        <v>8.5</v>
      </c>
      <c r="AO1605">
        <v>115</v>
      </c>
      <c r="AP1605">
        <v>58</v>
      </c>
      <c r="AQ1605">
        <v>630</v>
      </c>
      <c r="AR1605">
        <v>0</v>
      </c>
      <c r="AS1605">
        <v>1</v>
      </c>
      <c r="AT1605">
        <v>0</v>
      </c>
      <c r="AU1605" t="s">
        <v>53</v>
      </c>
      <c r="AV1605" t="s">
        <v>52</v>
      </c>
      <c r="AW1605">
        <v>0.795983</v>
      </c>
      <c r="AX1605">
        <v>0.204017</v>
      </c>
      <c r="AY1605">
        <v>1604</v>
      </c>
      <c r="AZ1605">
        <f>AT1605*$BG$3+(AT1605-1)*$BG$2</f>
        <v>-400</v>
      </c>
      <c r="BA1605">
        <f>BA1604+AZ1605</f>
        <v>166400</v>
      </c>
      <c r="BB1605" t="str">
        <f t="shared" si="25"/>
        <v/>
      </c>
    </row>
    <row r="1606" spans="1:54" x14ac:dyDescent="0.3">
      <c r="A1606">
        <v>2.8</v>
      </c>
      <c r="B1606">
        <v>1</v>
      </c>
      <c r="C1606">
        <v>1616.25</v>
      </c>
      <c r="D1606">
        <v>2</v>
      </c>
      <c r="E1606">
        <v>4012.45</v>
      </c>
      <c r="F1606">
        <v>0</v>
      </c>
      <c r="G1606">
        <v>2</v>
      </c>
      <c r="H1606">
        <v>1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1</v>
      </c>
      <c r="P1606">
        <v>649.76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1</v>
      </c>
      <c r="AI1606">
        <v>902.96</v>
      </c>
      <c r="AJ1606">
        <v>0</v>
      </c>
      <c r="AK1606">
        <v>0</v>
      </c>
      <c r="AL1606">
        <v>35</v>
      </c>
      <c r="AM1606">
        <v>1</v>
      </c>
      <c r="AN1606">
        <v>8</v>
      </c>
      <c r="AO1606">
        <v>106</v>
      </c>
      <c r="AP1606">
        <v>63</v>
      </c>
      <c r="AQ1606">
        <v>652</v>
      </c>
      <c r="AR1606">
        <v>0</v>
      </c>
      <c r="AS1606">
        <v>1</v>
      </c>
      <c r="AT1606">
        <v>0</v>
      </c>
      <c r="AU1606" t="s">
        <v>60</v>
      </c>
      <c r="AV1606" t="s">
        <v>52</v>
      </c>
      <c r="AW1606">
        <v>0.795983</v>
      </c>
      <c r="AX1606">
        <v>0.204017</v>
      </c>
      <c r="AY1606">
        <v>1605</v>
      </c>
      <c r="AZ1606">
        <f>AT1606*$BG$3+(AT1606-1)*$BG$2</f>
        <v>-400</v>
      </c>
      <c r="BA1606">
        <f>BA1605+AZ1606</f>
        <v>166000</v>
      </c>
      <c r="BB1606" t="str">
        <f t="shared" si="25"/>
        <v/>
      </c>
    </row>
    <row r="1607" spans="1:54" x14ac:dyDescent="0.3">
      <c r="A1607">
        <v>2.4</v>
      </c>
      <c r="B1607">
        <v>1</v>
      </c>
      <c r="C1607">
        <v>1022.13</v>
      </c>
      <c r="D1607">
        <v>5</v>
      </c>
      <c r="E1607">
        <v>2257.44</v>
      </c>
      <c r="F1607">
        <v>0</v>
      </c>
      <c r="G1607">
        <v>2</v>
      </c>
      <c r="H1607">
        <v>1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1</v>
      </c>
      <c r="P1607">
        <v>1867.8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1</v>
      </c>
      <c r="X1607">
        <v>4893.57</v>
      </c>
      <c r="Y1607">
        <v>0</v>
      </c>
      <c r="Z1607">
        <v>0</v>
      </c>
      <c r="AA1607">
        <v>1</v>
      </c>
      <c r="AB1607">
        <v>10057.76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1</v>
      </c>
      <c r="AI1607">
        <v>41178.03</v>
      </c>
      <c r="AJ1607">
        <v>0</v>
      </c>
      <c r="AK1607">
        <v>0</v>
      </c>
      <c r="AL1607">
        <v>40</v>
      </c>
      <c r="AM1607">
        <v>1</v>
      </c>
      <c r="AN1607">
        <v>11.5</v>
      </c>
      <c r="AO1607">
        <v>97</v>
      </c>
      <c r="AP1607">
        <v>49</v>
      </c>
      <c r="AQ1607">
        <v>611</v>
      </c>
      <c r="AR1607">
        <v>0</v>
      </c>
      <c r="AS1607">
        <v>1</v>
      </c>
      <c r="AT1607">
        <v>0</v>
      </c>
      <c r="AU1607" t="s">
        <v>67</v>
      </c>
      <c r="AV1607" t="s">
        <v>56</v>
      </c>
      <c r="AW1607">
        <v>0.795983</v>
      </c>
      <c r="AX1607">
        <v>0.204017</v>
      </c>
      <c r="AY1607">
        <v>1606</v>
      </c>
      <c r="AZ1607">
        <f>AT1607*$BG$3+(AT1607-1)*$BG$2</f>
        <v>-400</v>
      </c>
      <c r="BA1607">
        <f>BA1606+AZ1607</f>
        <v>165600</v>
      </c>
      <c r="BB1607" t="str">
        <f t="shared" si="25"/>
        <v/>
      </c>
    </row>
    <row r="1608" spans="1:54" x14ac:dyDescent="0.3">
      <c r="A1608">
        <v>4.2</v>
      </c>
      <c r="B1608">
        <v>1</v>
      </c>
      <c r="C1608">
        <v>2866.69</v>
      </c>
      <c r="D1608">
        <v>3</v>
      </c>
      <c r="E1608">
        <v>2188.37</v>
      </c>
      <c r="F1608">
        <v>0</v>
      </c>
      <c r="G1608">
        <v>3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1</v>
      </c>
      <c r="P1608">
        <v>3633.2</v>
      </c>
      <c r="Q1608">
        <v>3</v>
      </c>
      <c r="R1608">
        <v>134.86000000000001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30</v>
      </c>
      <c r="AM1608">
        <v>0</v>
      </c>
      <c r="AN1608">
        <v>5</v>
      </c>
      <c r="AO1608">
        <v>110</v>
      </c>
      <c r="AP1608">
        <v>52</v>
      </c>
      <c r="AQ1608">
        <v>684</v>
      </c>
      <c r="AR1608">
        <v>0</v>
      </c>
      <c r="AS1608">
        <v>1</v>
      </c>
      <c r="AT1608">
        <v>0</v>
      </c>
      <c r="AU1608" t="s">
        <v>60</v>
      </c>
      <c r="AV1608" t="s">
        <v>52</v>
      </c>
      <c r="AW1608">
        <v>0.795983</v>
      </c>
      <c r="AX1608">
        <v>0.204017</v>
      </c>
      <c r="AY1608">
        <v>1607</v>
      </c>
      <c r="AZ1608">
        <f>AT1608*$BG$3+(AT1608-1)*$BG$2</f>
        <v>-400</v>
      </c>
      <c r="BA1608">
        <f>BA1607+AZ1608</f>
        <v>165200</v>
      </c>
      <c r="BB1608" t="str">
        <f t="shared" si="25"/>
        <v/>
      </c>
    </row>
    <row r="1609" spans="1:54" x14ac:dyDescent="0.3">
      <c r="A1609">
        <v>6.3</v>
      </c>
      <c r="B1609">
        <v>1</v>
      </c>
      <c r="C1609">
        <v>62.56</v>
      </c>
      <c r="D1609">
        <v>6</v>
      </c>
      <c r="E1609">
        <v>1669.14</v>
      </c>
      <c r="F1609">
        <v>0</v>
      </c>
      <c r="G1609">
        <v>11</v>
      </c>
      <c r="H1609">
        <v>1</v>
      </c>
      <c r="I1609">
        <v>1</v>
      </c>
      <c r="J1609">
        <v>96.65</v>
      </c>
      <c r="K1609">
        <v>5</v>
      </c>
      <c r="L1609">
        <v>1</v>
      </c>
      <c r="M1609">
        <v>0</v>
      </c>
      <c r="N1609">
        <v>0</v>
      </c>
      <c r="O1609">
        <v>1</v>
      </c>
      <c r="P1609">
        <v>3316.74</v>
      </c>
      <c r="Q1609">
        <v>4</v>
      </c>
      <c r="R1609">
        <v>253.97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17</v>
      </c>
      <c r="AM1609">
        <v>0</v>
      </c>
      <c r="AN1609">
        <v>4</v>
      </c>
      <c r="AO1609">
        <v>106</v>
      </c>
      <c r="AP1609">
        <v>43</v>
      </c>
      <c r="AQ1609">
        <v>670</v>
      </c>
      <c r="AR1609">
        <v>0</v>
      </c>
      <c r="AS1609">
        <v>1</v>
      </c>
      <c r="AT1609">
        <v>1</v>
      </c>
      <c r="AU1609" t="s">
        <v>58</v>
      </c>
      <c r="AV1609" t="s">
        <v>52</v>
      </c>
      <c r="AW1609">
        <v>0.795983</v>
      </c>
      <c r="AX1609">
        <v>0.204017</v>
      </c>
      <c r="AY1609">
        <v>1608</v>
      </c>
      <c r="AZ1609">
        <f>AT1609*$BG$3+(AT1609-1)*$BG$2</f>
        <v>600</v>
      </c>
      <c r="BA1609">
        <f>BA1608+AZ1609</f>
        <v>165800</v>
      </c>
      <c r="BB1609" t="str">
        <f t="shared" si="25"/>
        <v/>
      </c>
    </row>
    <row r="1610" spans="1:54" x14ac:dyDescent="0.3">
      <c r="A1610">
        <v>1.8</v>
      </c>
      <c r="B1610">
        <v>1</v>
      </c>
      <c r="C1610">
        <v>180.38</v>
      </c>
      <c r="D1610">
        <v>2</v>
      </c>
      <c r="E1610">
        <v>585.73</v>
      </c>
      <c r="F1610">
        <v>0</v>
      </c>
      <c r="G1610">
        <v>1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1</v>
      </c>
      <c r="P1610">
        <v>895.27</v>
      </c>
      <c r="Q1610">
        <v>2</v>
      </c>
      <c r="R1610">
        <v>62.12</v>
      </c>
      <c r="S1610">
        <v>1</v>
      </c>
      <c r="T1610">
        <v>6300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53</v>
      </c>
      <c r="AM1610">
        <v>0</v>
      </c>
      <c r="AN1610">
        <v>6</v>
      </c>
      <c r="AO1610">
        <v>114</v>
      </c>
      <c r="AP1610">
        <v>47</v>
      </c>
      <c r="AQ1610">
        <v>670</v>
      </c>
      <c r="AR1610">
        <v>0</v>
      </c>
      <c r="AS1610">
        <v>1</v>
      </c>
      <c r="AT1610">
        <v>0</v>
      </c>
      <c r="AU1610" t="s">
        <v>63</v>
      </c>
      <c r="AV1610" t="s">
        <v>52</v>
      </c>
      <c r="AW1610">
        <v>0.795983</v>
      </c>
      <c r="AX1610">
        <v>0.204017</v>
      </c>
      <c r="AY1610">
        <v>1609</v>
      </c>
      <c r="AZ1610">
        <f>AT1610*$BG$3+(AT1610-1)*$BG$2</f>
        <v>-400</v>
      </c>
      <c r="BA1610">
        <f>BA1609+AZ1610</f>
        <v>165400</v>
      </c>
      <c r="BB1610" t="str">
        <f t="shared" si="25"/>
        <v/>
      </c>
    </row>
    <row r="1611" spans="1:54" x14ac:dyDescent="0.3">
      <c r="A1611">
        <v>3.3</v>
      </c>
      <c r="B1611">
        <v>1</v>
      </c>
      <c r="C1611">
        <v>1581.74</v>
      </c>
      <c r="D1611">
        <v>2</v>
      </c>
      <c r="E1611">
        <v>1220.8800000000001</v>
      </c>
      <c r="F1611">
        <v>0</v>
      </c>
      <c r="G1611">
        <v>5</v>
      </c>
      <c r="H1611">
        <v>1</v>
      </c>
      <c r="I1611">
        <v>0</v>
      </c>
      <c r="J1611">
        <v>0</v>
      </c>
      <c r="K1611">
        <v>0</v>
      </c>
      <c r="L1611">
        <v>3</v>
      </c>
      <c r="M1611">
        <v>0</v>
      </c>
      <c r="N1611">
        <v>0</v>
      </c>
      <c r="O1611">
        <v>1</v>
      </c>
      <c r="P1611">
        <v>87.52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64</v>
      </c>
      <c r="AM1611">
        <v>1</v>
      </c>
      <c r="AN1611">
        <v>9.5</v>
      </c>
      <c r="AO1611">
        <v>120</v>
      </c>
      <c r="AP1611">
        <v>44</v>
      </c>
      <c r="AQ1611">
        <v>649</v>
      </c>
      <c r="AR1611">
        <v>0</v>
      </c>
      <c r="AS1611">
        <v>1</v>
      </c>
      <c r="AT1611">
        <v>0</v>
      </c>
      <c r="AU1611" t="s">
        <v>53</v>
      </c>
      <c r="AV1611" t="s">
        <v>56</v>
      </c>
      <c r="AW1611">
        <v>0.795983</v>
      </c>
      <c r="AX1611">
        <v>0.204017</v>
      </c>
      <c r="AY1611">
        <v>1610</v>
      </c>
      <c r="AZ1611">
        <f>AT1611*$BG$3+(AT1611-1)*$BG$2</f>
        <v>-400</v>
      </c>
      <c r="BA1611">
        <f>BA1610+AZ1611</f>
        <v>165000</v>
      </c>
      <c r="BB1611" t="str">
        <f t="shared" si="25"/>
        <v/>
      </c>
    </row>
    <row r="1612" spans="1:54" x14ac:dyDescent="0.3">
      <c r="A1612">
        <v>2.2999999999999998</v>
      </c>
      <c r="B1612">
        <v>1</v>
      </c>
      <c r="C1612">
        <v>4721.91</v>
      </c>
      <c r="D1612">
        <v>3</v>
      </c>
      <c r="E1612">
        <v>6132.53</v>
      </c>
      <c r="F1612">
        <v>0</v>
      </c>
      <c r="G1612">
        <v>5</v>
      </c>
      <c r="H1612">
        <v>1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1</v>
      </c>
      <c r="P1612">
        <v>1686.02</v>
      </c>
      <c r="Q1612">
        <v>3</v>
      </c>
      <c r="R1612">
        <v>136.13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1</v>
      </c>
      <c r="AL1612">
        <v>67</v>
      </c>
      <c r="AM1612">
        <v>1</v>
      </c>
      <c r="AN1612">
        <v>9</v>
      </c>
      <c r="AO1612">
        <v>123</v>
      </c>
      <c r="AP1612">
        <v>43</v>
      </c>
      <c r="AQ1612">
        <v>717</v>
      </c>
      <c r="AR1612">
        <v>0</v>
      </c>
      <c r="AS1612">
        <v>1</v>
      </c>
      <c r="AT1612">
        <v>0</v>
      </c>
      <c r="AU1612" t="s">
        <v>70</v>
      </c>
      <c r="AV1612" t="s">
        <v>52</v>
      </c>
      <c r="AW1612">
        <v>0.795983</v>
      </c>
      <c r="AX1612">
        <v>0.204017</v>
      </c>
      <c r="AY1612">
        <v>1611</v>
      </c>
      <c r="AZ1612">
        <f>AT1612*$BG$3+(AT1612-1)*$BG$2</f>
        <v>-400</v>
      </c>
      <c r="BA1612">
        <f>BA1611+AZ1612</f>
        <v>164600</v>
      </c>
      <c r="BB1612" t="str">
        <f t="shared" si="25"/>
        <v/>
      </c>
    </row>
    <row r="1613" spans="1:54" x14ac:dyDescent="0.3">
      <c r="A1613">
        <v>1.1000000000000001</v>
      </c>
      <c r="B1613">
        <v>1</v>
      </c>
      <c r="C1613">
        <v>582.48</v>
      </c>
      <c r="D1613">
        <v>2</v>
      </c>
      <c r="E1613">
        <v>1193.02</v>
      </c>
      <c r="F1613">
        <v>0</v>
      </c>
      <c r="G1613">
        <v>4</v>
      </c>
      <c r="H1613">
        <v>0</v>
      </c>
      <c r="I1613">
        <v>0</v>
      </c>
      <c r="J1613">
        <v>0</v>
      </c>
      <c r="K1613">
        <v>0</v>
      </c>
      <c r="L1613">
        <v>2</v>
      </c>
      <c r="M1613">
        <v>1</v>
      </c>
      <c r="N1613">
        <v>22.45</v>
      </c>
      <c r="O1613">
        <v>1</v>
      </c>
      <c r="P1613">
        <v>392.64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 t="s">
        <v>50</v>
      </c>
      <c r="AM1613" t="s">
        <v>50</v>
      </c>
      <c r="AN1613" t="s">
        <v>50</v>
      </c>
      <c r="AO1613" t="s">
        <v>50</v>
      </c>
      <c r="AP1613" t="s">
        <v>50</v>
      </c>
      <c r="AQ1613">
        <v>723</v>
      </c>
      <c r="AR1613">
        <v>0</v>
      </c>
      <c r="AS1613">
        <v>1</v>
      </c>
      <c r="AT1613">
        <v>0</v>
      </c>
      <c r="AU1613" t="s">
        <v>53</v>
      </c>
      <c r="AV1613" t="s">
        <v>56</v>
      </c>
      <c r="AW1613">
        <v>0.795983</v>
      </c>
      <c r="AX1613">
        <v>0.204017</v>
      </c>
      <c r="AY1613">
        <v>1612</v>
      </c>
      <c r="AZ1613">
        <f>AT1613*$BG$3+(AT1613-1)*$BG$2</f>
        <v>-400</v>
      </c>
      <c r="BA1613">
        <f>BA1612+AZ1613</f>
        <v>164200</v>
      </c>
      <c r="BB1613" t="str">
        <f t="shared" si="25"/>
        <v/>
      </c>
    </row>
    <row r="1614" spans="1:54" x14ac:dyDescent="0.3">
      <c r="A1614">
        <v>22.8</v>
      </c>
      <c r="B1614">
        <v>1</v>
      </c>
      <c r="C1614">
        <v>251.22</v>
      </c>
      <c r="D1614">
        <v>2</v>
      </c>
      <c r="E1614">
        <v>1672.5</v>
      </c>
      <c r="F1614">
        <v>0</v>
      </c>
      <c r="G1614">
        <v>7</v>
      </c>
      <c r="H1614">
        <v>1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</v>
      </c>
      <c r="P1614">
        <v>986.72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1</v>
      </c>
      <c r="AI1614">
        <v>78.459999999999994</v>
      </c>
      <c r="AJ1614">
        <v>0</v>
      </c>
      <c r="AK1614">
        <v>0</v>
      </c>
      <c r="AL1614">
        <v>14</v>
      </c>
      <c r="AM1614">
        <v>0</v>
      </c>
      <c r="AN1614">
        <v>4.5</v>
      </c>
      <c r="AO1614">
        <v>86</v>
      </c>
      <c r="AP1614">
        <v>44</v>
      </c>
      <c r="AQ1614">
        <v>638</v>
      </c>
      <c r="AR1614">
        <v>0</v>
      </c>
      <c r="AS1614">
        <v>1</v>
      </c>
      <c r="AT1614">
        <v>0</v>
      </c>
      <c r="AU1614" t="s">
        <v>60</v>
      </c>
      <c r="AV1614" t="s">
        <v>56</v>
      </c>
      <c r="AW1614">
        <v>0.795983</v>
      </c>
      <c r="AX1614">
        <v>0.204017</v>
      </c>
      <c r="AY1614">
        <v>1613</v>
      </c>
      <c r="AZ1614">
        <f>AT1614*$BG$3+(AT1614-1)*$BG$2</f>
        <v>-400</v>
      </c>
      <c r="BA1614">
        <f>BA1613+AZ1614</f>
        <v>163800</v>
      </c>
      <c r="BB1614" t="str">
        <f t="shared" si="25"/>
        <v/>
      </c>
    </row>
    <row r="1615" spans="1:54" x14ac:dyDescent="0.3">
      <c r="A1615">
        <v>7.5</v>
      </c>
      <c r="B1615">
        <v>1</v>
      </c>
      <c r="C1615">
        <v>866.83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1</v>
      </c>
      <c r="AI1615">
        <v>511.9</v>
      </c>
      <c r="AJ1615">
        <v>0</v>
      </c>
      <c r="AK1615">
        <v>0</v>
      </c>
      <c r="AL1615">
        <v>27</v>
      </c>
      <c r="AM1615">
        <v>0</v>
      </c>
      <c r="AN1615">
        <v>5.5</v>
      </c>
      <c r="AO1615">
        <v>103</v>
      </c>
      <c r="AP1615">
        <v>57</v>
      </c>
      <c r="AQ1615">
        <v>684</v>
      </c>
      <c r="AR1615">
        <v>0</v>
      </c>
      <c r="AS1615">
        <v>1</v>
      </c>
      <c r="AT1615">
        <v>0</v>
      </c>
      <c r="AU1615" t="s">
        <v>68</v>
      </c>
      <c r="AV1615" t="s">
        <v>56</v>
      </c>
      <c r="AW1615">
        <v>0.795983</v>
      </c>
      <c r="AX1615">
        <v>0.204017</v>
      </c>
      <c r="AY1615">
        <v>1614</v>
      </c>
      <c r="AZ1615">
        <f>AT1615*$BG$3+(AT1615-1)*$BG$2</f>
        <v>-400</v>
      </c>
      <c r="BA1615">
        <f>BA1614+AZ1615</f>
        <v>163400</v>
      </c>
      <c r="BB1615" t="str">
        <f t="shared" si="25"/>
        <v/>
      </c>
    </row>
    <row r="1616" spans="1:54" x14ac:dyDescent="0.3">
      <c r="A1616">
        <v>5.9</v>
      </c>
      <c r="B1616">
        <v>1</v>
      </c>
      <c r="C1616">
        <v>739.84</v>
      </c>
      <c r="D1616">
        <v>2</v>
      </c>
      <c r="E1616">
        <v>1488.93</v>
      </c>
      <c r="F1616">
        <v>0</v>
      </c>
      <c r="G1616">
        <v>7</v>
      </c>
      <c r="H1616">
        <v>0</v>
      </c>
      <c r="I1616">
        <v>0</v>
      </c>
      <c r="J1616">
        <v>0</v>
      </c>
      <c r="K1616">
        <v>2</v>
      </c>
      <c r="L1616">
        <v>3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23</v>
      </c>
      <c r="AM1616">
        <v>1</v>
      </c>
      <c r="AN1616">
        <v>5.5</v>
      </c>
      <c r="AO1616">
        <v>105</v>
      </c>
      <c r="AP1616">
        <v>61</v>
      </c>
      <c r="AQ1616">
        <v>606</v>
      </c>
      <c r="AR1616">
        <v>0</v>
      </c>
      <c r="AS1616">
        <v>1</v>
      </c>
      <c r="AT1616">
        <v>0</v>
      </c>
      <c r="AU1616" t="s">
        <v>59</v>
      </c>
      <c r="AV1616" t="s">
        <v>54</v>
      </c>
      <c r="AW1616">
        <v>0.795983</v>
      </c>
      <c r="AX1616">
        <v>0.204017</v>
      </c>
      <c r="AY1616">
        <v>1615</v>
      </c>
      <c r="AZ1616">
        <f>AT1616*$BG$3+(AT1616-1)*$BG$2</f>
        <v>-400</v>
      </c>
      <c r="BA1616">
        <f>BA1615+AZ1616</f>
        <v>163000</v>
      </c>
      <c r="BB1616" t="str">
        <f t="shared" si="25"/>
        <v/>
      </c>
    </row>
    <row r="1617" spans="1:54" x14ac:dyDescent="0.3">
      <c r="A1617">
        <v>8.1999999999999993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1</v>
      </c>
      <c r="X1617">
        <v>384.93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1</v>
      </c>
      <c r="AI1617">
        <v>381.15</v>
      </c>
      <c r="AJ1617">
        <v>0</v>
      </c>
      <c r="AK1617">
        <v>1</v>
      </c>
      <c r="AL1617">
        <v>30</v>
      </c>
      <c r="AM1617">
        <v>0</v>
      </c>
      <c r="AN1617">
        <v>5.5</v>
      </c>
      <c r="AO1617">
        <v>108</v>
      </c>
      <c r="AP1617">
        <v>50</v>
      </c>
      <c r="AQ1617">
        <v>611</v>
      </c>
      <c r="AR1617">
        <v>0</v>
      </c>
      <c r="AS1617">
        <v>1</v>
      </c>
      <c r="AT1617">
        <v>0</v>
      </c>
      <c r="AU1617" t="s">
        <v>53</v>
      </c>
      <c r="AV1617" t="s">
        <v>54</v>
      </c>
      <c r="AW1617">
        <v>0.795983</v>
      </c>
      <c r="AX1617">
        <v>0.204017</v>
      </c>
      <c r="AY1617">
        <v>1616</v>
      </c>
      <c r="AZ1617">
        <f>AT1617*$BG$3+(AT1617-1)*$BG$2</f>
        <v>-400</v>
      </c>
      <c r="BA1617">
        <f>BA1616+AZ1617</f>
        <v>162600</v>
      </c>
      <c r="BB1617" t="str">
        <f t="shared" si="25"/>
        <v/>
      </c>
    </row>
    <row r="1618" spans="1:54" x14ac:dyDescent="0.3">
      <c r="A1618">
        <v>3.3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1</v>
      </c>
      <c r="X1618">
        <v>64684.4</v>
      </c>
      <c r="Y1618">
        <v>1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1</v>
      </c>
      <c r="AI1618">
        <v>71892.39</v>
      </c>
      <c r="AJ1618">
        <v>0</v>
      </c>
      <c r="AK1618">
        <v>0</v>
      </c>
      <c r="AL1618">
        <v>85</v>
      </c>
      <c r="AM1618">
        <v>0</v>
      </c>
      <c r="AN1618">
        <v>3.5</v>
      </c>
      <c r="AO1618">
        <v>140</v>
      </c>
      <c r="AP1618">
        <v>56</v>
      </c>
      <c r="AQ1618">
        <v>666</v>
      </c>
      <c r="AR1618">
        <v>0</v>
      </c>
      <c r="AS1618">
        <v>1</v>
      </c>
      <c r="AT1618">
        <v>0</v>
      </c>
      <c r="AU1618" t="s">
        <v>51</v>
      </c>
      <c r="AV1618" t="s">
        <v>52</v>
      </c>
      <c r="AW1618">
        <v>0.795983</v>
      </c>
      <c r="AX1618">
        <v>0.204017</v>
      </c>
      <c r="AY1618">
        <v>1617</v>
      </c>
      <c r="AZ1618">
        <f>AT1618*$BG$3+(AT1618-1)*$BG$2</f>
        <v>-400</v>
      </c>
      <c r="BA1618">
        <f>BA1617+AZ1618</f>
        <v>162200</v>
      </c>
      <c r="BB1618" t="str">
        <f t="shared" si="25"/>
        <v/>
      </c>
    </row>
    <row r="1619" spans="1:54" x14ac:dyDescent="0.3">
      <c r="A1619">
        <v>3.1</v>
      </c>
      <c r="B1619">
        <v>1</v>
      </c>
      <c r="C1619">
        <v>373.64</v>
      </c>
      <c r="D1619">
        <v>2</v>
      </c>
      <c r="E1619">
        <v>501.09</v>
      </c>
      <c r="F1619">
        <v>0</v>
      </c>
      <c r="G1619">
        <v>2</v>
      </c>
      <c r="H1619">
        <v>1</v>
      </c>
      <c r="I1619">
        <v>0</v>
      </c>
      <c r="J1619">
        <v>0</v>
      </c>
      <c r="K1619">
        <v>0</v>
      </c>
      <c r="L1619">
        <v>1</v>
      </c>
      <c r="M1619">
        <v>0</v>
      </c>
      <c r="N1619">
        <v>0</v>
      </c>
      <c r="O1619">
        <v>1</v>
      </c>
      <c r="P1619">
        <v>70.16</v>
      </c>
      <c r="Q1619">
        <v>1</v>
      </c>
      <c r="R1619">
        <v>62.12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92</v>
      </c>
      <c r="AM1619">
        <v>1</v>
      </c>
      <c r="AN1619">
        <v>5.5</v>
      </c>
      <c r="AO1619">
        <v>144</v>
      </c>
      <c r="AP1619">
        <v>48</v>
      </c>
      <c r="AQ1619">
        <v>670</v>
      </c>
      <c r="AR1619">
        <v>0</v>
      </c>
      <c r="AS1619">
        <v>1</v>
      </c>
      <c r="AT1619">
        <v>0</v>
      </c>
      <c r="AU1619" t="s">
        <v>60</v>
      </c>
      <c r="AV1619" t="s">
        <v>52</v>
      </c>
      <c r="AW1619">
        <v>0.795983</v>
      </c>
      <c r="AX1619">
        <v>0.204017</v>
      </c>
      <c r="AY1619">
        <v>1618</v>
      </c>
      <c r="AZ1619">
        <f>AT1619*$BG$3+(AT1619-1)*$BG$2</f>
        <v>-400</v>
      </c>
      <c r="BA1619">
        <f>BA1618+AZ1619</f>
        <v>161800</v>
      </c>
      <c r="BB1619" t="str">
        <f t="shared" si="25"/>
        <v/>
      </c>
    </row>
    <row r="1620" spans="1:54" x14ac:dyDescent="0.3">
      <c r="A1620">
        <v>24.8</v>
      </c>
      <c r="B1620">
        <v>1</v>
      </c>
      <c r="C1620">
        <v>2882.6</v>
      </c>
      <c r="D1620">
        <v>2</v>
      </c>
      <c r="E1620">
        <v>1312.6</v>
      </c>
      <c r="F1620">
        <v>0</v>
      </c>
      <c r="G1620">
        <v>10</v>
      </c>
      <c r="H1620">
        <v>1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1</v>
      </c>
      <c r="P1620">
        <v>229.94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1</v>
      </c>
      <c r="AI1620">
        <v>4390.3100000000004</v>
      </c>
      <c r="AJ1620">
        <v>0</v>
      </c>
      <c r="AK1620">
        <v>0</v>
      </c>
      <c r="AL1620">
        <v>54</v>
      </c>
      <c r="AM1620">
        <v>0</v>
      </c>
      <c r="AN1620">
        <v>6.5</v>
      </c>
      <c r="AO1620">
        <v>138</v>
      </c>
      <c r="AP1620" t="s">
        <v>50</v>
      </c>
      <c r="AQ1620" t="s">
        <v>50</v>
      </c>
      <c r="AR1620">
        <v>0</v>
      </c>
      <c r="AS1620">
        <v>1</v>
      </c>
      <c r="AT1620">
        <v>0</v>
      </c>
      <c r="AU1620" t="s">
        <v>53</v>
      </c>
      <c r="AV1620" t="s">
        <v>52</v>
      </c>
      <c r="AW1620">
        <v>0.795983</v>
      </c>
      <c r="AX1620">
        <v>0.204017</v>
      </c>
      <c r="AY1620">
        <v>1619</v>
      </c>
      <c r="AZ1620">
        <f>AT1620*$BG$3+(AT1620-1)*$BG$2</f>
        <v>-400</v>
      </c>
      <c r="BA1620">
        <f>BA1619+AZ1620</f>
        <v>161400</v>
      </c>
      <c r="BB1620" t="str">
        <f t="shared" si="25"/>
        <v/>
      </c>
    </row>
    <row r="1621" spans="1:54" x14ac:dyDescent="0.3">
      <c r="A1621">
        <v>0.9</v>
      </c>
      <c r="B1621">
        <v>1</v>
      </c>
      <c r="C1621">
        <v>60.8</v>
      </c>
      <c r="D1621">
        <v>3</v>
      </c>
      <c r="E1621">
        <v>241.44</v>
      </c>
      <c r="F1621">
        <v>0</v>
      </c>
      <c r="G1621">
        <v>1</v>
      </c>
      <c r="H1621">
        <v>0</v>
      </c>
      <c r="I1621">
        <v>1</v>
      </c>
      <c r="J1621">
        <v>8.74</v>
      </c>
      <c r="K1621" t="s">
        <v>50</v>
      </c>
      <c r="L1621">
        <v>2</v>
      </c>
      <c r="M1621">
        <v>1</v>
      </c>
      <c r="N1621">
        <v>75.010000000000005</v>
      </c>
      <c r="O1621">
        <v>1</v>
      </c>
      <c r="P1621">
        <v>423.73</v>
      </c>
      <c r="Q1621" t="s">
        <v>50</v>
      </c>
      <c r="R1621" t="s">
        <v>50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 t="s">
        <v>50</v>
      </c>
      <c r="Z1621" t="s">
        <v>50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 t="s">
        <v>50</v>
      </c>
      <c r="AI1621" t="s">
        <v>50</v>
      </c>
      <c r="AJ1621" t="s">
        <v>50</v>
      </c>
      <c r="AK1621">
        <v>0</v>
      </c>
      <c r="AL1621">
        <v>143</v>
      </c>
      <c r="AM1621">
        <v>1</v>
      </c>
      <c r="AN1621">
        <v>7.5</v>
      </c>
      <c r="AO1621">
        <v>166</v>
      </c>
      <c r="AP1621">
        <v>50</v>
      </c>
      <c r="AQ1621">
        <v>676</v>
      </c>
      <c r="AR1621">
        <v>0</v>
      </c>
      <c r="AS1621">
        <v>1</v>
      </c>
      <c r="AT1621">
        <v>0</v>
      </c>
      <c r="AU1621" t="s">
        <v>66</v>
      </c>
      <c r="AV1621" t="s">
        <v>52</v>
      </c>
      <c r="AW1621">
        <v>0.795983</v>
      </c>
      <c r="AX1621">
        <v>0.204017</v>
      </c>
      <c r="AY1621">
        <v>1620</v>
      </c>
      <c r="AZ1621">
        <f>AT1621*$BG$3+(AT1621-1)*$BG$2</f>
        <v>-400</v>
      </c>
      <c r="BA1621">
        <f>BA1620+AZ1621</f>
        <v>161000</v>
      </c>
      <c r="BB1621" t="str">
        <f t="shared" si="25"/>
        <v/>
      </c>
    </row>
    <row r="1622" spans="1:54" x14ac:dyDescent="0.3">
      <c r="A1622">
        <v>0.5</v>
      </c>
      <c r="B1622">
        <v>1</v>
      </c>
      <c r="C1622">
        <v>302.08999999999997</v>
      </c>
      <c r="D1622">
        <v>2</v>
      </c>
      <c r="E1622">
        <v>530.07000000000005</v>
      </c>
      <c r="F1622">
        <v>0</v>
      </c>
      <c r="G1622">
        <v>1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1</v>
      </c>
      <c r="P1622">
        <v>778.45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 t="s">
        <v>50</v>
      </c>
      <c r="AM1622" t="s">
        <v>50</v>
      </c>
      <c r="AN1622" t="s">
        <v>50</v>
      </c>
      <c r="AO1622" t="s">
        <v>50</v>
      </c>
      <c r="AP1622" t="s">
        <v>50</v>
      </c>
      <c r="AQ1622">
        <v>658</v>
      </c>
      <c r="AR1622">
        <v>0</v>
      </c>
      <c r="AS1622">
        <v>1</v>
      </c>
      <c r="AT1622">
        <v>0</v>
      </c>
      <c r="AU1622" t="s">
        <v>51</v>
      </c>
      <c r="AV1622" t="s">
        <v>56</v>
      </c>
      <c r="AW1622">
        <v>0.795983</v>
      </c>
      <c r="AX1622">
        <v>0.204017</v>
      </c>
      <c r="AY1622">
        <v>1621</v>
      </c>
      <c r="AZ1622">
        <f>AT1622*$BG$3+(AT1622-1)*$BG$2</f>
        <v>-400</v>
      </c>
      <c r="BA1622">
        <f>BA1621+AZ1622</f>
        <v>160600</v>
      </c>
      <c r="BB1622" t="str">
        <f t="shared" si="25"/>
        <v/>
      </c>
    </row>
    <row r="1623" spans="1:54" x14ac:dyDescent="0.3">
      <c r="A1623">
        <v>4.7</v>
      </c>
      <c r="B1623">
        <v>1</v>
      </c>
      <c r="C1623">
        <v>1101.5999999999999</v>
      </c>
      <c r="D1623">
        <v>3</v>
      </c>
      <c r="E1623">
        <v>1649.8</v>
      </c>
      <c r="F1623">
        <v>0</v>
      </c>
      <c r="G1623">
        <v>6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1</v>
      </c>
      <c r="N1623">
        <v>499.25</v>
      </c>
      <c r="O1623">
        <v>1</v>
      </c>
      <c r="P1623">
        <v>2022.82</v>
      </c>
      <c r="Q1623">
        <v>3</v>
      </c>
      <c r="R1623">
        <v>213.2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68</v>
      </c>
      <c r="AM1623">
        <v>1</v>
      </c>
      <c r="AN1623">
        <v>4</v>
      </c>
      <c r="AO1623">
        <v>114</v>
      </c>
      <c r="AP1623">
        <v>62</v>
      </c>
      <c r="AQ1623">
        <v>673</v>
      </c>
      <c r="AR1623">
        <v>0</v>
      </c>
      <c r="AS1623">
        <v>1</v>
      </c>
      <c r="AT1623">
        <v>0</v>
      </c>
      <c r="AU1623" t="s">
        <v>53</v>
      </c>
      <c r="AV1623" t="s">
        <v>56</v>
      </c>
      <c r="AW1623">
        <v>0.795983</v>
      </c>
      <c r="AX1623">
        <v>0.204017</v>
      </c>
      <c r="AY1623">
        <v>1622</v>
      </c>
      <c r="AZ1623">
        <f>AT1623*$BG$3+(AT1623-1)*$BG$2</f>
        <v>-400</v>
      </c>
      <c r="BA1623">
        <f>BA1622+AZ1623</f>
        <v>160200</v>
      </c>
      <c r="BB1623" t="str">
        <f t="shared" si="25"/>
        <v/>
      </c>
    </row>
    <row r="1624" spans="1:54" x14ac:dyDescent="0.3">
      <c r="A1624">
        <v>3.6</v>
      </c>
      <c r="B1624">
        <v>1</v>
      </c>
      <c r="C1624">
        <v>186.27</v>
      </c>
      <c r="D1624">
        <v>1</v>
      </c>
      <c r="E1624">
        <v>194.68</v>
      </c>
      <c r="F1624">
        <v>0</v>
      </c>
      <c r="G1624">
        <v>1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1</v>
      </c>
      <c r="N1624">
        <v>489.59</v>
      </c>
      <c r="O1624">
        <v>1</v>
      </c>
      <c r="P1624">
        <v>217.77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91</v>
      </c>
      <c r="AM1624">
        <v>0</v>
      </c>
      <c r="AN1624">
        <v>3.5</v>
      </c>
      <c r="AO1624">
        <v>150</v>
      </c>
      <c r="AP1624">
        <v>42</v>
      </c>
      <c r="AQ1624">
        <v>657</v>
      </c>
      <c r="AR1624">
        <v>0</v>
      </c>
      <c r="AS1624">
        <v>1</v>
      </c>
      <c r="AT1624">
        <v>0</v>
      </c>
      <c r="AU1624" t="s">
        <v>51</v>
      </c>
      <c r="AV1624" t="s">
        <v>54</v>
      </c>
      <c r="AW1624">
        <v>0.795983</v>
      </c>
      <c r="AX1624">
        <v>0.204017</v>
      </c>
      <c r="AY1624">
        <v>1623</v>
      </c>
      <c r="AZ1624">
        <f>AT1624*$BG$3+(AT1624-1)*$BG$2</f>
        <v>-400</v>
      </c>
      <c r="BA1624">
        <f>BA1623+AZ1624</f>
        <v>159800</v>
      </c>
      <c r="BB1624" t="str">
        <f t="shared" si="25"/>
        <v/>
      </c>
    </row>
    <row r="1625" spans="1:54" x14ac:dyDescent="0.3">
      <c r="A1625">
        <v>4.4000000000000004</v>
      </c>
      <c r="B1625">
        <v>1</v>
      </c>
      <c r="C1625">
        <v>2691.96</v>
      </c>
      <c r="D1625">
        <v>1</v>
      </c>
      <c r="E1625">
        <v>1323.88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1</v>
      </c>
      <c r="AI1625">
        <v>0</v>
      </c>
      <c r="AJ1625">
        <v>0</v>
      </c>
      <c r="AK1625">
        <v>0</v>
      </c>
      <c r="AL1625">
        <v>90</v>
      </c>
      <c r="AM1625">
        <v>0</v>
      </c>
      <c r="AN1625">
        <v>4</v>
      </c>
      <c r="AO1625">
        <v>146</v>
      </c>
      <c r="AP1625" t="s">
        <v>50</v>
      </c>
      <c r="AQ1625" t="s">
        <v>50</v>
      </c>
      <c r="AR1625">
        <v>0</v>
      </c>
      <c r="AS1625">
        <v>1</v>
      </c>
      <c r="AT1625">
        <v>1</v>
      </c>
      <c r="AU1625" t="s">
        <v>68</v>
      </c>
      <c r="AV1625" t="s">
        <v>56</v>
      </c>
      <c r="AW1625">
        <v>0.795983</v>
      </c>
      <c r="AX1625">
        <v>0.204017</v>
      </c>
      <c r="AY1625">
        <v>1624</v>
      </c>
      <c r="AZ1625">
        <f>AT1625*$BG$3+(AT1625-1)*$BG$2</f>
        <v>600</v>
      </c>
      <c r="BA1625">
        <f>BA1624+AZ1625</f>
        <v>160400</v>
      </c>
      <c r="BB1625" t="str">
        <f t="shared" si="25"/>
        <v/>
      </c>
    </row>
    <row r="1626" spans="1:54" x14ac:dyDescent="0.3">
      <c r="A1626">
        <v>4.8</v>
      </c>
      <c r="B1626">
        <v>1</v>
      </c>
      <c r="C1626">
        <v>568.52</v>
      </c>
      <c r="D1626">
        <v>4</v>
      </c>
      <c r="E1626">
        <v>3258.38</v>
      </c>
      <c r="F1626">
        <v>0</v>
      </c>
      <c r="G1626">
        <v>9</v>
      </c>
      <c r="H1626">
        <v>1</v>
      </c>
      <c r="I1626">
        <v>0</v>
      </c>
      <c r="J1626">
        <v>0</v>
      </c>
      <c r="K1626">
        <v>2</v>
      </c>
      <c r="L1626">
        <v>4</v>
      </c>
      <c r="M1626">
        <v>0</v>
      </c>
      <c r="N1626">
        <v>0</v>
      </c>
      <c r="O1626">
        <v>1</v>
      </c>
      <c r="P1626">
        <v>2254.5100000000002</v>
      </c>
      <c r="Q1626">
        <v>3</v>
      </c>
      <c r="R1626">
        <v>408.11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1</v>
      </c>
      <c r="AI1626">
        <v>4013.51</v>
      </c>
      <c r="AJ1626">
        <v>0</v>
      </c>
      <c r="AK1626">
        <v>0</v>
      </c>
      <c r="AL1626">
        <v>18</v>
      </c>
      <c r="AM1626">
        <v>1</v>
      </c>
      <c r="AN1626">
        <v>8</v>
      </c>
      <c r="AO1626">
        <v>88</v>
      </c>
      <c r="AP1626">
        <v>50</v>
      </c>
      <c r="AQ1626">
        <v>668</v>
      </c>
      <c r="AR1626">
        <v>0</v>
      </c>
      <c r="AS1626">
        <v>1</v>
      </c>
      <c r="AT1626">
        <v>0</v>
      </c>
      <c r="AU1626" t="s">
        <v>58</v>
      </c>
      <c r="AV1626" t="s">
        <v>52</v>
      </c>
      <c r="AW1626">
        <v>0.795983</v>
      </c>
      <c r="AX1626">
        <v>0.204017</v>
      </c>
      <c r="AY1626">
        <v>1625</v>
      </c>
      <c r="AZ1626">
        <f>AT1626*$BG$3+(AT1626-1)*$BG$2</f>
        <v>-400</v>
      </c>
      <c r="BA1626">
        <f>BA1625+AZ1626</f>
        <v>160000</v>
      </c>
      <c r="BB1626" t="str">
        <f t="shared" si="25"/>
        <v/>
      </c>
    </row>
    <row r="1627" spans="1:54" x14ac:dyDescent="0.3">
      <c r="A1627" t="s">
        <v>50</v>
      </c>
      <c r="B1627">
        <v>1</v>
      </c>
      <c r="C1627">
        <v>609.74</v>
      </c>
      <c r="D1627">
        <v>2</v>
      </c>
      <c r="E1627">
        <v>1613.86</v>
      </c>
      <c r="F1627">
        <v>0</v>
      </c>
      <c r="G1627">
        <v>6</v>
      </c>
      <c r="H1627">
        <v>1</v>
      </c>
      <c r="I1627">
        <v>0</v>
      </c>
      <c r="J1627">
        <v>0</v>
      </c>
      <c r="K1627">
        <v>3</v>
      </c>
      <c r="L1627">
        <v>0</v>
      </c>
      <c r="M1627">
        <v>1</v>
      </c>
      <c r="N1627">
        <v>60.18</v>
      </c>
      <c r="O1627">
        <v>1</v>
      </c>
      <c r="P1627">
        <v>156.41999999999999</v>
      </c>
      <c r="Q1627">
        <v>6</v>
      </c>
      <c r="R1627">
        <v>363.3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 t="s">
        <v>50</v>
      </c>
      <c r="AM1627" t="s">
        <v>50</v>
      </c>
      <c r="AN1627" t="s">
        <v>50</v>
      </c>
      <c r="AO1627" t="s">
        <v>50</v>
      </c>
      <c r="AP1627" t="s">
        <v>50</v>
      </c>
      <c r="AQ1627">
        <v>711</v>
      </c>
      <c r="AR1627">
        <v>0</v>
      </c>
      <c r="AS1627">
        <v>1</v>
      </c>
      <c r="AT1627">
        <v>0</v>
      </c>
      <c r="AU1627" t="s">
        <v>72</v>
      </c>
      <c r="AV1627" t="s">
        <v>52</v>
      </c>
      <c r="AW1627">
        <v>0.795983</v>
      </c>
      <c r="AX1627">
        <v>0.204017</v>
      </c>
      <c r="AY1627">
        <v>1626</v>
      </c>
      <c r="AZ1627">
        <f>AT1627*$BG$3+(AT1627-1)*$BG$2</f>
        <v>-400</v>
      </c>
      <c r="BA1627">
        <f>BA1626+AZ1627</f>
        <v>159600</v>
      </c>
      <c r="BB1627" t="str">
        <f t="shared" si="25"/>
        <v/>
      </c>
    </row>
    <row r="1628" spans="1:54" x14ac:dyDescent="0.3">
      <c r="A1628">
        <v>1.3</v>
      </c>
      <c r="B1628">
        <v>1</v>
      </c>
      <c r="C1628">
        <v>12732.23</v>
      </c>
      <c r="D1628">
        <v>2</v>
      </c>
      <c r="E1628">
        <v>3798.5</v>
      </c>
      <c r="F1628">
        <v>0</v>
      </c>
      <c r="G1628">
        <v>5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1</v>
      </c>
      <c r="N1628">
        <v>441.14</v>
      </c>
      <c r="O1628">
        <v>1</v>
      </c>
      <c r="P1628">
        <v>4516.3900000000003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1</v>
      </c>
      <c r="AI1628">
        <v>112.42</v>
      </c>
      <c r="AJ1628">
        <v>1</v>
      </c>
      <c r="AK1628">
        <v>0</v>
      </c>
      <c r="AL1628">
        <v>50</v>
      </c>
      <c r="AM1628">
        <v>1</v>
      </c>
      <c r="AN1628">
        <v>11.5</v>
      </c>
      <c r="AO1628">
        <v>128</v>
      </c>
      <c r="AP1628">
        <v>56</v>
      </c>
      <c r="AQ1628">
        <v>704</v>
      </c>
      <c r="AR1628">
        <v>0</v>
      </c>
      <c r="AS1628">
        <v>1</v>
      </c>
      <c r="AT1628">
        <v>1</v>
      </c>
      <c r="AU1628" t="s">
        <v>57</v>
      </c>
      <c r="AV1628" t="s">
        <v>54</v>
      </c>
      <c r="AW1628">
        <v>0.795983</v>
      </c>
      <c r="AX1628">
        <v>0.204017</v>
      </c>
      <c r="AY1628">
        <v>1627</v>
      </c>
      <c r="AZ1628">
        <f>AT1628*$BG$3+(AT1628-1)*$BG$2</f>
        <v>600</v>
      </c>
      <c r="BA1628">
        <f>BA1627+AZ1628</f>
        <v>160200</v>
      </c>
      <c r="BB1628" t="str">
        <f t="shared" si="25"/>
        <v/>
      </c>
    </row>
    <row r="1629" spans="1:54" x14ac:dyDescent="0.3">
      <c r="A1629">
        <v>3.7</v>
      </c>
      <c r="B1629">
        <v>1</v>
      </c>
      <c r="C1629">
        <v>2206.3200000000002</v>
      </c>
      <c r="D1629">
        <v>2</v>
      </c>
      <c r="E1629">
        <v>1545.04</v>
      </c>
      <c r="F1629">
        <v>0</v>
      </c>
      <c r="G1629">
        <v>4</v>
      </c>
      <c r="H1629">
        <v>0</v>
      </c>
      <c r="I1629">
        <v>0</v>
      </c>
      <c r="J1629">
        <v>0</v>
      </c>
      <c r="K1629">
        <v>0</v>
      </c>
      <c r="L1629">
        <v>2</v>
      </c>
      <c r="M1629">
        <v>1</v>
      </c>
      <c r="N1629">
        <v>598.87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1</v>
      </c>
      <c r="AI1629">
        <v>0</v>
      </c>
      <c r="AJ1629">
        <v>0</v>
      </c>
      <c r="AK1629">
        <v>0</v>
      </c>
      <c r="AL1629">
        <v>6</v>
      </c>
      <c r="AM1629">
        <v>1</v>
      </c>
      <c r="AN1629">
        <v>10.5</v>
      </c>
      <c r="AO1629">
        <v>79</v>
      </c>
      <c r="AP1629">
        <v>37</v>
      </c>
      <c r="AQ1629">
        <v>655</v>
      </c>
      <c r="AR1629">
        <v>0</v>
      </c>
      <c r="AS1629">
        <v>1</v>
      </c>
      <c r="AT1629">
        <v>0</v>
      </c>
      <c r="AU1629" t="s">
        <v>53</v>
      </c>
      <c r="AV1629" t="s">
        <v>56</v>
      </c>
      <c r="AW1629">
        <v>0.795983</v>
      </c>
      <c r="AX1629">
        <v>0.204017</v>
      </c>
      <c r="AY1629">
        <v>1628</v>
      </c>
      <c r="AZ1629">
        <f>AT1629*$BG$3+(AT1629-1)*$BG$2</f>
        <v>-400</v>
      </c>
      <c r="BA1629">
        <f>BA1628+AZ1629</f>
        <v>159800</v>
      </c>
      <c r="BB1629" t="str">
        <f t="shared" si="25"/>
        <v/>
      </c>
    </row>
    <row r="1630" spans="1:54" x14ac:dyDescent="0.3">
      <c r="A1630">
        <v>20.9</v>
      </c>
      <c r="B1630">
        <v>1</v>
      </c>
      <c r="C1630">
        <v>137.47999999999999</v>
      </c>
      <c r="D1630">
        <v>3</v>
      </c>
      <c r="E1630">
        <v>1864.18</v>
      </c>
      <c r="F1630">
        <v>0</v>
      </c>
      <c r="G1630">
        <v>7</v>
      </c>
      <c r="H1630">
        <v>0</v>
      </c>
      <c r="I1630">
        <v>0</v>
      </c>
      <c r="J1630">
        <v>0</v>
      </c>
      <c r="K1630" t="s">
        <v>50</v>
      </c>
      <c r="L1630">
        <v>2</v>
      </c>
      <c r="M1630">
        <v>1</v>
      </c>
      <c r="N1630">
        <v>88.91</v>
      </c>
      <c r="O1630">
        <v>1</v>
      </c>
      <c r="P1630">
        <v>1368.57</v>
      </c>
      <c r="Q1630" t="s">
        <v>50</v>
      </c>
      <c r="R1630" t="s">
        <v>50</v>
      </c>
      <c r="S1630">
        <v>0</v>
      </c>
      <c r="T1630">
        <v>0</v>
      </c>
      <c r="U1630">
        <v>0</v>
      </c>
      <c r="V1630">
        <v>0</v>
      </c>
      <c r="W1630">
        <v>1</v>
      </c>
      <c r="X1630">
        <v>15352.52</v>
      </c>
      <c r="Y1630" t="s">
        <v>50</v>
      </c>
      <c r="Z1630" t="s">
        <v>50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 t="s">
        <v>50</v>
      </c>
      <c r="AI1630" t="s">
        <v>50</v>
      </c>
      <c r="AJ1630" t="s">
        <v>50</v>
      </c>
      <c r="AK1630">
        <v>0</v>
      </c>
      <c r="AL1630">
        <v>10</v>
      </c>
      <c r="AM1630">
        <v>1</v>
      </c>
      <c r="AN1630">
        <v>8</v>
      </c>
      <c r="AO1630">
        <v>85</v>
      </c>
      <c r="AP1630">
        <v>64</v>
      </c>
      <c r="AQ1630">
        <v>693</v>
      </c>
      <c r="AR1630">
        <v>0</v>
      </c>
      <c r="AS1630">
        <v>1</v>
      </c>
      <c r="AT1630">
        <v>0</v>
      </c>
      <c r="AU1630" t="s">
        <v>61</v>
      </c>
      <c r="AV1630" t="s">
        <v>56</v>
      </c>
      <c r="AW1630">
        <v>0.795983</v>
      </c>
      <c r="AX1630">
        <v>0.204017</v>
      </c>
      <c r="AY1630">
        <v>1629</v>
      </c>
      <c r="AZ1630">
        <f>AT1630*$BG$3+(AT1630-1)*$BG$2</f>
        <v>-400</v>
      </c>
      <c r="BA1630">
        <f>BA1629+AZ1630</f>
        <v>159400</v>
      </c>
      <c r="BB1630" t="str">
        <f t="shared" si="25"/>
        <v/>
      </c>
    </row>
    <row r="1631" spans="1:54" x14ac:dyDescent="0.3">
      <c r="A1631">
        <v>0.8</v>
      </c>
      <c r="B1631">
        <v>1</v>
      </c>
      <c r="C1631">
        <v>262.79000000000002</v>
      </c>
      <c r="D1631">
        <v>3</v>
      </c>
      <c r="E1631">
        <v>590.73</v>
      </c>
      <c r="F1631">
        <v>0</v>
      </c>
      <c r="G1631">
        <v>1</v>
      </c>
      <c r="H1631">
        <v>0</v>
      </c>
      <c r="I1631">
        <v>0</v>
      </c>
      <c r="J1631">
        <v>0</v>
      </c>
      <c r="K1631">
        <v>0</v>
      </c>
      <c r="L1631">
        <v>1</v>
      </c>
      <c r="M1631">
        <v>1</v>
      </c>
      <c r="N1631">
        <v>16.04</v>
      </c>
      <c r="O1631">
        <v>1</v>
      </c>
      <c r="P1631">
        <v>820.8</v>
      </c>
      <c r="Q1631">
        <v>1</v>
      </c>
      <c r="R1631">
        <v>69.83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143</v>
      </c>
      <c r="AM1631">
        <v>1</v>
      </c>
      <c r="AN1631">
        <v>7</v>
      </c>
      <c r="AO1631">
        <v>153</v>
      </c>
      <c r="AP1631">
        <v>32</v>
      </c>
      <c r="AQ1631">
        <v>697</v>
      </c>
      <c r="AR1631">
        <v>0</v>
      </c>
      <c r="AS1631">
        <v>1</v>
      </c>
      <c r="AT1631">
        <v>0</v>
      </c>
      <c r="AU1631" t="s">
        <v>51</v>
      </c>
      <c r="AV1631" t="s">
        <v>52</v>
      </c>
      <c r="AW1631">
        <v>0.795983</v>
      </c>
      <c r="AX1631">
        <v>0.204017</v>
      </c>
      <c r="AY1631">
        <v>1630</v>
      </c>
      <c r="AZ1631">
        <f>AT1631*$BG$3+(AT1631-1)*$BG$2</f>
        <v>-400</v>
      </c>
      <c r="BA1631">
        <f>BA1630+AZ1631</f>
        <v>159000</v>
      </c>
      <c r="BB1631" t="str">
        <f t="shared" si="25"/>
        <v/>
      </c>
    </row>
    <row r="1632" spans="1:54" x14ac:dyDescent="0.3">
      <c r="A1632">
        <v>6.3</v>
      </c>
      <c r="B1632">
        <v>1</v>
      </c>
      <c r="C1632">
        <v>6873.73</v>
      </c>
      <c r="D1632">
        <v>2</v>
      </c>
      <c r="E1632">
        <v>3231.16</v>
      </c>
      <c r="F1632">
        <v>0</v>
      </c>
      <c r="G1632">
        <v>2</v>
      </c>
      <c r="H1632">
        <v>0</v>
      </c>
      <c r="I1632">
        <v>0</v>
      </c>
      <c r="J1632">
        <v>0</v>
      </c>
      <c r="K1632" t="s">
        <v>50</v>
      </c>
      <c r="L1632">
        <v>7</v>
      </c>
      <c r="M1632">
        <v>1</v>
      </c>
      <c r="N1632">
        <v>745.42</v>
      </c>
      <c r="O1632">
        <v>1</v>
      </c>
      <c r="P1632">
        <v>862.67</v>
      </c>
      <c r="Q1632" t="s">
        <v>50</v>
      </c>
      <c r="R1632" t="s">
        <v>50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 t="s">
        <v>50</v>
      </c>
      <c r="Z1632" t="s">
        <v>50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1</v>
      </c>
      <c r="AG1632">
        <v>187341.82</v>
      </c>
      <c r="AH1632" t="s">
        <v>50</v>
      </c>
      <c r="AI1632" t="s">
        <v>50</v>
      </c>
      <c r="AJ1632" t="s">
        <v>50</v>
      </c>
      <c r="AK1632">
        <v>0</v>
      </c>
      <c r="AL1632">
        <v>50</v>
      </c>
      <c r="AM1632">
        <v>1</v>
      </c>
      <c r="AN1632">
        <v>5</v>
      </c>
      <c r="AO1632">
        <v>129</v>
      </c>
      <c r="AP1632">
        <v>40</v>
      </c>
      <c r="AQ1632">
        <v>628</v>
      </c>
      <c r="AR1632">
        <v>0</v>
      </c>
      <c r="AS1632">
        <v>1</v>
      </c>
      <c r="AT1632">
        <v>0</v>
      </c>
      <c r="AU1632" t="s">
        <v>61</v>
      </c>
      <c r="AV1632" t="s">
        <v>56</v>
      </c>
      <c r="AW1632">
        <v>0.795983</v>
      </c>
      <c r="AX1632">
        <v>0.204017</v>
      </c>
      <c r="AY1632">
        <v>1631</v>
      </c>
      <c r="AZ1632">
        <f>AT1632*$BG$3+(AT1632-1)*$BG$2</f>
        <v>-400</v>
      </c>
      <c r="BA1632">
        <f>BA1631+AZ1632</f>
        <v>158600</v>
      </c>
      <c r="BB1632" t="str">
        <f t="shared" si="25"/>
        <v/>
      </c>
    </row>
    <row r="1633" spans="1:54" x14ac:dyDescent="0.3">
      <c r="A1633">
        <v>4.2</v>
      </c>
      <c r="B1633">
        <v>1</v>
      </c>
      <c r="C1633">
        <v>742.93</v>
      </c>
      <c r="D1633">
        <v>2</v>
      </c>
      <c r="E1633">
        <v>1952.93</v>
      </c>
      <c r="F1633">
        <v>0</v>
      </c>
      <c r="G1633">
        <v>14</v>
      </c>
      <c r="H1633">
        <v>1</v>
      </c>
      <c r="I1633">
        <v>0</v>
      </c>
      <c r="J1633">
        <v>0</v>
      </c>
      <c r="K1633">
        <v>0</v>
      </c>
      <c r="L1633">
        <v>1</v>
      </c>
      <c r="M1633">
        <v>1</v>
      </c>
      <c r="N1633">
        <v>216.02</v>
      </c>
      <c r="O1633">
        <v>1</v>
      </c>
      <c r="P1633">
        <v>177.75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 t="s">
        <v>50</v>
      </c>
      <c r="AM1633" t="s">
        <v>50</v>
      </c>
      <c r="AN1633" t="s">
        <v>50</v>
      </c>
      <c r="AO1633" t="s">
        <v>50</v>
      </c>
      <c r="AP1633" t="s">
        <v>50</v>
      </c>
      <c r="AQ1633">
        <v>653</v>
      </c>
      <c r="AR1633">
        <v>0</v>
      </c>
      <c r="AS1633">
        <v>1</v>
      </c>
      <c r="AT1633">
        <v>0</v>
      </c>
      <c r="AU1633" t="s">
        <v>64</v>
      </c>
      <c r="AV1633" t="s">
        <v>52</v>
      </c>
      <c r="AW1633">
        <v>0.795983</v>
      </c>
      <c r="AX1633">
        <v>0.204017</v>
      </c>
      <c r="AY1633">
        <v>1632</v>
      </c>
      <c r="AZ1633">
        <f>AT1633*$BG$3+(AT1633-1)*$BG$2</f>
        <v>-400</v>
      </c>
      <c r="BA1633">
        <f>BA1632+AZ1633</f>
        <v>158200</v>
      </c>
      <c r="BB1633" t="str">
        <f t="shared" si="25"/>
        <v/>
      </c>
    </row>
    <row r="1634" spans="1:54" x14ac:dyDescent="0.3">
      <c r="A1634">
        <v>3.6</v>
      </c>
      <c r="B1634">
        <v>1</v>
      </c>
      <c r="C1634">
        <v>685.37</v>
      </c>
      <c r="D1634">
        <v>3</v>
      </c>
      <c r="E1634">
        <v>1187.1199999999999</v>
      </c>
      <c r="F1634">
        <v>0</v>
      </c>
      <c r="G1634">
        <v>1</v>
      </c>
      <c r="H1634">
        <v>0</v>
      </c>
      <c r="I1634">
        <v>0</v>
      </c>
      <c r="J1634">
        <v>0</v>
      </c>
      <c r="K1634">
        <v>2</v>
      </c>
      <c r="L1634">
        <v>0</v>
      </c>
      <c r="M1634">
        <v>0</v>
      </c>
      <c r="N1634">
        <v>0</v>
      </c>
      <c r="O1634">
        <v>1</v>
      </c>
      <c r="P1634">
        <v>1979.7</v>
      </c>
      <c r="Q1634">
        <v>13</v>
      </c>
      <c r="R1634">
        <v>310.67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25</v>
      </c>
      <c r="AM1634">
        <v>1</v>
      </c>
      <c r="AN1634">
        <v>10.5</v>
      </c>
      <c r="AO1634">
        <v>98</v>
      </c>
      <c r="AP1634">
        <v>53</v>
      </c>
      <c r="AQ1634">
        <v>683</v>
      </c>
      <c r="AR1634">
        <v>0</v>
      </c>
      <c r="AS1634">
        <v>1</v>
      </c>
      <c r="AT1634">
        <v>0</v>
      </c>
      <c r="AU1634" t="s">
        <v>62</v>
      </c>
      <c r="AV1634" t="s">
        <v>54</v>
      </c>
      <c r="AW1634">
        <v>0.795983</v>
      </c>
      <c r="AX1634">
        <v>0.204017</v>
      </c>
      <c r="AY1634">
        <v>1633</v>
      </c>
      <c r="AZ1634">
        <f>AT1634*$BG$3+(AT1634-1)*$BG$2</f>
        <v>-400</v>
      </c>
      <c r="BA1634">
        <f>BA1633+AZ1634</f>
        <v>157800</v>
      </c>
      <c r="BB1634" t="str">
        <f t="shared" si="25"/>
        <v/>
      </c>
    </row>
    <row r="1635" spans="1:54" x14ac:dyDescent="0.3">
      <c r="A1635">
        <v>1.5</v>
      </c>
      <c r="B1635">
        <v>1</v>
      </c>
      <c r="C1635">
        <v>606.72</v>
      </c>
      <c r="D1635">
        <v>1</v>
      </c>
      <c r="E1635">
        <v>95.08</v>
      </c>
      <c r="F1635">
        <v>0</v>
      </c>
      <c r="G1635">
        <v>1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1</v>
      </c>
      <c r="P1635">
        <v>134.38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48</v>
      </c>
      <c r="AM1635">
        <v>1</v>
      </c>
      <c r="AN1635">
        <v>8</v>
      </c>
      <c r="AO1635">
        <v>93</v>
      </c>
      <c r="AP1635">
        <v>59</v>
      </c>
      <c r="AQ1635">
        <v>668</v>
      </c>
      <c r="AR1635">
        <v>0</v>
      </c>
      <c r="AS1635">
        <v>1</v>
      </c>
      <c r="AT1635">
        <v>0</v>
      </c>
      <c r="AU1635" t="s">
        <v>68</v>
      </c>
      <c r="AV1635" t="s">
        <v>52</v>
      </c>
      <c r="AW1635">
        <v>0.795983</v>
      </c>
      <c r="AX1635">
        <v>0.204017</v>
      </c>
      <c r="AY1635">
        <v>1634</v>
      </c>
      <c r="AZ1635">
        <f>AT1635*$BG$3+(AT1635-1)*$BG$2</f>
        <v>-400</v>
      </c>
      <c r="BA1635">
        <f>BA1634+AZ1635</f>
        <v>157400</v>
      </c>
      <c r="BB1635" t="str">
        <f t="shared" si="25"/>
        <v/>
      </c>
    </row>
    <row r="1636" spans="1:54" x14ac:dyDescent="0.3">
      <c r="A1636">
        <v>21.3</v>
      </c>
      <c r="B1636">
        <v>1</v>
      </c>
      <c r="C1636">
        <v>354.88</v>
      </c>
      <c r="D1636">
        <v>2</v>
      </c>
      <c r="E1636">
        <v>920.13</v>
      </c>
      <c r="F1636">
        <v>0</v>
      </c>
      <c r="G1636">
        <v>0</v>
      </c>
      <c r="H1636">
        <v>1</v>
      </c>
      <c r="I1636">
        <v>0</v>
      </c>
      <c r="J1636">
        <v>0</v>
      </c>
      <c r="K1636" t="s">
        <v>50</v>
      </c>
      <c r="L1636">
        <v>0</v>
      </c>
      <c r="M1636">
        <v>1</v>
      </c>
      <c r="N1636">
        <v>376.51</v>
      </c>
      <c r="O1636">
        <v>1</v>
      </c>
      <c r="P1636">
        <v>64.8</v>
      </c>
      <c r="Q1636" t="s">
        <v>50</v>
      </c>
      <c r="R1636" t="s">
        <v>50</v>
      </c>
      <c r="S1636">
        <v>1</v>
      </c>
      <c r="T1636">
        <v>6100</v>
      </c>
      <c r="U1636">
        <v>0</v>
      </c>
      <c r="V1636">
        <v>0</v>
      </c>
      <c r="W1636">
        <v>0</v>
      </c>
      <c r="X1636">
        <v>0</v>
      </c>
      <c r="Y1636" t="s">
        <v>50</v>
      </c>
      <c r="Z1636" t="s">
        <v>50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 t="s">
        <v>50</v>
      </c>
      <c r="AI1636" t="s">
        <v>50</v>
      </c>
      <c r="AJ1636" t="s">
        <v>50</v>
      </c>
      <c r="AK1636">
        <v>0</v>
      </c>
      <c r="AL1636">
        <v>176</v>
      </c>
      <c r="AM1636">
        <v>0</v>
      </c>
      <c r="AN1636">
        <v>3.5</v>
      </c>
      <c r="AO1636">
        <v>184</v>
      </c>
      <c r="AP1636">
        <v>49</v>
      </c>
      <c r="AQ1636">
        <v>624</v>
      </c>
      <c r="AR1636">
        <v>0</v>
      </c>
      <c r="AS1636">
        <v>1</v>
      </c>
      <c r="AT1636">
        <v>1</v>
      </c>
      <c r="AU1636" t="s">
        <v>69</v>
      </c>
      <c r="AV1636" t="s">
        <v>52</v>
      </c>
      <c r="AW1636">
        <v>0.795983</v>
      </c>
      <c r="AX1636">
        <v>0.204017</v>
      </c>
      <c r="AY1636">
        <v>1635</v>
      </c>
      <c r="AZ1636">
        <f>AT1636*$BG$3+(AT1636-1)*$BG$2</f>
        <v>600</v>
      </c>
      <c r="BA1636">
        <f>BA1635+AZ1636</f>
        <v>158000</v>
      </c>
      <c r="BB1636" t="str">
        <f t="shared" si="25"/>
        <v/>
      </c>
    </row>
    <row r="1637" spans="1:54" x14ac:dyDescent="0.3">
      <c r="A1637" t="s">
        <v>50</v>
      </c>
      <c r="B1637">
        <v>1</v>
      </c>
      <c r="C1637">
        <v>6713.45</v>
      </c>
      <c r="D1637">
        <v>2</v>
      </c>
      <c r="E1637">
        <v>6664.06</v>
      </c>
      <c r="F1637">
        <v>0</v>
      </c>
      <c r="G1637">
        <v>10</v>
      </c>
      <c r="H1637">
        <v>1</v>
      </c>
      <c r="I1637">
        <v>0</v>
      </c>
      <c r="J1637">
        <v>0</v>
      </c>
      <c r="K1637">
        <v>0</v>
      </c>
      <c r="L1637">
        <v>1</v>
      </c>
      <c r="M1637">
        <v>0</v>
      </c>
      <c r="N1637">
        <v>0</v>
      </c>
      <c r="O1637">
        <v>1</v>
      </c>
      <c r="P1637">
        <v>2516.39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31</v>
      </c>
      <c r="AM1637">
        <v>1</v>
      </c>
      <c r="AN1637">
        <v>6.5</v>
      </c>
      <c r="AO1637">
        <v>116</v>
      </c>
      <c r="AP1637">
        <v>34</v>
      </c>
      <c r="AQ1637">
        <v>657</v>
      </c>
      <c r="AR1637">
        <v>0</v>
      </c>
      <c r="AS1637">
        <v>1</v>
      </c>
      <c r="AT1637">
        <v>0</v>
      </c>
      <c r="AU1637" t="s">
        <v>60</v>
      </c>
      <c r="AV1637" t="s">
        <v>56</v>
      </c>
      <c r="AW1637">
        <v>0.795983</v>
      </c>
      <c r="AX1637">
        <v>0.204017</v>
      </c>
      <c r="AY1637">
        <v>1636</v>
      </c>
      <c r="AZ1637">
        <f>AT1637*$BG$3+(AT1637-1)*$BG$2</f>
        <v>-400</v>
      </c>
      <c r="BA1637">
        <f>BA1636+AZ1637</f>
        <v>157600</v>
      </c>
      <c r="BB1637" t="str">
        <f t="shared" si="25"/>
        <v/>
      </c>
    </row>
    <row r="1638" spans="1:54" x14ac:dyDescent="0.3">
      <c r="A1638">
        <v>3.3</v>
      </c>
      <c r="B1638">
        <v>1</v>
      </c>
      <c r="C1638">
        <v>256.08</v>
      </c>
      <c r="D1638">
        <v>7</v>
      </c>
      <c r="E1638">
        <v>11389.65</v>
      </c>
      <c r="F1638">
        <v>0</v>
      </c>
      <c r="G1638">
        <v>9</v>
      </c>
      <c r="H1638">
        <v>1</v>
      </c>
      <c r="I1638">
        <v>0</v>
      </c>
      <c r="J1638">
        <v>0</v>
      </c>
      <c r="K1638">
        <v>5</v>
      </c>
      <c r="L1638">
        <v>4</v>
      </c>
      <c r="M1638">
        <v>0</v>
      </c>
      <c r="N1638">
        <v>0</v>
      </c>
      <c r="O1638">
        <v>1</v>
      </c>
      <c r="P1638">
        <v>250.45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 t="s">
        <v>50</v>
      </c>
      <c r="AM1638" t="s">
        <v>50</v>
      </c>
      <c r="AN1638" t="s">
        <v>50</v>
      </c>
      <c r="AO1638" t="s">
        <v>50</v>
      </c>
      <c r="AP1638" t="s">
        <v>50</v>
      </c>
      <c r="AQ1638">
        <v>676</v>
      </c>
      <c r="AR1638">
        <v>0</v>
      </c>
      <c r="AS1638">
        <v>1</v>
      </c>
      <c r="AT1638">
        <v>0</v>
      </c>
      <c r="AU1638" t="s">
        <v>51</v>
      </c>
      <c r="AV1638" t="s">
        <v>52</v>
      </c>
      <c r="AW1638">
        <v>0.795983</v>
      </c>
      <c r="AX1638">
        <v>0.204017</v>
      </c>
      <c r="AY1638">
        <v>1637</v>
      </c>
      <c r="AZ1638">
        <f>AT1638*$BG$3+(AT1638-1)*$BG$2</f>
        <v>-400</v>
      </c>
      <c r="BA1638">
        <f>BA1637+AZ1638</f>
        <v>157200</v>
      </c>
      <c r="BB1638" t="str">
        <f t="shared" si="25"/>
        <v/>
      </c>
    </row>
    <row r="1639" spans="1:54" x14ac:dyDescent="0.3">
      <c r="A1639">
        <v>4.2</v>
      </c>
      <c r="B1639">
        <v>1</v>
      </c>
      <c r="C1639">
        <v>3044.37</v>
      </c>
      <c r="D1639">
        <v>3</v>
      </c>
      <c r="E1639">
        <v>2360.81</v>
      </c>
      <c r="F1639">
        <v>0</v>
      </c>
      <c r="G1639">
        <v>6</v>
      </c>
      <c r="H1639">
        <v>0</v>
      </c>
      <c r="I1639">
        <v>0</v>
      </c>
      <c r="J1639">
        <v>0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1</v>
      </c>
      <c r="Z1639">
        <v>8946.77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1</v>
      </c>
      <c r="AI1639">
        <v>741.36</v>
      </c>
      <c r="AJ1639">
        <v>0</v>
      </c>
      <c r="AK1639">
        <v>0</v>
      </c>
      <c r="AL1639">
        <v>28</v>
      </c>
      <c r="AM1639">
        <v>1</v>
      </c>
      <c r="AN1639">
        <v>9.5</v>
      </c>
      <c r="AO1639">
        <v>100</v>
      </c>
      <c r="AP1639">
        <v>65</v>
      </c>
      <c r="AQ1639">
        <v>683</v>
      </c>
      <c r="AR1639">
        <v>0</v>
      </c>
      <c r="AS1639">
        <v>1</v>
      </c>
      <c r="AT1639">
        <v>0</v>
      </c>
      <c r="AU1639" t="s">
        <v>64</v>
      </c>
      <c r="AV1639" t="s">
        <v>56</v>
      </c>
      <c r="AW1639">
        <v>0.795983</v>
      </c>
      <c r="AX1639">
        <v>0.204017</v>
      </c>
      <c r="AY1639">
        <v>1638</v>
      </c>
      <c r="AZ1639">
        <f>AT1639*$BG$3+(AT1639-1)*$BG$2</f>
        <v>-400</v>
      </c>
      <c r="BA1639">
        <f>BA1638+AZ1639</f>
        <v>156800</v>
      </c>
      <c r="BB1639" t="str">
        <f t="shared" si="25"/>
        <v/>
      </c>
    </row>
    <row r="1640" spans="1:54" x14ac:dyDescent="0.3">
      <c r="A1640">
        <v>3.8</v>
      </c>
      <c r="B1640">
        <v>1</v>
      </c>
      <c r="C1640">
        <v>4798.95</v>
      </c>
      <c r="D1640">
        <v>4</v>
      </c>
      <c r="E1640">
        <v>3707.77</v>
      </c>
      <c r="F1640">
        <v>0</v>
      </c>
      <c r="G1640">
        <v>13</v>
      </c>
      <c r="H1640">
        <v>1</v>
      </c>
      <c r="I1640">
        <v>0</v>
      </c>
      <c r="J1640">
        <v>0</v>
      </c>
      <c r="K1640" t="s">
        <v>50</v>
      </c>
      <c r="L1640">
        <v>6</v>
      </c>
      <c r="M1640">
        <v>1</v>
      </c>
      <c r="N1640">
        <v>590.39</v>
      </c>
      <c r="O1640">
        <v>0</v>
      </c>
      <c r="P1640">
        <v>0</v>
      </c>
      <c r="Q1640" t="s">
        <v>50</v>
      </c>
      <c r="R1640" t="s">
        <v>50</v>
      </c>
      <c r="S1640">
        <v>0</v>
      </c>
      <c r="T1640">
        <v>0</v>
      </c>
      <c r="U1640">
        <v>0</v>
      </c>
      <c r="V1640">
        <v>0</v>
      </c>
      <c r="W1640">
        <v>1</v>
      </c>
      <c r="X1640">
        <v>128.94</v>
      </c>
      <c r="Y1640" t="s">
        <v>50</v>
      </c>
      <c r="Z1640" t="s">
        <v>50</v>
      </c>
      <c r="AA1640">
        <v>1</v>
      </c>
      <c r="AB1640">
        <v>10300.64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 t="s">
        <v>50</v>
      </c>
      <c r="AI1640" t="s">
        <v>50</v>
      </c>
      <c r="AJ1640" t="s">
        <v>50</v>
      </c>
      <c r="AK1640">
        <v>1</v>
      </c>
      <c r="AL1640" t="s">
        <v>50</v>
      </c>
      <c r="AM1640" t="s">
        <v>50</v>
      </c>
      <c r="AN1640" t="s">
        <v>50</v>
      </c>
      <c r="AO1640" t="s">
        <v>50</v>
      </c>
      <c r="AP1640" t="s">
        <v>50</v>
      </c>
      <c r="AQ1640">
        <v>675</v>
      </c>
      <c r="AR1640">
        <v>0</v>
      </c>
      <c r="AS1640">
        <v>1</v>
      </c>
      <c r="AT1640">
        <v>0</v>
      </c>
      <c r="AU1640" t="s">
        <v>65</v>
      </c>
      <c r="AV1640" t="s">
        <v>54</v>
      </c>
      <c r="AW1640">
        <v>0.795983</v>
      </c>
      <c r="AX1640">
        <v>0.204017</v>
      </c>
      <c r="AY1640">
        <v>1639</v>
      </c>
      <c r="AZ1640">
        <f>AT1640*$BG$3+(AT1640-1)*$BG$2</f>
        <v>-400</v>
      </c>
      <c r="BA1640">
        <f>BA1639+AZ1640</f>
        <v>156400</v>
      </c>
      <c r="BB1640" t="str">
        <f t="shared" si="25"/>
        <v/>
      </c>
    </row>
    <row r="1641" spans="1:54" x14ac:dyDescent="0.3">
      <c r="A1641">
        <v>13.2</v>
      </c>
      <c r="B1641">
        <v>1</v>
      </c>
      <c r="C1641">
        <v>716.15</v>
      </c>
      <c r="D1641">
        <v>10</v>
      </c>
      <c r="E1641">
        <v>3751.84</v>
      </c>
      <c r="F1641">
        <v>0</v>
      </c>
      <c r="G1641">
        <v>5</v>
      </c>
      <c r="H1641">
        <v>1</v>
      </c>
      <c r="I1641">
        <v>1</v>
      </c>
      <c r="J1641">
        <v>55.03</v>
      </c>
      <c r="K1641">
        <v>9</v>
      </c>
      <c r="L1641">
        <v>5</v>
      </c>
      <c r="M1641">
        <v>0</v>
      </c>
      <c r="N1641">
        <v>0</v>
      </c>
      <c r="O1641">
        <v>1</v>
      </c>
      <c r="P1641">
        <v>0</v>
      </c>
      <c r="Q1641">
        <v>8</v>
      </c>
      <c r="R1641">
        <v>288.33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20</v>
      </c>
      <c r="AM1641">
        <v>0</v>
      </c>
      <c r="AN1641">
        <v>7.5</v>
      </c>
      <c r="AO1641">
        <v>107</v>
      </c>
      <c r="AP1641">
        <v>42</v>
      </c>
      <c r="AQ1641">
        <v>656</v>
      </c>
      <c r="AR1641">
        <v>0</v>
      </c>
      <c r="AS1641">
        <v>1</v>
      </c>
      <c r="AT1641">
        <v>0</v>
      </c>
      <c r="AU1641" t="s">
        <v>59</v>
      </c>
      <c r="AV1641" t="s">
        <v>52</v>
      </c>
      <c r="AW1641">
        <v>0.795983</v>
      </c>
      <c r="AX1641">
        <v>0.204017</v>
      </c>
      <c r="AY1641">
        <v>1640</v>
      </c>
      <c r="AZ1641">
        <f>AT1641*$BG$3+(AT1641-1)*$BG$2</f>
        <v>-400</v>
      </c>
      <c r="BA1641">
        <f>BA1640+AZ1641</f>
        <v>156000</v>
      </c>
      <c r="BB1641" t="str">
        <f t="shared" si="25"/>
        <v/>
      </c>
    </row>
    <row r="1642" spans="1:54" x14ac:dyDescent="0.3">
      <c r="A1642">
        <v>3.8</v>
      </c>
      <c r="B1642">
        <v>1</v>
      </c>
      <c r="C1642">
        <v>1456.77</v>
      </c>
      <c r="D1642">
        <v>2</v>
      </c>
      <c r="E1642">
        <v>1398.74</v>
      </c>
      <c r="F1642">
        <v>0</v>
      </c>
      <c r="G1642">
        <v>7</v>
      </c>
      <c r="H1642">
        <v>1</v>
      </c>
      <c r="I1642">
        <v>0</v>
      </c>
      <c r="J1642">
        <v>0</v>
      </c>
      <c r="K1642">
        <v>0</v>
      </c>
      <c r="L1642">
        <v>2</v>
      </c>
      <c r="M1642">
        <v>0</v>
      </c>
      <c r="N1642">
        <v>0</v>
      </c>
      <c r="O1642">
        <v>0</v>
      </c>
      <c r="P1642">
        <v>0</v>
      </c>
      <c r="Q1642">
        <v>2</v>
      </c>
      <c r="R1642">
        <v>359.74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53</v>
      </c>
      <c r="AM1642">
        <v>1</v>
      </c>
      <c r="AN1642">
        <v>10.5</v>
      </c>
      <c r="AO1642">
        <v>106</v>
      </c>
      <c r="AP1642">
        <v>61</v>
      </c>
      <c r="AQ1642">
        <v>709</v>
      </c>
      <c r="AR1642">
        <v>0</v>
      </c>
      <c r="AS1642">
        <v>1</v>
      </c>
      <c r="AT1642">
        <v>1</v>
      </c>
      <c r="AU1642" t="s">
        <v>62</v>
      </c>
      <c r="AV1642" t="s">
        <v>54</v>
      </c>
      <c r="AW1642">
        <v>0.795983</v>
      </c>
      <c r="AX1642">
        <v>0.204017</v>
      </c>
      <c r="AY1642">
        <v>1641</v>
      </c>
      <c r="AZ1642">
        <f>AT1642*$BG$3+(AT1642-1)*$BG$2</f>
        <v>600</v>
      </c>
      <c r="BA1642">
        <f>BA1641+AZ1642</f>
        <v>156600</v>
      </c>
      <c r="BB1642" t="str">
        <f t="shared" si="25"/>
        <v/>
      </c>
    </row>
    <row r="1643" spans="1:54" x14ac:dyDescent="0.3">
      <c r="A1643">
        <v>7.4</v>
      </c>
      <c r="B1643">
        <v>1</v>
      </c>
      <c r="C1643">
        <v>702.93</v>
      </c>
      <c r="D1643">
        <v>4</v>
      </c>
      <c r="E1643">
        <v>1882.91</v>
      </c>
      <c r="F1643">
        <v>0</v>
      </c>
      <c r="G1643">
        <v>13</v>
      </c>
      <c r="H1643">
        <v>0</v>
      </c>
      <c r="I1643">
        <v>0</v>
      </c>
      <c r="J1643">
        <v>0</v>
      </c>
      <c r="K1643">
        <v>3</v>
      </c>
      <c r="L1643">
        <v>3</v>
      </c>
      <c r="M1643">
        <v>1</v>
      </c>
      <c r="N1643">
        <v>22.33</v>
      </c>
      <c r="O1643">
        <v>1</v>
      </c>
      <c r="P1643">
        <v>1459.18</v>
      </c>
      <c r="Q1643">
        <v>5</v>
      </c>
      <c r="R1643">
        <v>82.01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1</v>
      </c>
      <c r="AI1643">
        <v>81.8</v>
      </c>
      <c r="AJ1643">
        <v>0</v>
      </c>
      <c r="AK1643">
        <v>0</v>
      </c>
      <c r="AL1643">
        <v>11</v>
      </c>
      <c r="AM1643">
        <v>1</v>
      </c>
      <c r="AN1643">
        <v>11</v>
      </c>
      <c r="AO1643">
        <v>90</v>
      </c>
      <c r="AP1643">
        <v>38</v>
      </c>
      <c r="AQ1643">
        <v>649</v>
      </c>
      <c r="AR1643">
        <v>0</v>
      </c>
      <c r="AS1643">
        <v>1</v>
      </c>
      <c r="AT1643">
        <v>0</v>
      </c>
      <c r="AU1643" t="s">
        <v>59</v>
      </c>
      <c r="AV1643" t="s">
        <v>54</v>
      </c>
      <c r="AW1643">
        <v>0.795983</v>
      </c>
      <c r="AX1643">
        <v>0.204017</v>
      </c>
      <c r="AY1643">
        <v>1642</v>
      </c>
      <c r="AZ1643">
        <f>AT1643*$BG$3+(AT1643-1)*$BG$2</f>
        <v>-400</v>
      </c>
      <c r="BA1643">
        <f>BA1642+AZ1643</f>
        <v>156200</v>
      </c>
      <c r="BB1643" t="str">
        <f t="shared" si="25"/>
        <v/>
      </c>
    </row>
    <row r="1644" spans="1:54" x14ac:dyDescent="0.3">
      <c r="A1644" t="s">
        <v>50</v>
      </c>
      <c r="B1644">
        <v>1</v>
      </c>
      <c r="C1644">
        <v>75.28</v>
      </c>
      <c r="D1644">
        <v>7</v>
      </c>
      <c r="E1644">
        <v>637.70000000000005</v>
      </c>
      <c r="F1644">
        <v>0</v>
      </c>
      <c r="G1644">
        <v>3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1</v>
      </c>
      <c r="N1644">
        <v>30.6</v>
      </c>
      <c r="O1644">
        <v>1</v>
      </c>
      <c r="P1644">
        <v>562.95000000000005</v>
      </c>
      <c r="Q1644">
        <v>2</v>
      </c>
      <c r="R1644">
        <v>65.930000000000007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1</v>
      </c>
      <c r="AI1644">
        <v>29.26</v>
      </c>
      <c r="AJ1644">
        <v>0</v>
      </c>
      <c r="AK1644">
        <v>1</v>
      </c>
      <c r="AL1644">
        <v>37</v>
      </c>
      <c r="AM1644">
        <v>1</v>
      </c>
      <c r="AN1644">
        <v>8</v>
      </c>
      <c r="AO1644">
        <v>100</v>
      </c>
      <c r="AP1644">
        <v>56</v>
      </c>
      <c r="AQ1644">
        <v>683</v>
      </c>
      <c r="AR1644">
        <v>0</v>
      </c>
      <c r="AS1644">
        <v>1</v>
      </c>
      <c r="AT1644">
        <v>0</v>
      </c>
      <c r="AU1644" t="s">
        <v>68</v>
      </c>
      <c r="AV1644" t="s">
        <v>52</v>
      </c>
      <c r="AW1644">
        <v>0.795983</v>
      </c>
      <c r="AX1644">
        <v>0.204017</v>
      </c>
      <c r="AY1644">
        <v>1643</v>
      </c>
      <c r="AZ1644">
        <f>AT1644*$BG$3+(AT1644-1)*$BG$2</f>
        <v>-400</v>
      </c>
      <c r="BA1644">
        <f>BA1643+AZ1644</f>
        <v>155800</v>
      </c>
      <c r="BB1644" t="str">
        <f t="shared" si="25"/>
        <v/>
      </c>
    </row>
    <row r="1645" spans="1:54" x14ac:dyDescent="0.3">
      <c r="A1645">
        <v>0.3</v>
      </c>
      <c r="B1645">
        <v>1</v>
      </c>
      <c r="C1645">
        <v>1272.0899999999999</v>
      </c>
      <c r="D1645">
        <v>1</v>
      </c>
      <c r="E1645">
        <v>182.89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2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12</v>
      </c>
      <c r="AM1645">
        <v>0</v>
      </c>
      <c r="AN1645">
        <v>4.5</v>
      </c>
      <c r="AO1645">
        <v>108</v>
      </c>
      <c r="AP1645">
        <v>49</v>
      </c>
      <c r="AQ1645">
        <v>680</v>
      </c>
      <c r="AR1645">
        <v>0</v>
      </c>
      <c r="AS1645">
        <v>1</v>
      </c>
      <c r="AT1645">
        <v>0</v>
      </c>
      <c r="AU1645" t="s">
        <v>53</v>
      </c>
      <c r="AV1645" t="s">
        <v>56</v>
      </c>
      <c r="AW1645">
        <v>0.795983</v>
      </c>
      <c r="AX1645">
        <v>0.204017</v>
      </c>
      <c r="AY1645">
        <v>1644</v>
      </c>
      <c r="AZ1645">
        <f>AT1645*$BG$3+(AT1645-1)*$BG$2</f>
        <v>-400</v>
      </c>
      <c r="BA1645">
        <f>BA1644+AZ1645</f>
        <v>155400</v>
      </c>
      <c r="BB1645" t="str">
        <f t="shared" si="25"/>
        <v/>
      </c>
    </row>
    <row r="1646" spans="1:54" x14ac:dyDescent="0.3">
      <c r="A1646">
        <v>24.5</v>
      </c>
      <c r="B1646">
        <v>1</v>
      </c>
      <c r="C1646">
        <v>5429.86</v>
      </c>
      <c r="D1646">
        <v>5</v>
      </c>
      <c r="E1646">
        <v>10220.959999999999</v>
      </c>
      <c r="F1646">
        <v>0</v>
      </c>
      <c r="G1646">
        <v>14</v>
      </c>
      <c r="H1646">
        <v>1</v>
      </c>
      <c r="I1646">
        <v>0</v>
      </c>
      <c r="J1646">
        <v>0</v>
      </c>
      <c r="K1646">
        <v>10</v>
      </c>
      <c r="L1646">
        <v>8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1</v>
      </c>
      <c r="AI1646">
        <v>1692.15</v>
      </c>
      <c r="AJ1646">
        <v>0</v>
      </c>
      <c r="AK1646">
        <v>0</v>
      </c>
      <c r="AL1646">
        <v>24</v>
      </c>
      <c r="AM1646">
        <v>1</v>
      </c>
      <c r="AN1646">
        <v>7</v>
      </c>
      <c r="AO1646">
        <v>104</v>
      </c>
      <c r="AP1646">
        <v>54</v>
      </c>
      <c r="AQ1646">
        <v>699</v>
      </c>
      <c r="AR1646">
        <v>0</v>
      </c>
      <c r="AS1646">
        <v>1</v>
      </c>
      <c r="AT1646">
        <v>1</v>
      </c>
      <c r="AU1646" t="s">
        <v>63</v>
      </c>
      <c r="AV1646" t="s">
        <v>54</v>
      </c>
      <c r="AW1646">
        <v>0.795983</v>
      </c>
      <c r="AX1646">
        <v>0.204017</v>
      </c>
      <c r="AY1646">
        <v>1645</v>
      </c>
      <c r="AZ1646">
        <f>AT1646*$BG$3+(AT1646-1)*$BG$2</f>
        <v>600</v>
      </c>
      <c r="BA1646">
        <f>BA1645+AZ1646</f>
        <v>156000</v>
      </c>
      <c r="BB1646" t="str">
        <f t="shared" si="25"/>
        <v/>
      </c>
    </row>
    <row r="1647" spans="1:54" x14ac:dyDescent="0.3">
      <c r="A1647">
        <v>4.4000000000000004</v>
      </c>
      <c r="B1647">
        <v>1</v>
      </c>
      <c r="C1647">
        <v>9074.39</v>
      </c>
      <c r="D1647">
        <v>2</v>
      </c>
      <c r="E1647">
        <v>7581.41</v>
      </c>
      <c r="F1647">
        <v>0</v>
      </c>
      <c r="G1647">
        <v>8</v>
      </c>
      <c r="H1647">
        <v>1</v>
      </c>
      <c r="I1647">
        <v>0</v>
      </c>
      <c r="J1647">
        <v>0</v>
      </c>
      <c r="K1647">
        <v>0</v>
      </c>
      <c r="L1647">
        <v>3</v>
      </c>
      <c r="M1647">
        <v>1</v>
      </c>
      <c r="N1647">
        <v>134.97</v>
      </c>
      <c r="O1647">
        <v>1</v>
      </c>
      <c r="P1647">
        <v>2081.17</v>
      </c>
      <c r="Q1647">
        <v>3</v>
      </c>
      <c r="R1647">
        <v>185.19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1</v>
      </c>
      <c r="AI1647">
        <v>0</v>
      </c>
      <c r="AJ1647">
        <v>0</v>
      </c>
      <c r="AK1647">
        <v>0</v>
      </c>
      <c r="AL1647">
        <v>36</v>
      </c>
      <c r="AM1647">
        <v>1</v>
      </c>
      <c r="AN1647">
        <v>10.5</v>
      </c>
      <c r="AO1647">
        <v>113</v>
      </c>
      <c r="AP1647">
        <v>67</v>
      </c>
      <c r="AQ1647">
        <v>711</v>
      </c>
      <c r="AR1647">
        <v>0</v>
      </c>
      <c r="AS1647">
        <v>1</v>
      </c>
      <c r="AT1647">
        <v>1</v>
      </c>
      <c r="AU1647" t="s">
        <v>53</v>
      </c>
      <c r="AV1647" t="s">
        <v>54</v>
      </c>
      <c r="AW1647">
        <v>0.795983</v>
      </c>
      <c r="AX1647">
        <v>0.204017</v>
      </c>
      <c r="AY1647">
        <v>1646</v>
      </c>
      <c r="AZ1647">
        <f>AT1647*$BG$3+(AT1647-1)*$BG$2</f>
        <v>600</v>
      </c>
      <c r="BA1647">
        <f>BA1646+AZ1647</f>
        <v>156600</v>
      </c>
      <c r="BB1647" t="str">
        <f t="shared" si="25"/>
        <v/>
      </c>
    </row>
    <row r="1648" spans="1:54" x14ac:dyDescent="0.3">
      <c r="A1648">
        <v>4.3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1</v>
      </c>
      <c r="N1648">
        <v>279.88</v>
      </c>
      <c r="O1648">
        <v>1</v>
      </c>
      <c r="P1648">
        <v>6543.56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1</v>
      </c>
      <c r="AI1648">
        <v>0</v>
      </c>
      <c r="AJ1648">
        <v>1</v>
      </c>
      <c r="AK1648">
        <v>0</v>
      </c>
      <c r="AL1648">
        <v>62</v>
      </c>
      <c r="AM1648">
        <v>1</v>
      </c>
      <c r="AN1648">
        <v>10.5</v>
      </c>
      <c r="AO1648">
        <v>106</v>
      </c>
      <c r="AP1648">
        <v>33</v>
      </c>
      <c r="AQ1648">
        <v>640</v>
      </c>
      <c r="AR1648">
        <v>0</v>
      </c>
      <c r="AS1648">
        <v>1</v>
      </c>
      <c r="AT1648">
        <v>0</v>
      </c>
      <c r="AU1648" t="s">
        <v>51</v>
      </c>
      <c r="AV1648" t="s">
        <v>52</v>
      </c>
      <c r="AW1648">
        <v>0.795983</v>
      </c>
      <c r="AX1648">
        <v>0.204017</v>
      </c>
      <c r="AY1648">
        <v>1647</v>
      </c>
      <c r="AZ1648">
        <f>AT1648*$BG$3+(AT1648-1)*$BG$2</f>
        <v>-400</v>
      </c>
      <c r="BA1648">
        <f>BA1647+AZ1648</f>
        <v>156200</v>
      </c>
      <c r="BB1648" t="str">
        <f t="shared" si="25"/>
        <v/>
      </c>
    </row>
    <row r="1649" spans="1:54" x14ac:dyDescent="0.3">
      <c r="A1649">
        <v>3.9</v>
      </c>
      <c r="B1649">
        <v>1</v>
      </c>
      <c r="C1649">
        <v>26043.68</v>
      </c>
      <c r="D1649">
        <v>2</v>
      </c>
      <c r="E1649">
        <v>5955.03</v>
      </c>
      <c r="F1649">
        <v>0</v>
      </c>
      <c r="G1649">
        <v>8</v>
      </c>
      <c r="H1649">
        <v>0</v>
      </c>
      <c r="I1649">
        <v>0</v>
      </c>
      <c r="J1649">
        <v>0</v>
      </c>
      <c r="K1649">
        <v>0</v>
      </c>
      <c r="L1649">
        <v>2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1</v>
      </c>
      <c r="AI1649">
        <v>0</v>
      </c>
      <c r="AJ1649">
        <v>0</v>
      </c>
      <c r="AK1649">
        <v>1</v>
      </c>
      <c r="AL1649" t="s">
        <v>50</v>
      </c>
      <c r="AM1649" t="s">
        <v>50</v>
      </c>
      <c r="AN1649" t="s">
        <v>50</v>
      </c>
      <c r="AO1649" t="s">
        <v>50</v>
      </c>
      <c r="AP1649" t="s">
        <v>50</v>
      </c>
      <c r="AQ1649">
        <v>675</v>
      </c>
      <c r="AR1649">
        <v>0</v>
      </c>
      <c r="AS1649">
        <v>1</v>
      </c>
      <c r="AT1649">
        <v>1</v>
      </c>
      <c r="AU1649" t="s">
        <v>51</v>
      </c>
      <c r="AV1649" t="s">
        <v>52</v>
      </c>
      <c r="AW1649">
        <v>0.795983</v>
      </c>
      <c r="AX1649">
        <v>0.204017</v>
      </c>
      <c r="AY1649">
        <v>1648</v>
      </c>
      <c r="AZ1649">
        <f>AT1649*$BG$3+(AT1649-1)*$BG$2</f>
        <v>600</v>
      </c>
      <c r="BA1649">
        <f>BA1648+AZ1649</f>
        <v>156800</v>
      </c>
      <c r="BB1649" t="str">
        <f t="shared" si="25"/>
        <v/>
      </c>
    </row>
    <row r="1650" spans="1:54" x14ac:dyDescent="0.3">
      <c r="A1650">
        <v>0.8</v>
      </c>
      <c r="B1650">
        <v>1</v>
      </c>
      <c r="C1650">
        <v>119.1</v>
      </c>
      <c r="D1650">
        <v>2</v>
      </c>
      <c r="E1650">
        <v>811.28</v>
      </c>
      <c r="F1650">
        <v>0</v>
      </c>
      <c r="G1650">
        <v>4</v>
      </c>
      <c r="H1650">
        <v>1</v>
      </c>
      <c r="I1650">
        <v>0</v>
      </c>
      <c r="J1650">
        <v>0</v>
      </c>
      <c r="K1650">
        <v>1</v>
      </c>
      <c r="L1650">
        <v>0</v>
      </c>
      <c r="M1650">
        <v>0</v>
      </c>
      <c r="N1650">
        <v>0</v>
      </c>
      <c r="O1650">
        <v>1</v>
      </c>
      <c r="P1650">
        <v>517.71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13</v>
      </c>
      <c r="AM1650">
        <v>1</v>
      </c>
      <c r="AN1650">
        <v>10</v>
      </c>
      <c r="AO1650">
        <v>100</v>
      </c>
      <c r="AP1650">
        <v>60</v>
      </c>
      <c r="AQ1650">
        <v>702</v>
      </c>
      <c r="AR1650">
        <v>0</v>
      </c>
      <c r="AS1650">
        <v>1</v>
      </c>
      <c r="AT1650">
        <v>0</v>
      </c>
      <c r="AU1650" t="s">
        <v>53</v>
      </c>
      <c r="AV1650" t="s">
        <v>56</v>
      </c>
      <c r="AW1650">
        <v>0.795983</v>
      </c>
      <c r="AX1650">
        <v>0.204017</v>
      </c>
      <c r="AY1650">
        <v>1649</v>
      </c>
      <c r="AZ1650">
        <f>AT1650*$BG$3+(AT1650-1)*$BG$2</f>
        <v>-400</v>
      </c>
      <c r="BA1650">
        <f>BA1649+AZ1650</f>
        <v>156400</v>
      </c>
      <c r="BB1650" t="str">
        <f t="shared" si="25"/>
        <v/>
      </c>
    </row>
    <row r="1651" spans="1:54" x14ac:dyDescent="0.3">
      <c r="A1651">
        <v>3.9</v>
      </c>
      <c r="B1651">
        <v>1</v>
      </c>
      <c r="C1651">
        <v>116.87</v>
      </c>
      <c r="D1651">
        <v>1</v>
      </c>
      <c r="E1651">
        <v>588.22</v>
      </c>
      <c r="F1651">
        <v>0</v>
      </c>
      <c r="G1651">
        <v>2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1</v>
      </c>
      <c r="P1651">
        <v>708.24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21</v>
      </c>
      <c r="AM1651">
        <v>1</v>
      </c>
      <c r="AN1651">
        <v>8.5</v>
      </c>
      <c r="AO1651">
        <v>97</v>
      </c>
      <c r="AP1651">
        <v>63</v>
      </c>
      <c r="AQ1651">
        <v>667</v>
      </c>
      <c r="AR1651">
        <v>0</v>
      </c>
      <c r="AS1651">
        <v>1</v>
      </c>
      <c r="AT1651">
        <v>0</v>
      </c>
      <c r="AU1651" t="s">
        <v>53</v>
      </c>
      <c r="AV1651" t="s">
        <v>54</v>
      </c>
      <c r="AW1651">
        <v>0.795983</v>
      </c>
      <c r="AX1651">
        <v>0.204017</v>
      </c>
      <c r="AY1651">
        <v>1650</v>
      </c>
      <c r="AZ1651">
        <f>AT1651*$BG$3+(AT1651-1)*$BG$2</f>
        <v>-400</v>
      </c>
      <c r="BA1651">
        <f>BA1650+AZ1651</f>
        <v>156000</v>
      </c>
      <c r="BB1651" t="str">
        <f t="shared" si="25"/>
        <v/>
      </c>
    </row>
    <row r="1652" spans="1:54" x14ac:dyDescent="0.3">
      <c r="A1652">
        <v>3.7</v>
      </c>
      <c r="B1652">
        <v>1</v>
      </c>
      <c r="C1652">
        <v>16.170000000000002</v>
      </c>
      <c r="D1652">
        <v>2</v>
      </c>
      <c r="E1652">
        <v>460.8</v>
      </c>
      <c r="F1652">
        <v>0</v>
      </c>
      <c r="G1652">
        <v>3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1</v>
      </c>
      <c r="P1652">
        <v>716.96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28</v>
      </c>
      <c r="AM1652">
        <v>0</v>
      </c>
      <c r="AN1652">
        <v>4.5</v>
      </c>
      <c r="AO1652">
        <v>117</v>
      </c>
      <c r="AP1652">
        <v>74</v>
      </c>
      <c r="AQ1652">
        <v>696</v>
      </c>
      <c r="AR1652">
        <v>0</v>
      </c>
      <c r="AS1652">
        <v>1</v>
      </c>
      <c r="AT1652">
        <v>0</v>
      </c>
      <c r="AU1652" t="s">
        <v>57</v>
      </c>
      <c r="AV1652" t="s">
        <v>54</v>
      </c>
      <c r="AW1652">
        <v>0.795983</v>
      </c>
      <c r="AX1652">
        <v>0.204017</v>
      </c>
      <c r="AY1652">
        <v>1651</v>
      </c>
      <c r="AZ1652">
        <f>AT1652*$BG$3+(AT1652-1)*$BG$2</f>
        <v>-400</v>
      </c>
      <c r="BA1652">
        <f>BA1651+AZ1652</f>
        <v>155600</v>
      </c>
      <c r="BB1652" t="str">
        <f t="shared" si="25"/>
        <v/>
      </c>
    </row>
    <row r="1653" spans="1:54" x14ac:dyDescent="0.3">
      <c r="A1653">
        <v>21.4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 t="s">
        <v>50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50</v>
      </c>
      <c r="R1653" t="s">
        <v>50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 t="s">
        <v>50</v>
      </c>
      <c r="Z1653" t="s">
        <v>50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 t="s">
        <v>50</v>
      </c>
      <c r="AI1653" t="s">
        <v>50</v>
      </c>
      <c r="AJ1653" t="s">
        <v>50</v>
      </c>
      <c r="AK1653">
        <v>0</v>
      </c>
      <c r="AL1653">
        <v>39</v>
      </c>
      <c r="AM1653">
        <v>1</v>
      </c>
      <c r="AN1653">
        <v>10.5</v>
      </c>
      <c r="AO1653">
        <v>103</v>
      </c>
      <c r="AP1653">
        <v>59</v>
      </c>
      <c r="AQ1653">
        <v>665</v>
      </c>
      <c r="AR1653">
        <v>0</v>
      </c>
      <c r="AS1653">
        <v>1</v>
      </c>
      <c r="AT1653">
        <v>0</v>
      </c>
      <c r="AU1653" t="s">
        <v>66</v>
      </c>
      <c r="AV1653" t="s">
        <v>56</v>
      </c>
      <c r="AW1653">
        <v>0.795983</v>
      </c>
      <c r="AX1653">
        <v>0.204017</v>
      </c>
      <c r="AY1653">
        <v>1652</v>
      </c>
      <c r="AZ1653">
        <f>AT1653*$BG$3+(AT1653-1)*$BG$2</f>
        <v>-400</v>
      </c>
      <c r="BA1653">
        <f>BA1652+AZ1653</f>
        <v>155200</v>
      </c>
      <c r="BB1653" t="str">
        <f t="shared" si="25"/>
        <v/>
      </c>
    </row>
    <row r="1654" spans="1:54" x14ac:dyDescent="0.3">
      <c r="A1654">
        <v>4.0999999999999996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1</v>
      </c>
      <c r="AI1654">
        <v>3952.08</v>
      </c>
      <c r="AJ1654">
        <v>0</v>
      </c>
      <c r="AK1654">
        <v>0</v>
      </c>
      <c r="AL1654">
        <v>23</v>
      </c>
      <c r="AM1654">
        <v>1</v>
      </c>
      <c r="AN1654">
        <v>12</v>
      </c>
      <c r="AO1654">
        <v>88</v>
      </c>
      <c r="AP1654">
        <v>59</v>
      </c>
      <c r="AQ1654">
        <v>696</v>
      </c>
      <c r="AR1654">
        <v>0</v>
      </c>
      <c r="AS1654">
        <v>1</v>
      </c>
      <c r="AT1654">
        <v>0</v>
      </c>
      <c r="AU1654" t="s">
        <v>59</v>
      </c>
      <c r="AV1654" t="s">
        <v>52</v>
      </c>
      <c r="AW1654">
        <v>0.795983</v>
      </c>
      <c r="AX1654">
        <v>0.204017</v>
      </c>
      <c r="AY1654">
        <v>1653</v>
      </c>
      <c r="AZ1654">
        <f>AT1654*$BG$3+(AT1654-1)*$BG$2</f>
        <v>-400</v>
      </c>
      <c r="BA1654">
        <f>BA1653+AZ1654</f>
        <v>154800</v>
      </c>
      <c r="BB1654" t="str">
        <f t="shared" si="25"/>
        <v/>
      </c>
    </row>
    <row r="1655" spans="1:54" x14ac:dyDescent="0.3">
      <c r="A1655">
        <v>4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1</v>
      </c>
      <c r="AI1655">
        <v>141.13</v>
      </c>
      <c r="AJ1655">
        <v>0</v>
      </c>
      <c r="AK1655">
        <v>0</v>
      </c>
      <c r="AL1655">
        <v>43</v>
      </c>
      <c r="AM1655">
        <v>1</v>
      </c>
      <c r="AN1655">
        <v>7</v>
      </c>
      <c r="AO1655">
        <v>114</v>
      </c>
      <c r="AP1655">
        <v>29</v>
      </c>
      <c r="AQ1655">
        <v>617</v>
      </c>
      <c r="AR1655">
        <v>0</v>
      </c>
      <c r="AS1655">
        <v>1</v>
      </c>
      <c r="AT1655">
        <v>1</v>
      </c>
      <c r="AU1655" t="s">
        <v>60</v>
      </c>
      <c r="AV1655" t="s">
        <v>56</v>
      </c>
      <c r="AW1655">
        <v>0.795983</v>
      </c>
      <c r="AX1655">
        <v>0.204017</v>
      </c>
      <c r="AY1655">
        <v>1654</v>
      </c>
      <c r="AZ1655">
        <f>AT1655*$BG$3+(AT1655-1)*$BG$2</f>
        <v>600</v>
      </c>
      <c r="BA1655">
        <f>BA1654+AZ1655</f>
        <v>155400</v>
      </c>
      <c r="BB1655" t="str">
        <f t="shared" si="25"/>
        <v/>
      </c>
    </row>
    <row r="1656" spans="1:54" x14ac:dyDescent="0.3">
      <c r="A1656">
        <v>4.7</v>
      </c>
      <c r="B1656">
        <v>1</v>
      </c>
      <c r="C1656">
        <v>113.39</v>
      </c>
      <c r="D1656">
        <v>1</v>
      </c>
      <c r="E1656">
        <v>306.16000000000003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1</v>
      </c>
      <c r="P1656">
        <v>167.16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60</v>
      </c>
      <c r="AM1656">
        <v>1</v>
      </c>
      <c r="AN1656">
        <v>8.5</v>
      </c>
      <c r="AO1656">
        <v>113</v>
      </c>
      <c r="AP1656">
        <v>64</v>
      </c>
      <c r="AQ1656">
        <v>667</v>
      </c>
      <c r="AR1656">
        <v>0</v>
      </c>
      <c r="AS1656">
        <v>1</v>
      </c>
      <c r="AT1656">
        <v>0</v>
      </c>
      <c r="AU1656" t="s">
        <v>70</v>
      </c>
      <c r="AV1656" t="s">
        <v>52</v>
      </c>
      <c r="AW1656">
        <v>0.795983</v>
      </c>
      <c r="AX1656">
        <v>0.204017</v>
      </c>
      <c r="AY1656">
        <v>1655</v>
      </c>
      <c r="AZ1656">
        <f>AT1656*$BG$3+(AT1656-1)*$BG$2</f>
        <v>-400</v>
      </c>
      <c r="BA1656">
        <f>BA1655+AZ1656</f>
        <v>155000</v>
      </c>
      <c r="BB1656" t="str">
        <f t="shared" si="25"/>
        <v/>
      </c>
    </row>
    <row r="1657" spans="1:54" x14ac:dyDescent="0.3">
      <c r="A1657">
        <v>1</v>
      </c>
      <c r="B1657">
        <v>1</v>
      </c>
      <c r="C1657">
        <v>621.67999999999995</v>
      </c>
      <c r="D1657">
        <v>6</v>
      </c>
      <c r="E1657">
        <v>13800.1</v>
      </c>
      <c r="F1657">
        <v>0</v>
      </c>
      <c r="G1657">
        <v>10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1</v>
      </c>
      <c r="P1657">
        <v>12695.57</v>
      </c>
      <c r="Q1657">
        <v>2</v>
      </c>
      <c r="R1657">
        <v>70.22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29</v>
      </c>
      <c r="AM1657">
        <v>0</v>
      </c>
      <c r="AN1657">
        <v>5.5</v>
      </c>
      <c r="AO1657">
        <v>105</v>
      </c>
      <c r="AP1657">
        <v>39</v>
      </c>
      <c r="AQ1657">
        <v>701</v>
      </c>
      <c r="AR1657">
        <v>0</v>
      </c>
      <c r="AS1657">
        <v>1</v>
      </c>
      <c r="AT1657">
        <v>0</v>
      </c>
      <c r="AU1657" t="s">
        <v>55</v>
      </c>
      <c r="AV1657" t="s">
        <v>54</v>
      </c>
      <c r="AW1657">
        <v>0.795983</v>
      </c>
      <c r="AX1657">
        <v>0.204017</v>
      </c>
      <c r="AY1657">
        <v>1656</v>
      </c>
      <c r="AZ1657">
        <f>AT1657*$BG$3+(AT1657-1)*$BG$2</f>
        <v>-400</v>
      </c>
      <c r="BA1657">
        <f>BA1656+AZ1657</f>
        <v>154600</v>
      </c>
      <c r="BB1657" t="str">
        <f t="shared" si="25"/>
        <v/>
      </c>
    </row>
    <row r="1658" spans="1:54" x14ac:dyDescent="0.3">
      <c r="A1658">
        <v>11.8</v>
      </c>
      <c r="B1658">
        <v>1</v>
      </c>
      <c r="C1658">
        <v>382.39</v>
      </c>
      <c r="D1658">
        <v>1</v>
      </c>
      <c r="E1658">
        <v>387.57</v>
      </c>
      <c r="F1658">
        <v>0</v>
      </c>
      <c r="G1658">
        <v>2</v>
      </c>
      <c r="H1658">
        <v>1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1</v>
      </c>
      <c r="AI1658">
        <v>127.04</v>
      </c>
      <c r="AJ1658">
        <v>0</v>
      </c>
      <c r="AK1658">
        <v>0</v>
      </c>
      <c r="AL1658">
        <v>36</v>
      </c>
      <c r="AM1658">
        <v>0</v>
      </c>
      <c r="AN1658">
        <v>6</v>
      </c>
      <c r="AO1658">
        <v>114</v>
      </c>
      <c r="AP1658">
        <v>21</v>
      </c>
      <c r="AQ1658">
        <v>651</v>
      </c>
      <c r="AR1658">
        <v>0</v>
      </c>
      <c r="AS1658">
        <v>1</v>
      </c>
      <c r="AT1658">
        <v>0</v>
      </c>
      <c r="AU1658" t="s">
        <v>53</v>
      </c>
      <c r="AV1658" t="s">
        <v>52</v>
      </c>
      <c r="AW1658">
        <v>0.795983</v>
      </c>
      <c r="AX1658">
        <v>0.204017</v>
      </c>
      <c r="AY1658">
        <v>1657</v>
      </c>
      <c r="AZ1658">
        <f>AT1658*$BG$3+(AT1658-1)*$BG$2</f>
        <v>-400</v>
      </c>
      <c r="BA1658">
        <f>BA1657+AZ1658</f>
        <v>154200</v>
      </c>
      <c r="BB1658" t="str">
        <f t="shared" si="25"/>
        <v/>
      </c>
    </row>
    <row r="1659" spans="1:54" x14ac:dyDescent="0.3">
      <c r="A1659">
        <v>3.8</v>
      </c>
      <c r="B1659">
        <v>1</v>
      </c>
      <c r="C1659">
        <v>2120.6999999999998</v>
      </c>
      <c r="D1659">
        <v>3</v>
      </c>
      <c r="E1659">
        <v>2912.2</v>
      </c>
      <c r="F1659">
        <v>0</v>
      </c>
      <c r="G1659">
        <v>3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1</v>
      </c>
      <c r="P1659">
        <v>4147.1899999999996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1</v>
      </c>
      <c r="AI1659">
        <v>0</v>
      </c>
      <c r="AJ1659">
        <v>0</v>
      </c>
      <c r="AK1659">
        <v>1</v>
      </c>
      <c r="AL1659">
        <v>74</v>
      </c>
      <c r="AM1659">
        <v>0</v>
      </c>
      <c r="AN1659">
        <v>8</v>
      </c>
      <c r="AO1659">
        <v>141</v>
      </c>
      <c r="AP1659">
        <v>55</v>
      </c>
      <c r="AQ1659">
        <v>693</v>
      </c>
      <c r="AR1659">
        <v>0</v>
      </c>
      <c r="AS1659">
        <v>1</v>
      </c>
      <c r="AT1659">
        <v>0</v>
      </c>
      <c r="AU1659" t="s">
        <v>53</v>
      </c>
      <c r="AV1659" t="s">
        <v>56</v>
      </c>
      <c r="AW1659">
        <v>0.795983</v>
      </c>
      <c r="AX1659">
        <v>0.204017</v>
      </c>
      <c r="AY1659">
        <v>1658</v>
      </c>
      <c r="AZ1659">
        <f>AT1659*$BG$3+(AT1659-1)*$BG$2</f>
        <v>-400</v>
      </c>
      <c r="BA1659">
        <f>BA1658+AZ1659</f>
        <v>153800</v>
      </c>
      <c r="BB1659" t="str">
        <f t="shared" si="25"/>
        <v/>
      </c>
    </row>
    <row r="1660" spans="1:54" x14ac:dyDescent="0.3">
      <c r="A1660">
        <v>19.5</v>
      </c>
      <c r="B1660">
        <v>1</v>
      </c>
      <c r="C1660">
        <v>118.17</v>
      </c>
      <c r="D1660">
        <v>1</v>
      </c>
      <c r="E1660">
        <v>341.84</v>
      </c>
      <c r="F1660">
        <v>0</v>
      </c>
      <c r="G1660">
        <v>4</v>
      </c>
      <c r="H1660">
        <v>0</v>
      </c>
      <c r="I1660">
        <v>0</v>
      </c>
      <c r="J1660">
        <v>0</v>
      </c>
      <c r="K1660">
        <v>0</v>
      </c>
      <c r="L1660">
        <v>2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1</v>
      </c>
      <c r="AI1660">
        <v>17.68</v>
      </c>
      <c r="AJ1660">
        <v>0</v>
      </c>
      <c r="AK1660">
        <v>0</v>
      </c>
      <c r="AL1660" t="s">
        <v>50</v>
      </c>
      <c r="AM1660" t="s">
        <v>50</v>
      </c>
      <c r="AN1660" t="s">
        <v>50</v>
      </c>
      <c r="AO1660" t="s">
        <v>50</v>
      </c>
      <c r="AP1660" t="s">
        <v>50</v>
      </c>
      <c r="AQ1660">
        <v>758</v>
      </c>
      <c r="AR1660">
        <v>0</v>
      </c>
      <c r="AS1660">
        <v>1</v>
      </c>
      <c r="AT1660">
        <v>0</v>
      </c>
      <c r="AU1660" t="s">
        <v>64</v>
      </c>
      <c r="AV1660" t="s">
        <v>52</v>
      </c>
      <c r="AW1660">
        <v>0.795983</v>
      </c>
      <c r="AX1660">
        <v>0.204017</v>
      </c>
      <c r="AY1660">
        <v>1659</v>
      </c>
      <c r="AZ1660">
        <f>AT1660*$BG$3+(AT1660-1)*$BG$2</f>
        <v>-400</v>
      </c>
      <c r="BA1660">
        <f>BA1659+AZ1660</f>
        <v>153400</v>
      </c>
      <c r="BB1660" t="str">
        <f t="shared" si="25"/>
        <v/>
      </c>
    </row>
    <row r="1661" spans="1:54" x14ac:dyDescent="0.3">
      <c r="A1661">
        <v>0.3</v>
      </c>
      <c r="B1661">
        <v>1</v>
      </c>
      <c r="C1661">
        <v>393.85</v>
      </c>
      <c r="D1661">
        <v>4</v>
      </c>
      <c r="E1661">
        <v>1542.91</v>
      </c>
      <c r="F1661">
        <v>0</v>
      </c>
      <c r="G1661">
        <v>6</v>
      </c>
      <c r="H1661">
        <v>0</v>
      </c>
      <c r="I1661">
        <v>0</v>
      </c>
      <c r="J1661">
        <v>0</v>
      </c>
      <c r="K1661">
        <v>2</v>
      </c>
      <c r="L1661">
        <v>1</v>
      </c>
      <c r="M1661">
        <v>0</v>
      </c>
      <c r="N1661">
        <v>0</v>
      </c>
      <c r="O1661">
        <v>1</v>
      </c>
      <c r="P1661">
        <v>954.14</v>
      </c>
      <c r="Q1661">
        <v>8</v>
      </c>
      <c r="R1661">
        <v>404.97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81</v>
      </c>
      <c r="AM1661">
        <v>1</v>
      </c>
      <c r="AN1661">
        <v>10</v>
      </c>
      <c r="AO1661">
        <v>122</v>
      </c>
      <c r="AP1661">
        <v>30</v>
      </c>
      <c r="AQ1661">
        <v>676</v>
      </c>
      <c r="AR1661">
        <v>0</v>
      </c>
      <c r="AS1661">
        <v>1</v>
      </c>
      <c r="AT1661">
        <v>0</v>
      </c>
      <c r="AU1661" t="s">
        <v>63</v>
      </c>
      <c r="AV1661" t="s">
        <v>52</v>
      </c>
      <c r="AW1661">
        <v>0.795983</v>
      </c>
      <c r="AX1661">
        <v>0.204017</v>
      </c>
      <c r="AY1661">
        <v>1660</v>
      </c>
      <c r="AZ1661">
        <f>AT1661*$BG$3+(AT1661-1)*$BG$2</f>
        <v>-400</v>
      </c>
      <c r="BA1661">
        <f>BA1660+AZ1661</f>
        <v>153000</v>
      </c>
      <c r="BB1661" t="str">
        <f t="shared" si="25"/>
        <v/>
      </c>
    </row>
    <row r="1662" spans="1:54" x14ac:dyDescent="0.3">
      <c r="A1662">
        <v>15.3</v>
      </c>
      <c r="B1662">
        <v>1</v>
      </c>
      <c r="C1662">
        <v>11823.38</v>
      </c>
      <c r="D1662">
        <v>1</v>
      </c>
      <c r="E1662">
        <v>487.09</v>
      </c>
      <c r="F1662">
        <v>0</v>
      </c>
      <c r="G1662">
        <v>2</v>
      </c>
      <c r="H1662">
        <v>1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1</v>
      </c>
      <c r="AI1662">
        <v>17.010000000000002</v>
      </c>
      <c r="AJ1662">
        <v>1</v>
      </c>
      <c r="AK1662">
        <v>1</v>
      </c>
      <c r="AL1662">
        <v>11</v>
      </c>
      <c r="AM1662">
        <v>0</v>
      </c>
      <c r="AN1662">
        <v>6</v>
      </c>
      <c r="AO1662">
        <v>111</v>
      </c>
      <c r="AP1662">
        <v>45</v>
      </c>
      <c r="AQ1662">
        <v>708</v>
      </c>
      <c r="AR1662">
        <v>0</v>
      </c>
      <c r="AS1662">
        <v>1</v>
      </c>
      <c r="AT1662">
        <v>0</v>
      </c>
      <c r="AU1662" t="s">
        <v>68</v>
      </c>
      <c r="AV1662" t="s">
        <v>54</v>
      </c>
      <c r="AW1662">
        <v>0.795983</v>
      </c>
      <c r="AX1662">
        <v>0.204017</v>
      </c>
      <c r="AY1662">
        <v>1661</v>
      </c>
      <c r="AZ1662">
        <f>AT1662*$BG$3+(AT1662-1)*$BG$2</f>
        <v>-400</v>
      </c>
      <c r="BA1662">
        <f>BA1661+AZ1662</f>
        <v>152600</v>
      </c>
      <c r="BB1662" t="str">
        <f t="shared" si="25"/>
        <v/>
      </c>
    </row>
    <row r="1663" spans="1:54" x14ac:dyDescent="0.3">
      <c r="A1663">
        <v>3.9</v>
      </c>
      <c r="B1663">
        <v>1</v>
      </c>
      <c r="C1663">
        <v>29.32</v>
      </c>
      <c r="D1663">
        <v>3</v>
      </c>
      <c r="E1663">
        <v>534.20000000000005</v>
      </c>
      <c r="F1663">
        <v>0</v>
      </c>
      <c r="G1663">
        <v>2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1</v>
      </c>
      <c r="P1663">
        <v>571.98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1</v>
      </c>
      <c r="AI1663">
        <v>368.25</v>
      </c>
      <c r="AJ1663">
        <v>0</v>
      </c>
      <c r="AK1663">
        <v>0</v>
      </c>
      <c r="AL1663" t="s">
        <v>50</v>
      </c>
      <c r="AM1663" t="s">
        <v>50</v>
      </c>
      <c r="AN1663" t="s">
        <v>50</v>
      </c>
      <c r="AO1663" t="s">
        <v>50</v>
      </c>
      <c r="AP1663" t="s">
        <v>50</v>
      </c>
      <c r="AQ1663">
        <v>637</v>
      </c>
      <c r="AR1663">
        <v>0</v>
      </c>
      <c r="AS1663">
        <v>1</v>
      </c>
      <c r="AT1663">
        <v>0</v>
      </c>
      <c r="AU1663" t="s">
        <v>51</v>
      </c>
      <c r="AV1663" t="s">
        <v>56</v>
      </c>
      <c r="AW1663">
        <v>0.795983</v>
      </c>
      <c r="AX1663">
        <v>0.204017</v>
      </c>
      <c r="AY1663">
        <v>1662</v>
      </c>
      <c r="AZ1663">
        <f>AT1663*$BG$3+(AT1663-1)*$BG$2</f>
        <v>-400</v>
      </c>
      <c r="BA1663">
        <f>BA1662+AZ1663</f>
        <v>152200</v>
      </c>
      <c r="BB1663" t="str">
        <f t="shared" si="25"/>
        <v/>
      </c>
    </row>
    <row r="1664" spans="1:54" x14ac:dyDescent="0.3">
      <c r="A1664">
        <v>3.6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1</v>
      </c>
      <c r="AI1664">
        <v>0</v>
      </c>
      <c r="AJ1664">
        <v>0</v>
      </c>
      <c r="AK1664">
        <v>1</v>
      </c>
      <c r="AL1664">
        <v>27</v>
      </c>
      <c r="AM1664">
        <v>0</v>
      </c>
      <c r="AN1664">
        <v>5</v>
      </c>
      <c r="AO1664">
        <v>96</v>
      </c>
      <c r="AP1664">
        <v>36</v>
      </c>
      <c r="AQ1664">
        <v>636</v>
      </c>
      <c r="AR1664">
        <v>0</v>
      </c>
      <c r="AS1664">
        <v>0</v>
      </c>
      <c r="AT1664">
        <v>0</v>
      </c>
      <c r="AU1664" t="s">
        <v>51</v>
      </c>
      <c r="AV1664" t="s">
        <v>56</v>
      </c>
      <c r="AW1664">
        <v>0.795983</v>
      </c>
      <c r="AX1664">
        <v>0.204017</v>
      </c>
      <c r="AY1664">
        <v>1663</v>
      </c>
      <c r="AZ1664">
        <f>AT1664*$BG$3+(AT1664-1)*$BG$2</f>
        <v>-400</v>
      </c>
      <c r="BA1664">
        <f>BA1663+AZ1664</f>
        <v>151800</v>
      </c>
      <c r="BB1664" t="str">
        <f t="shared" si="25"/>
        <v/>
      </c>
    </row>
    <row r="1665" spans="1:54" x14ac:dyDescent="0.3">
      <c r="A1665">
        <v>4.0999999999999996</v>
      </c>
      <c r="B1665">
        <v>1</v>
      </c>
      <c r="C1665">
        <v>729.47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1</v>
      </c>
      <c r="AI1665">
        <v>1704.95</v>
      </c>
      <c r="AJ1665">
        <v>0</v>
      </c>
      <c r="AK1665">
        <v>0</v>
      </c>
      <c r="AL1665" t="s">
        <v>50</v>
      </c>
      <c r="AM1665" t="s">
        <v>50</v>
      </c>
      <c r="AN1665" t="s">
        <v>50</v>
      </c>
      <c r="AO1665" t="s">
        <v>50</v>
      </c>
      <c r="AP1665" t="s">
        <v>50</v>
      </c>
      <c r="AQ1665">
        <v>663</v>
      </c>
      <c r="AR1665">
        <v>0</v>
      </c>
      <c r="AS1665">
        <v>1</v>
      </c>
      <c r="AT1665">
        <v>0</v>
      </c>
      <c r="AU1665" t="s">
        <v>51</v>
      </c>
      <c r="AV1665" t="s">
        <v>54</v>
      </c>
      <c r="AW1665">
        <v>0.795983</v>
      </c>
      <c r="AX1665">
        <v>0.204017</v>
      </c>
      <c r="AY1665">
        <v>1664</v>
      </c>
      <c r="AZ1665">
        <f>AT1665*$BG$3+(AT1665-1)*$BG$2</f>
        <v>-400</v>
      </c>
      <c r="BA1665">
        <f>BA1664+AZ1665</f>
        <v>151400</v>
      </c>
      <c r="BB1665" t="str">
        <f t="shared" si="25"/>
        <v/>
      </c>
    </row>
    <row r="1666" spans="1:54" x14ac:dyDescent="0.3">
      <c r="A1666">
        <v>1.5</v>
      </c>
      <c r="B1666">
        <v>1</v>
      </c>
      <c r="C1666">
        <v>448.29</v>
      </c>
      <c r="D1666">
        <v>6</v>
      </c>
      <c r="E1666">
        <v>3166.05</v>
      </c>
      <c r="F1666">
        <v>0</v>
      </c>
      <c r="G1666">
        <v>15</v>
      </c>
      <c r="H1666">
        <v>0</v>
      </c>
      <c r="I1666">
        <v>0</v>
      </c>
      <c r="J1666">
        <v>0</v>
      </c>
      <c r="K1666">
        <v>6</v>
      </c>
      <c r="L1666">
        <v>1</v>
      </c>
      <c r="M1666">
        <v>1</v>
      </c>
      <c r="N1666">
        <v>117.98</v>
      </c>
      <c r="O1666">
        <v>1</v>
      </c>
      <c r="P1666">
        <v>3238.66</v>
      </c>
      <c r="Q1666">
        <v>5</v>
      </c>
      <c r="R1666">
        <v>186.19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 t="s">
        <v>50</v>
      </c>
      <c r="AM1666" t="s">
        <v>50</v>
      </c>
      <c r="AN1666" t="s">
        <v>50</v>
      </c>
      <c r="AO1666" t="s">
        <v>50</v>
      </c>
      <c r="AP1666" t="s">
        <v>50</v>
      </c>
      <c r="AQ1666">
        <v>662</v>
      </c>
      <c r="AR1666">
        <v>0</v>
      </c>
      <c r="AS1666">
        <v>1</v>
      </c>
      <c r="AT1666">
        <v>0</v>
      </c>
      <c r="AU1666" t="s">
        <v>53</v>
      </c>
      <c r="AV1666" t="s">
        <v>52</v>
      </c>
      <c r="AW1666">
        <v>0.795983</v>
      </c>
      <c r="AX1666">
        <v>0.204017</v>
      </c>
      <c r="AY1666">
        <v>1665</v>
      </c>
      <c r="AZ1666">
        <f>AT1666*$BG$3+(AT1666-1)*$BG$2</f>
        <v>-400</v>
      </c>
      <c r="BA1666">
        <f>BA1665+AZ1666</f>
        <v>151000</v>
      </c>
      <c r="BB1666" t="str">
        <f t="shared" si="25"/>
        <v/>
      </c>
    </row>
    <row r="1667" spans="1:54" x14ac:dyDescent="0.3">
      <c r="A1667">
        <v>10.3</v>
      </c>
      <c r="B1667">
        <v>1</v>
      </c>
      <c r="C1667">
        <v>1747.25</v>
      </c>
      <c r="D1667">
        <v>3</v>
      </c>
      <c r="E1667">
        <v>3378.97</v>
      </c>
      <c r="F1667">
        <v>0</v>
      </c>
      <c r="G1667">
        <v>9</v>
      </c>
      <c r="H1667">
        <v>1</v>
      </c>
      <c r="I1667">
        <v>0</v>
      </c>
      <c r="J1667">
        <v>0</v>
      </c>
      <c r="K1667">
        <v>0</v>
      </c>
      <c r="L1667">
        <v>2</v>
      </c>
      <c r="M1667">
        <v>1</v>
      </c>
      <c r="N1667">
        <v>1283.24</v>
      </c>
      <c r="O1667">
        <v>1</v>
      </c>
      <c r="P1667">
        <v>1035.3</v>
      </c>
      <c r="Q1667">
        <v>8</v>
      </c>
      <c r="R1667">
        <v>934.63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20</v>
      </c>
      <c r="AM1667">
        <v>0</v>
      </c>
      <c r="AN1667">
        <v>2.5</v>
      </c>
      <c r="AO1667">
        <v>97</v>
      </c>
      <c r="AP1667">
        <v>50</v>
      </c>
      <c r="AQ1667">
        <v>655</v>
      </c>
      <c r="AR1667">
        <v>0</v>
      </c>
      <c r="AS1667">
        <v>1</v>
      </c>
      <c r="AT1667">
        <v>0</v>
      </c>
      <c r="AU1667" t="s">
        <v>71</v>
      </c>
      <c r="AV1667" t="s">
        <v>54</v>
      </c>
      <c r="AW1667">
        <v>0.795983</v>
      </c>
      <c r="AX1667">
        <v>0.204017</v>
      </c>
      <c r="AY1667">
        <v>1666</v>
      </c>
      <c r="AZ1667">
        <f>AT1667*$BG$3+(AT1667-1)*$BG$2</f>
        <v>-400</v>
      </c>
      <c r="BA1667">
        <f>BA1666+AZ1667</f>
        <v>150600</v>
      </c>
      <c r="BB1667" t="str">
        <f t="shared" ref="BB1667:BB1730" si="26">IF(BA1667=$BF$7,1,"")</f>
        <v/>
      </c>
    </row>
    <row r="1668" spans="1:54" x14ac:dyDescent="0.3">
      <c r="A1668">
        <v>21.2</v>
      </c>
      <c r="B1668">
        <v>1</v>
      </c>
      <c r="C1668">
        <v>243.88</v>
      </c>
      <c r="D1668">
        <v>3</v>
      </c>
      <c r="E1668">
        <v>1322.88</v>
      </c>
      <c r="F1668">
        <v>0</v>
      </c>
      <c r="G1668">
        <v>6</v>
      </c>
      <c r="H1668">
        <v>0</v>
      </c>
      <c r="I1668">
        <v>1</v>
      </c>
      <c r="J1668">
        <v>9.5299999999999994</v>
      </c>
      <c r="K1668">
        <v>1</v>
      </c>
      <c r="L1668">
        <v>6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1</v>
      </c>
      <c r="AI1668">
        <v>3236.22</v>
      </c>
      <c r="AJ1668">
        <v>0</v>
      </c>
      <c r="AK1668">
        <v>0</v>
      </c>
      <c r="AL1668" t="s">
        <v>50</v>
      </c>
      <c r="AM1668" t="s">
        <v>50</v>
      </c>
      <c r="AN1668" t="s">
        <v>50</v>
      </c>
      <c r="AO1668" t="s">
        <v>50</v>
      </c>
      <c r="AP1668" t="s">
        <v>50</v>
      </c>
      <c r="AQ1668">
        <v>600</v>
      </c>
      <c r="AR1668">
        <v>0</v>
      </c>
      <c r="AS1668">
        <v>1</v>
      </c>
      <c r="AT1668">
        <v>0</v>
      </c>
      <c r="AU1668" t="s">
        <v>51</v>
      </c>
      <c r="AV1668" t="s">
        <v>54</v>
      </c>
      <c r="AW1668">
        <v>0.795983</v>
      </c>
      <c r="AX1668">
        <v>0.204017</v>
      </c>
      <c r="AY1668">
        <v>1667</v>
      </c>
      <c r="AZ1668">
        <f>AT1668*$BG$3+(AT1668-1)*$BG$2</f>
        <v>-400</v>
      </c>
      <c r="BA1668">
        <f>BA1667+AZ1668</f>
        <v>150200</v>
      </c>
      <c r="BB1668" t="str">
        <f t="shared" si="26"/>
        <v/>
      </c>
    </row>
    <row r="1669" spans="1:54" x14ac:dyDescent="0.3">
      <c r="A1669">
        <v>3.8</v>
      </c>
      <c r="B1669">
        <v>1</v>
      </c>
      <c r="C1669">
        <v>265.43</v>
      </c>
      <c r="D1669">
        <v>2</v>
      </c>
      <c r="E1669">
        <v>909.54</v>
      </c>
      <c r="F1669">
        <v>0</v>
      </c>
      <c r="G1669">
        <v>1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1</v>
      </c>
      <c r="P1669">
        <v>1651.42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19</v>
      </c>
      <c r="AM1669">
        <v>1</v>
      </c>
      <c r="AN1669">
        <v>6.5</v>
      </c>
      <c r="AO1669">
        <v>98</v>
      </c>
      <c r="AP1669">
        <v>55</v>
      </c>
      <c r="AQ1669">
        <v>670</v>
      </c>
      <c r="AR1669">
        <v>0</v>
      </c>
      <c r="AS1669">
        <v>1</v>
      </c>
      <c r="AT1669">
        <v>0</v>
      </c>
      <c r="AU1669" t="s">
        <v>60</v>
      </c>
      <c r="AV1669" t="s">
        <v>52</v>
      </c>
      <c r="AW1669">
        <v>0.795983</v>
      </c>
      <c r="AX1669">
        <v>0.204017</v>
      </c>
      <c r="AY1669">
        <v>1668</v>
      </c>
      <c r="AZ1669">
        <f>AT1669*$BG$3+(AT1669-1)*$BG$2</f>
        <v>-400</v>
      </c>
      <c r="BA1669">
        <f>BA1668+AZ1669</f>
        <v>149800</v>
      </c>
      <c r="BB1669" t="str">
        <f t="shared" si="26"/>
        <v/>
      </c>
    </row>
    <row r="1670" spans="1:54" x14ac:dyDescent="0.3">
      <c r="A1670">
        <v>2.5</v>
      </c>
      <c r="B1670">
        <v>1</v>
      </c>
      <c r="C1670">
        <v>19.53</v>
      </c>
      <c r="D1670">
        <v>2</v>
      </c>
      <c r="E1670">
        <v>89.54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1</v>
      </c>
      <c r="N1670">
        <v>205.49</v>
      </c>
      <c r="O1670">
        <v>1</v>
      </c>
      <c r="P1670">
        <v>144.5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1</v>
      </c>
      <c r="AL1670">
        <v>31</v>
      </c>
      <c r="AM1670">
        <v>0</v>
      </c>
      <c r="AN1670">
        <v>5</v>
      </c>
      <c r="AO1670">
        <v>114</v>
      </c>
      <c r="AP1670">
        <v>28</v>
      </c>
      <c r="AQ1670">
        <v>599</v>
      </c>
      <c r="AR1670">
        <v>0</v>
      </c>
      <c r="AS1670">
        <v>1</v>
      </c>
      <c r="AT1670">
        <v>0</v>
      </c>
      <c r="AU1670" t="s">
        <v>57</v>
      </c>
      <c r="AV1670" t="s">
        <v>54</v>
      </c>
      <c r="AW1670">
        <v>0.795983</v>
      </c>
      <c r="AX1670">
        <v>0.204017</v>
      </c>
      <c r="AY1670">
        <v>1669</v>
      </c>
      <c r="AZ1670">
        <f>AT1670*$BG$3+(AT1670-1)*$BG$2</f>
        <v>-400</v>
      </c>
      <c r="BA1670">
        <f>BA1669+AZ1670</f>
        <v>149400</v>
      </c>
      <c r="BB1670" t="str">
        <f t="shared" si="26"/>
        <v/>
      </c>
    </row>
    <row r="1671" spans="1:54" x14ac:dyDescent="0.3">
      <c r="A1671">
        <v>1</v>
      </c>
      <c r="B1671">
        <v>1</v>
      </c>
      <c r="C1671">
        <v>1.1599999999999999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1</v>
      </c>
      <c r="N1671">
        <v>386.73</v>
      </c>
      <c r="O1671">
        <v>0</v>
      </c>
      <c r="P1671">
        <v>0</v>
      </c>
      <c r="Q1671">
        <v>0</v>
      </c>
      <c r="R1671">
        <v>0</v>
      </c>
      <c r="S1671">
        <v>1</v>
      </c>
      <c r="T1671">
        <v>2500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1</v>
      </c>
      <c r="AI1671">
        <v>1812.42</v>
      </c>
      <c r="AJ1671">
        <v>0</v>
      </c>
      <c r="AK1671">
        <v>1</v>
      </c>
      <c r="AL1671">
        <v>22</v>
      </c>
      <c r="AM1671">
        <v>1</v>
      </c>
      <c r="AN1671">
        <v>8.5</v>
      </c>
      <c r="AO1671">
        <v>95</v>
      </c>
      <c r="AP1671">
        <v>49</v>
      </c>
      <c r="AQ1671">
        <v>724</v>
      </c>
      <c r="AR1671">
        <v>0</v>
      </c>
      <c r="AS1671">
        <v>1</v>
      </c>
      <c r="AT1671">
        <v>1</v>
      </c>
      <c r="AU1671" t="s">
        <v>70</v>
      </c>
      <c r="AV1671" t="s">
        <v>56</v>
      </c>
      <c r="AW1671">
        <v>0.795983</v>
      </c>
      <c r="AX1671">
        <v>0.204017</v>
      </c>
      <c r="AY1671">
        <v>1670</v>
      </c>
      <c r="AZ1671">
        <f>AT1671*$BG$3+(AT1671-1)*$BG$2</f>
        <v>600</v>
      </c>
      <c r="BA1671">
        <f>BA1670+AZ1671</f>
        <v>150000</v>
      </c>
      <c r="BB1671" t="str">
        <f t="shared" si="26"/>
        <v/>
      </c>
    </row>
    <row r="1672" spans="1:54" x14ac:dyDescent="0.3">
      <c r="A1672">
        <v>19.600000000000001</v>
      </c>
      <c r="B1672">
        <v>1</v>
      </c>
      <c r="C1672">
        <v>881.93</v>
      </c>
      <c r="D1672">
        <v>4</v>
      </c>
      <c r="E1672">
        <v>3788.53</v>
      </c>
      <c r="F1672">
        <v>0</v>
      </c>
      <c r="G1672">
        <v>7</v>
      </c>
      <c r="H1672">
        <v>0</v>
      </c>
      <c r="I1672">
        <v>0</v>
      </c>
      <c r="J1672">
        <v>0</v>
      </c>
      <c r="K1672">
        <v>1</v>
      </c>
      <c r="L1672">
        <v>2</v>
      </c>
      <c r="M1672">
        <v>0</v>
      </c>
      <c r="N1672">
        <v>0</v>
      </c>
      <c r="O1672">
        <v>1</v>
      </c>
      <c r="P1672">
        <v>0</v>
      </c>
      <c r="Q1672">
        <v>10</v>
      </c>
      <c r="R1672">
        <v>714.31</v>
      </c>
      <c r="S1672">
        <v>0</v>
      </c>
      <c r="T1672">
        <v>0</v>
      </c>
      <c r="U1672">
        <v>0</v>
      </c>
      <c r="V1672">
        <v>0</v>
      </c>
      <c r="W1672">
        <v>1</v>
      </c>
      <c r="X1672">
        <v>20919.55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1</v>
      </c>
      <c r="AI1672">
        <v>23099.919999999998</v>
      </c>
      <c r="AJ1672">
        <v>0</v>
      </c>
      <c r="AK1672">
        <v>0</v>
      </c>
      <c r="AL1672">
        <v>85</v>
      </c>
      <c r="AM1672">
        <v>1</v>
      </c>
      <c r="AN1672">
        <v>7.5</v>
      </c>
      <c r="AO1672">
        <v>129</v>
      </c>
      <c r="AP1672">
        <v>48</v>
      </c>
      <c r="AQ1672">
        <v>677</v>
      </c>
      <c r="AR1672">
        <v>0</v>
      </c>
      <c r="AS1672">
        <v>1</v>
      </c>
      <c r="AT1672">
        <v>0</v>
      </c>
      <c r="AU1672" t="s">
        <v>62</v>
      </c>
      <c r="AV1672" t="s">
        <v>56</v>
      </c>
      <c r="AW1672">
        <v>0.795983</v>
      </c>
      <c r="AX1672">
        <v>0.204017</v>
      </c>
      <c r="AY1672">
        <v>1671</v>
      </c>
      <c r="AZ1672">
        <f>AT1672*$BG$3+(AT1672-1)*$BG$2</f>
        <v>-400</v>
      </c>
      <c r="BA1672">
        <f>BA1671+AZ1672</f>
        <v>149600</v>
      </c>
      <c r="BB1672" t="str">
        <f t="shared" si="26"/>
        <v/>
      </c>
    </row>
    <row r="1673" spans="1:54" x14ac:dyDescent="0.3">
      <c r="A1673">
        <v>3.3</v>
      </c>
      <c r="B1673">
        <v>1</v>
      </c>
      <c r="C1673">
        <v>38.67</v>
      </c>
      <c r="D1673">
        <v>1</v>
      </c>
      <c r="E1673">
        <v>101.24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2</v>
      </c>
      <c r="R1673">
        <v>61.45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40</v>
      </c>
      <c r="AM1673">
        <v>1</v>
      </c>
      <c r="AN1673">
        <v>9</v>
      </c>
      <c r="AO1673">
        <v>106</v>
      </c>
      <c r="AP1673">
        <v>46</v>
      </c>
      <c r="AQ1673">
        <v>695</v>
      </c>
      <c r="AR1673">
        <v>0</v>
      </c>
      <c r="AS1673">
        <v>1</v>
      </c>
      <c r="AT1673">
        <v>0</v>
      </c>
      <c r="AU1673" t="s">
        <v>68</v>
      </c>
      <c r="AV1673" t="s">
        <v>56</v>
      </c>
      <c r="AW1673">
        <v>0.795983</v>
      </c>
      <c r="AX1673">
        <v>0.204017</v>
      </c>
      <c r="AY1673">
        <v>1672</v>
      </c>
      <c r="AZ1673">
        <f>AT1673*$BG$3+(AT1673-1)*$BG$2</f>
        <v>-400</v>
      </c>
      <c r="BA1673">
        <f>BA1672+AZ1673</f>
        <v>149200</v>
      </c>
      <c r="BB1673" t="str">
        <f t="shared" si="26"/>
        <v/>
      </c>
    </row>
    <row r="1674" spans="1:54" x14ac:dyDescent="0.3">
      <c r="A1674">
        <v>2.2000000000000002</v>
      </c>
      <c r="B1674">
        <v>1</v>
      </c>
      <c r="C1674">
        <v>832.09</v>
      </c>
      <c r="D1674">
        <v>4</v>
      </c>
      <c r="E1674">
        <v>1424.27</v>
      </c>
      <c r="F1674">
        <v>1</v>
      </c>
      <c r="G1674">
        <v>2</v>
      </c>
      <c r="H1674">
        <v>1</v>
      </c>
      <c r="I1674">
        <v>0</v>
      </c>
      <c r="J1674">
        <v>0</v>
      </c>
      <c r="K1674">
        <v>3</v>
      </c>
      <c r="L1674">
        <v>0</v>
      </c>
      <c r="M1674">
        <v>1</v>
      </c>
      <c r="N1674">
        <v>0.6</v>
      </c>
      <c r="O1674">
        <v>1</v>
      </c>
      <c r="P1674">
        <v>459.38</v>
      </c>
      <c r="Q1674">
        <v>7</v>
      </c>
      <c r="R1674">
        <v>297.14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16</v>
      </c>
      <c r="AM1674">
        <v>1</v>
      </c>
      <c r="AN1674">
        <v>7.5</v>
      </c>
      <c r="AO1674">
        <v>104</v>
      </c>
      <c r="AP1674">
        <v>55</v>
      </c>
      <c r="AQ1674">
        <v>720</v>
      </c>
      <c r="AR1674">
        <v>0</v>
      </c>
      <c r="AS1674">
        <v>1</v>
      </c>
      <c r="AT1674">
        <v>0</v>
      </c>
      <c r="AU1674" t="s">
        <v>55</v>
      </c>
      <c r="AV1674" t="s">
        <v>56</v>
      </c>
      <c r="AW1674">
        <v>0.795983</v>
      </c>
      <c r="AX1674">
        <v>0.204017</v>
      </c>
      <c r="AY1674">
        <v>1673</v>
      </c>
      <c r="AZ1674">
        <f>AT1674*$BG$3+(AT1674-1)*$BG$2</f>
        <v>-400</v>
      </c>
      <c r="BA1674">
        <f>BA1673+AZ1674</f>
        <v>148800</v>
      </c>
      <c r="BB1674" t="str">
        <f t="shared" si="26"/>
        <v/>
      </c>
    </row>
    <row r="1675" spans="1:54" x14ac:dyDescent="0.3">
      <c r="A1675">
        <v>2.2999999999999998</v>
      </c>
      <c r="B1675">
        <v>1</v>
      </c>
      <c r="C1675">
        <v>9896.34</v>
      </c>
      <c r="D1675">
        <v>3</v>
      </c>
      <c r="E1675">
        <v>5518.97</v>
      </c>
      <c r="F1675">
        <v>0</v>
      </c>
      <c r="G1675">
        <v>11</v>
      </c>
      <c r="H1675">
        <v>0</v>
      </c>
      <c r="I1675">
        <v>0</v>
      </c>
      <c r="J1675">
        <v>0</v>
      </c>
      <c r="K1675">
        <v>0</v>
      </c>
      <c r="L1675">
        <v>3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1</v>
      </c>
      <c r="AG1675">
        <v>169010.32</v>
      </c>
      <c r="AH1675">
        <v>1</v>
      </c>
      <c r="AI1675">
        <v>167704.65</v>
      </c>
      <c r="AJ1675">
        <v>1</v>
      </c>
      <c r="AK1675">
        <v>0</v>
      </c>
      <c r="AL1675">
        <v>20</v>
      </c>
      <c r="AM1675">
        <v>1</v>
      </c>
      <c r="AN1675">
        <v>5</v>
      </c>
      <c r="AO1675">
        <v>122</v>
      </c>
      <c r="AP1675">
        <v>55</v>
      </c>
      <c r="AQ1675">
        <v>703</v>
      </c>
      <c r="AR1675">
        <v>0</v>
      </c>
      <c r="AS1675">
        <v>1</v>
      </c>
      <c r="AT1675">
        <v>0</v>
      </c>
      <c r="AU1675" t="s">
        <v>55</v>
      </c>
      <c r="AV1675" t="s">
        <v>54</v>
      </c>
      <c r="AW1675">
        <v>0.795983</v>
      </c>
      <c r="AX1675">
        <v>0.204017</v>
      </c>
      <c r="AY1675">
        <v>1674</v>
      </c>
      <c r="AZ1675">
        <f>AT1675*$BG$3+(AT1675-1)*$BG$2</f>
        <v>-400</v>
      </c>
      <c r="BA1675">
        <f>BA1674+AZ1675</f>
        <v>148400</v>
      </c>
      <c r="BB1675" t="str">
        <f t="shared" si="26"/>
        <v/>
      </c>
    </row>
    <row r="1676" spans="1:54" x14ac:dyDescent="0.3">
      <c r="A1676">
        <v>0.3</v>
      </c>
      <c r="B1676">
        <v>1</v>
      </c>
      <c r="C1676">
        <v>298.49</v>
      </c>
      <c r="D1676">
        <v>2</v>
      </c>
      <c r="E1676">
        <v>1143.25</v>
      </c>
      <c r="F1676">
        <v>0</v>
      </c>
      <c r="G1676">
        <v>2</v>
      </c>
      <c r="H1676">
        <v>0</v>
      </c>
      <c r="I1676">
        <v>0</v>
      </c>
      <c r="J1676">
        <v>0</v>
      </c>
      <c r="K1676" t="s">
        <v>50</v>
      </c>
      <c r="L1676">
        <v>2</v>
      </c>
      <c r="M1676">
        <v>1</v>
      </c>
      <c r="N1676">
        <v>1093.76</v>
      </c>
      <c r="O1676">
        <v>1</v>
      </c>
      <c r="P1676">
        <v>0</v>
      </c>
      <c r="Q1676" t="s">
        <v>50</v>
      </c>
      <c r="R1676" t="s">
        <v>50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 t="s">
        <v>50</v>
      </c>
      <c r="Z1676" t="s">
        <v>50</v>
      </c>
      <c r="AA1676">
        <v>1</v>
      </c>
      <c r="AB1676">
        <v>10054.879999999999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 t="s">
        <v>50</v>
      </c>
      <c r="AI1676" t="s">
        <v>50</v>
      </c>
      <c r="AJ1676" t="s">
        <v>50</v>
      </c>
      <c r="AK1676">
        <v>0</v>
      </c>
      <c r="AL1676">
        <v>0</v>
      </c>
      <c r="AM1676">
        <v>1</v>
      </c>
      <c r="AN1676">
        <v>9.5</v>
      </c>
      <c r="AO1676">
        <v>83</v>
      </c>
      <c r="AP1676">
        <v>56</v>
      </c>
      <c r="AQ1676">
        <v>658</v>
      </c>
      <c r="AR1676">
        <v>0</v>
      </c>
      <c r="AS1676">
        <v>1</v>
      </c>
      <c r="AT1676">
        <v>0</v>
      </c>
      <c r="AU1676" t="s">
        <v>66</v>
      </c>
      <c r="AV1676" t="s">
        <v>54</v>
      </c>
      <c r="AW1676">
        <v>0.795983</v>
      </c>
      <c r="AX1676">
        <v>0.204017</v>
      </c>
      <c r="AY1676">
        <v>1675</v>
      </c>
      <c r="AZ1676">
        <f>AT1676*$BG$3+(AT1676-1)*$BG$2</f>
        <v>-400</v>
      </c>
      <c r="BA1676">
        <f>BA1675+AZ1676</f>
        <v>148000</v>
      </c>
      <c r="BB1676" t="str">
        <f t="shared" si="26"/>
        <v/>
      </c>
    </row>
    <row r="1677" spans="1:54" x14ac:dyDescent="0.3">
      <c r="A1677" t="s">
        <v>50</v>
      </c>
      <c r="B1677">
        <v>1</v>
      </c>
      <c r="C1677">
        <v>250.55</v>
      </c>
      <c r="D1677">
        <v>2</v>
      </c>
      <c r="E1677">
        <v>617.53</v>
      </c>
      <c r="F1677">
        <v>0</v>
      </c>
      <c r="G1677">
        <v>6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</v>
      </c>
      <c r="P1677">
        <v>436.01</v>
      </c>
      <c r="Q1677">
        <v>1</v>
      </c>
      <c r="R1677">
        <v>27.57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11</v>
      </c>
      <c r="AM1677">
        <v>0</v>
      </c>
      <c r="AN1677">
        <v>4</v>
      </c>
      <c r="AO1677">
        <v>105</v>
      </c>
      <c r="AP1677">
        <v>56</v>
      </c>
      <c r="AQ1677">
        <v>615</v>
      </c>
      <c r="AR1677">
        <v>0</v>
      </c>
      <c r="AS1677">
        <v>1</v>
      </c>
      <c r="AT1677">
        <v>0</v>
      </c>
      <c r="AU1677" t="s">
        <v>59</v>
      </c>
      <c r="AV1677" t="s">
        <v>54</v>
      </c>
      <c r="AW1677">
        <v>0.795983</v>
      </c>
      <c r="AX1677">
        <v>0.204017</v>
      </c>
      <c r="AY1677">
        <v>1676</v>
      </c>
      <c r="AZ1677">
        <f>AT1677*$BG$3+(AT1677-1)*$BG$2</f>
        <v>-400</v>
      </c>
      <c r="BA1677">
        <f>BA1676+AZ1677</f>
        <v>147600</v>
      </c>
      <c r="BB1677" t="str">
        <f t="shared" si="26"/>
        <v/>
      </c>
    </row>
    <row r="1678" spans="1:54" x14ac:dyDescent="0.3">
      <c r="A1678">
        <v>6</v>
      </c>
      <c r="B1678">
        <v>1</v>
      </c>
      <c r="C1678">
        <v>1397.68</v>
      </c>
      <c r="D1678">
        <v>3</v>
      </c>
      <c r="E1678">
        <v>1732.29</v>
      </c>
      <c r="F1678">
        <v>0</v>
      </c>
      <c r="G1678">
        <v>19</v>
      </c>
      <c r="H1678">
        <v>0</v>
      </c>
      <c r="I1678">
        <v>0</v>
      </c>
      <c r="J1678">
        <v>0</v>
      </c>
      <c r="K1678">
        <v>0</v>
      </c>
      <c r="L1678">
        <v>1</v>
      </c>
      <c r="M1678">
        <v>1</v>
      </c>
      <c r="N1678">
        <v>11.8</v>
      </c>
      <c r="O1678">
        <v>1</v>
      </c>
      <c r="P1678">
        <v>1778.91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1</v>
      </c>
      <c r="AI1678">
        <v>2625.97</v>
      </c>
      <c r="AJ1678">
        <v>0</v>
      </c>
      <c r="AK1678">
        <v>0</v>
      </c>
      <c r="AL1678" t="s">
        <v>50</v>
      </c>
      <c r="AM1678" t="s">
        <v>50</v>
      </c>
      <c r="AN1678" t="s">
        <v>50</v>
      </c>
      <c r="AO1678" t="s">
        <v>50</v>
      </c>
      <c r="AP1678" t="s">
        <v>50</v>
      </c>
      <c r="AQ1678">
        <v>653</v>
      </c>
      <c r="AR1678">
        <v>1</v>
      </c>
      <c r="AS1678">
        <v>1</v>
      </c>
      <c r="AT1678">
        <v>0</v>
      </c>
      <c r="AU1678" t="s">
        <v>51</v>
      </c>
      <c r="AV1678" t="s">
        <v>56</v>
      </c>
      <c r="AW1678">
        <v>0.795983</v>
      </c>
      <c r="AX1678">
        <v>0.204017</v>
      </c>
      <c r="AY1678">
        <v>1677</v>
      </c>
      <c r="AZ1678">
        <f>AT1678*$BG$3+(AT1678-1)*$BG$2</f>
        <v>-400</v>
      </c>
      <c r="BA1678">
        <f>BA1677+AZ1678</f>
        <v>147200</v>
      </c>
      <c r="BB1678" t="str">
        <f t="shared" si="26"/>
        <v/>
      </c>
    </row>
    <row r="1679" spans="1:54" x14ac:dyDescent="0.3">
      <c r="A1679">
        <v>17.399999999999999</v>
      </c>
      <c r="B1679">
        <v>1</v>
      </c>
      <c r="C1679">
        <v>14433.62</v>
      </c>
      <c r="D1679">
        <v>1</v>
      </c>
      <c r="E1679">
        <v>4183.43</v>
      </c>
      <c r="F1679">
        <v>0</v>
      </c>
      <c r="G1679">
        <v>5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1</v>
      </c>
      <c r="AI1679">
        <v>213.19</v>
      </c>
      <c r="AJ1679">
        <v>0</v>
      </c>
      <c r="AK1679">
        <v>0</v>
      </c>
      <c r="AL1679" t="s">
        <v>50</v>
      </c>
      <c r="AM1679" t="s">
        <v>50</v>
      </c>
      <c r="AN1679" t="s">
        <v>50</v>
      </c>
      <c r="AO1679" t="s">
        <v>50</v>
      </c>
      <c r="AP1679" t="s">
        <v>50</v>
      </c>
      <c r="AQ1679">
        <v>681</v>
      </c>
      <c r="AR1679">
        <v>0</v>
      </c>
      <c r="AS1679">
        <v>1</v>
      </c>
      <c r="AT1679">
        <v>0</v>
      </c>
      <c r="AU1679" t="s">
        <v>51</v>
      </c>
      <c r="AV1679" t="s">
        <v>52</v>
      </c>
      <c r="AW1679">
        <v>0.795983</v>
      </c>
      <c r="AX1679">
        <v>0.204017</v>
      </c>
      <c r="AY1679">
        <v>1678</v>
      </c>
      <c r="AZ1679">
        <f>AT1679*$BG$3+(AT1679-1)*$BG$2</f>
        <v>-400</v>
      </c>
      <c r="BA1679">
        <f>BA1678+AZ1679</f>
        <v>146800</v>
      </c>
      <c r="BB1679" t="str">
        <f t="shared" si="26"/>
        <v/>
      </c>
    </row>
    <row r="1680" spans="1:54" x14ac:dyDescent="0.3">
      <c r="A1680">
        <v>1.8</v>
      </c>
      <c r="B1680">
        <v>1</v>
      </c>
      <c r="C1680">
        <v>4724.21</v>
      </c>
      <c r="D1680">
        <v>2</v>
      </c>
      <c r="E1680">
        <v>2184.1999999999998</v>
      </c>
      <c r="F1680">
        <v>0</v>
      </c>
      <c r="G1680">
        <v>3</v>
      </c>
      <c r="H1680">
        <v>0</v>
      </c>
      <c r="I1680">
        <v>0</v>
      </c>
      <c r="J1680">
        <v>0</v>
      </c>
      <c r="K1680" t="s">
        <v>50</v>
      </c>
      <c r="L1680">
        <v>2</v>
      </c>
      <c r="M1680">
        <v>0</v>
      </c>
      <c r="N1680">
        <v>0</v>
      </c>
      <c r="O1680">
        <v>1</v>
      </c>
      <c r="P1680">
        <v>164.5</v>
      </c>
      <c r="Q1680" t="s">
        <v>50</v>
      </c>
      <c r="R1680" t="s">
        <v>50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 t="s">
        <v>50</v>
      </c>
      <c r="Z1680" t="s">
        <v>50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 t="s">
        <v>50</v>
      </c>
      <c r="AI1680" t="s">
        <v>50</v>
      </c>
      <c r="AJ1680" t="s">
        <v>50</v>
      </c>
      <c r="AK1680">
        <v>0</v>
      </c>
      <c r="AL1680" t="s">
        <v>50</v>
      </c>
      <c r="AM1680" t="s">
        <v>50</v>
      </c>
      <c r="AN1680" t="s">
        <v>50</v>
      </c>
      <c r="AO1680" t="s">
        <v>50</v>
      </c>
      <c r="AP1680" t="s">
        <v>50</v>
      </c>
      <c r="AQ1680">
        <v>735</v>
      </c>
      <c r="AR1680">
        <v>0</v>
      </c>
      <c r="AS1680">
        <v>1</v>
      </c>
      <c r="AT1680">
        <v>1</v>
      </c>
      <c r="AU1680" t="s">
        <v>65</v>
      </c>
      <c r="AV1680" t="s">
        <v>54</v>
      </c>
      <c r="AW1680">
        <v>0.795983</v>
      </c>
      <c r="AX1680">
        <v>0.204017</v>
      </c>
      <c r="AY1680">
        <v>1679</v>
      </c>
      <c r="AZ1680">
        <f>AT1680*$BG$3+(AT1680-1)*$BG$2</f>
        <v>600</v>
      </c>
      <c r="BA1680">
        <f>BA1679+AZ1680</f>
        <v>147400</v>
      </c>
      <c r="BB1680" t="str">
        <f t="shared" si="26"/>
        <v/>
      </c>
    </row>
    <row r="1681" spans="1:54" x14ac:dyDescent="0.3">
      <c r="A1681">
        <v>0.9</v>
      </c>
      <c r="B1681">
        <v>1</v>
      </c>
      <c r="C1681">
        <v>1.25</v>
      </c>
      <c r="D1681">
        <v>1</v>
      </c>
      <c r="E1681">
        <v>117.61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23</v>
      </c>
      <c r="AM1681">
        <v>1</v>
      </c>
      <c r="AN1681">
        <v>7.5</v>
      </c>
      <c r="AO1681">
        <v>95</v>
      </c>
      <c r="AP1681">
        <v>48</v>
      </c>
      <c r="AQ1681">
        <v>714</v>
      </c>
      <c r="AR1681">
        <v>0</v>
      </c>
      <c r="AS1681">
        <v>1</v>
      </c>
      <c r="AT1681">
        <v>0</v>
      </c>
      <c r="AU1681" t="s">
        <v>51</v>
      </c>
      <c r="AV1681" t="s">
        <v>52</v>
      </c>
      <c r="AW1681">
        <v>0.795983</v>
      </c>
      <c r="AX1681">
        <v>0.204017</v>
      </c>
      <c r="AY1681">
        <v>1680</v>
      </c>
      <c r="AZ1681">
        <f>AT1681*$BG$3+(AT1681-1)*$BG$2</f>
        <v>-400</v>
      </c>
      <c r="BA1681">
        <f>BA1680+AZ1681</f>
        <v>147000</v>
      </c>
      <c r="BB1681" t="str">
        <f t="shared" si="26"/>
        <v/>
      </c>
    </row>
    <row r="1682" spans="1:54" x14ac:dyDescent="0.3">
      <c r="A1682">
        <v>1.8</v>
      </c>
      <c r="B1682">
        <v>1</v>
      </c>
      <c r="C1682">
        <v>120.92</v>
      </c>
      <c r="D1682">
        <v>3</v>
      </c>
      <c r="E1682">
        <v>417.61</v>
      </c>
      <c r="F1682">
        <v>1</v>
      </c>
      <c r="G1682">
        <v>2</v>
      </c>
      <c r="H1682">
        <v>0</v>
      </c>
      <c r="I1682">
        <v>0</v>
      </c>
      <c r="J1682">
        <v>0</v>
      </c>
      <c r="K1682" t="s">
        <v>50</v>
      </c>
      <c r="L1682">
        <v>0</v>
      </c>
      <c r="M1682">
        <v>0</v>
      </c>
      <c r="N1682">
        <v>0</v>
      </c>
      <c r="O1682">
        <v>1</v>
      </c>
      <c r="P1682">
        <v>807.88</v>
      </c>
      <c r="Q1682" t="s">
        <v>50</v>
      </c>
      <c r="R1682" t="s">
        <v>50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 t="s">
        <v>50</v>
      </c>
      <c r="Z1682" t="s">
        <v>50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 t="s">
        <v>50</v>
      </c>
      <c r="AI1682" t="s">
        <v>50</v>
      </c>
      <c r="AJ1682" t="s">
        <v>50</v>
      </c>
      <c r="AK1682">
        <v>0</v>
      </c>
      <c r="AL1682">
        <v>109</v>
      </c>
      <c r="AM1682">
        <v>1</v>
      </c>
      <c r="AN1682">
        <v>8.5</v>
      </c>
      <c r="AO1682">
        <v>143</v>
      </c>
      <c r="AP1682">
        <v>47</v>
      </c>
      <c r="AQ1682">
        <v>665</v>
      </c>
      <c r="AR1682">
        <v>0</v>
      </c>
      <c r="AS1682">
        <v>1</v>
      </c>
      <c r="AT1682">
        <v>0</v>
      </c>
      <c r="AU1682" t="s">
        <v>66</v>
      </c>
      <c r="AV1682" t="s">
        <v>52</v>
      </c>
      <c r="AW1682">
        <v>0.795983</v>
      </c>
      <c r="AX1682">
        <v>0.204017</v>
      </c>
      <c r="AY1682">
        <v>1681</v>
      </c>
      <c r="AZ1682">
        <f>AT1682*$BG$3+(AT1682-1)*$BG$2</f>
        <v>-400</v>
      </c>
      <c r="BA1682">
        <f>BA1681+AZ1682</f>
        <v>146600</v>
      </c>
      <c r="BB1682" t="str">
        <f t="shared" si="26"/>
        <v/>
      </c>
    </row>
    <row r="1683" spans="1:54" x14ac:dyDescent="0.3">
      <c r="A1683">
        <v>3.6</v>
      </c>
      <c r="B1683">
        <v>1</v>
      </c>
      <c r="C1683">
        <v>538.6</v>
      </c>
      <c r="D1683">
        <v>7</v>
      </c>
      <c r="E1683">
        <v>6581.76</v>
      </c>
      <c r="F1683">
        <v>0</v>
      </c>
      <c r="G1683">
        <v>20</v>
      </c>
      <c r="H1683">
        <v>0</v>
      </c>
      <c r="I1683">
        <v>0</v>
      </c>
      <c r="J1683">
        <v>0</v>
      </c>
      <c r="K1683">
        <v>0</v>
      </c>
      <c r="L1683">
        <v>16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 t="s">
        <v>50</v>
      </c>
      <c r="AM1683" t="s">
        <v>50</v>
      </c>
      <c r="AN1683" t="s">
        <v>50</v>
      </c>
      <c r="AO1683" t="s">
        <v>50</v>
      </c>
      <c r="AP1683" t="s">
        <v>50</v>
      </c>
      <c r="AQ1683">
        <v>694</v>
      </c>
      <c r="AR1683">
        <v>0</v>
      </c>
      <c r="AS1683">
        <v>1</v>
      </c>
      <c r="AT1683">
        <v>0</v>
      </c>
      <c r="AU1683" t="s">
        <v>51</v>
      </c>
      <c r="AV1683" t="s">
        <v>56</v>
      </c>
      <c r="AW1683">
        <v>0.795983</v>
      </c>
      <c r="AX1683">
        <v>0.204017</v>
      </c>
      <c r="AY1683">
        <v>1682</v>
      </c>
      <c r="AZ1683">
        <f>AT1683*$BG$3+(AT1683-1)*$BG$2</f>
        <v>-400</v>
      </c>
      <c r="BA1683">
        <f>BA1682+AZ1683</f>
        <v>146200</v>
      </c>
      <c r="BB1683" t="str">
        <f t="shared" si="26"/>
        <v/>
      </c>
    </row>
    <row r="1684" spans="1:54" x14ac:dyDescent="0.3">
      <c r="A1684">
        <v>8.4</v>
      </c>
      <c r="B1684">
        <v>1</v>
      </c>
      <c r="C1684">
        <v>1184.27</v>
      </c>
      <c r="D1684">
        <v>1</v>
      </c>
      <c r="E1684">
        <v>7956.42</v>
      </c>
      <c r="F1684">
        <v>0</v>
      </c>
      <c r="G1684">
        <v>1</v>
      </c>
      <c r="H1684">
        <v>0</v>
      </c>
      <c r="I1684">
        <v>0</v>
      </c>
      <c r="J1684">
        <v>0</v>
      </c>
      <c r="K1684">
        <v>0</v>
      </c>
      <c r="L1684">
        <v>1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65</v>
      </c>
      <c r="AM1684">
        <v>1</v>
      </c>
      <c r="AN1684">
        <v>9.5</v>
      </c>
      <c r="AO1684">
        <v>119</v>
      </c>
      <c r="AP1684">
        <v>35</v>
      </c>
      <c r="AQ1684">
        <v>624</v>
      </c>
      <c r="AR1684">
        <v>0</v>
      </c>
      <c r="AS1684">
        <v>1</v>
      </c>
      <c r="AT1684">
        <v>0</v>
      </c>
      <c r="AU1684" t="s">
        <v>51</v>
      </c>
      <c r="AV1684" t="s">
        <v>52</v>
      </c>
      <c r="AW1684">
        <v>0.795983</v>
      </c>
      <c r="AX1684">
        <v>0.204017</v>
      </c>
      <c r="AY1684">
        <v>1683</v>
      </c>
      <c r="AZ1684">
        <f>AT1684*$BG$3+(AT1684-1)*$BG$2</f>
        <v>-400</v>
      </c>
      <c r="BA1684">
        <f>BA1683+AZ1684</f>
        <v>145800</v>
      </c>
      <c r="BB1684" t="str">
        <f t="shared" si="26"/>
        <v/>
      </c>
    </row>
    <row r="1685" spans="1:54" x14ac:dyDescent="0.3">
      <c r="A1685">
        <v>2.2999999999999998</v>
      </c>
      <c r="B1685">
        <v>1</v>
      </c>
      <c r="C1685">
        <v>373.6</v>
      </c>
      <c r="D1685">
        <v>2</v>
      </c>
      <c r="E1685">
        <v>1316.66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1</v>
      </c>
      <c r="M1685">
        <v>0</v>
      </c>
      <c r="N1685">
        <v>0</v>
      </c>
      <c r="O1685">
        <v>1</v>
      </c>
      <c r="P1685">
        <v>68.73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30</v>
      </c>
      <c r="AM1685">
        <v>1</v>
      </c>
      <c r="AN1685">
        <v>8</v>
      </c>
      <c r="AO1685">
        <v>89</v>
      </c>
      <c r="AP1685">
        <v>43</v>
      </c>
      <c r="AQ1685">
        <v>667</v>
      </c>
      <c r="AR1685">
        <v>0</v>
      </c>
      <c r="AS1685">
        <v>1</v>
      </c>
      <c r="AT1685">
        <v>0</v>
      </c>
      <c r="AU1685" t="s">
        <v>67</v>
      </c>
      <c r="AV1685" t="s">
        <v>52</v>
      </c>
      <c r="AW1685">
        <v>0.795983</v>
      </c>
      <c r="AX1685">
        <v>0.204017</v>
      </c>
      <c r="AY1685">
        <v>1684</v>
      </c>
      <c r="AZ1685">
        <f>AT1685*$BG$3+(AT1685-1)*$BG$2</f>
        <v>-400</v>
      </c>
      <c r="BA1685">
        <f>BA1684+AZ1685</f>
        <v>145400</v>
      </c>
      <c r="BB1685" t="str">
        <f t="shared" si="26"/>
        <v/>
      </c>
    </row>
    <row r="1686" spans="1:54" x14ac:dyDescent="0.3">
      <c r="A1686">
        <v>5.5</v>
      </c>
      <c r="B1686">
        <v>1</v>
      </c>
      <c r="C1686">
        <v>381.69</v>
      </c>
      <c r="D1686">
        <v>2</v>
      </c>
      <c r="E1686">
        <v>699.92</v>
      </c>
      <c r="F1686">
        <v>0</v>
      </c>
      <c r="G1686">
        <v>6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1</v>
      </c>
      <c r="AI1686">
        <v>33.15</v>
      </c>
      <c r="AJ1686">
        <v>0</v>
      </c>
      <c r="AK1686">
        <v>0</v>
      </c>
      <c r="AL1686" t="s">
        <v>50</v>
      </c>
      <c r="AM1686" t="s">
        <v>50</v>
      </c>
      <c r="AN1686" t="s">
        <v>50</v>
      </c>
      <c r="AO1686" t="s">
        <v>50</v>
      </c>
      <c r="AP1686" t="s">
        <v>50</v>
      </c>
      <c r="AQ1686">
        <v>645</v>
      </c>
      <c r="AR1686">
        <v>0</v>
      </c>
      <c r="AS1686">
        <v>1</v>
      </c>
      <c r="AT1686">
        <v>0</v>
      </c>
      <c r="AU1686" t="s">
        <v>51</v>
      </c>
      <c r="AV1686" t="s">
        <v>52</v>
      </c>
      <c r="AW1686">
        <v>0.795983</v>
      </c>
      <c r="AX1686">
        <v>0.204017</v>
      </c>
      <c r="AY1686">
        <v>1685</v>
      </c>
      <c r="AZ1686">
        <f>AT1686*$BG$3+(AT1686-1)*$BG$2</f>
        <v>-400</v>
      </c>
      <c r="BA1686">
        <f>BA1685+AZ1686</f>
        <v>145000</v>
      </c>
      <c r="BB1686" t="str">
        <f t="shared" si="26"/>
        <v/>
      </c>
    </row>
    <row r="1687" spans="1:54" x14ac:dyDescent="0.3">
      <c r="A1687">
        <v>2</v>
      </c>
      <c r="B1687">
        <v>1</v>
      </c>
      <c r="C1687">
        <v>634.71</v>
      </c>
      <c r="D1687">
        <v>4</v>
      </c>
      <c r="E1687">
        <v>2585.52</v>
      </c>
      <c r="F1687">
        <v>1</v>
      </c>
      <c r="G1687">
        <v>5</v>
      </c>
      <c r="H1687">
        <v>0</v>
      </c>
      <c r="I1687">
        <v>0</v>
      </c>
      <c r="J1687">
        <v>0</v>
      </c>
      <c r="K1687">
        <v>5</v>
      </c>
      <c r="L1687">
        <v>3</v>
      </c>
      <c r="M1687">
        <v>0</v>
      </c>
      <c r="N1687">
        <v>0</v>
      </c>
      <c r="O1687">
        <v>1</v>
      </c>
      <c r="P1687">
        <v>2578.87</v>
      </c>
      <c r="Q1687">
        <v>6</v>
      </c>
      <c r="R1687">
        <v>265.02999999999997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13</v>
      </c>
      <c r="AM1687">
        <v>0</v>
      </c>
      <c r="AN1687">
        <v>6</v>
      </c>
      <c r="AO1687">
        <v>105</v>
      </c>
      <c r="AP1687">
        <v>33</v>
      </c>
      <c r="AQ1687">
        <v>620</v>
      </c>
      <c r="AR1687">
        <v>0</v>
      </c>
      <c r="AS1687">
        <v>1</v>
      </c>
      <c r="AT1687">
        <v>0</v>
      </c>
      <c r="AU1687" t="s">
        <v>59</v>
      </c>
      <c r="AV1687" t="s">
        <v>56</v>
      </c>
      <c r="AW1687">
        <v>0.795983</v>
      </c>
      <c r="AX1687">
        <v>0.204017</v>
      </c>
      <c r="AY1687">
        <v>1686</v>
      </c>
      <c r="AZ1687">
        <f>AT1687*$BG$3+(AT1687-1)*$BG$2</f>
        <v>-400</v>
      </c>
      <c r="BA1687">
        <f>BA1686+AZ1687</f>
        <v>144600</v>
      </c>
      <c r="BB1687" t="str">
        <f t="shared" si="26"/>
        <v/>
      </c>
    </row>
    <row r="1688" spans="1:54" x14ac:dyDescent="0.3">
      <c r="A1688">
        <v>4.4000000000000004</v>
      </c>
      <c r="B1688">
        <v>1</v>
      </c>
      <c r="C1688">
        <v>4281.59</v>
      </c>
      <c r="D1688">
        <v>5</v>
      </c>
      <c r="E1688">
        <v>8310.6</v>
      </c>
      <c r="F1688">
        <v>0</v>
      </c>
      <c r="G1688">
        <v>3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1</v>
      </c>
      <c r="P1688">
        <v>9435.39</v>
      </c>
      <c r="Q1688">
        <v>1</v>
      </c>
      <c r="R1688">
        <v>78.36</v>
      </c>
      <c r="S1688">
        <v>0</v>
      </c>
      <c r="T1688">
        <v>0</v>
      </c>
      <c r="U1688">
        <v>0</v>
      </c>
      <c r="V1688">
        <v>0</v>
      </c>
      <c r="W1688">
        <v>1</v>
      </c>
      <c r="X1688">
        <v>318.58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1</v>
      </c>
      <c r="AI1688">
        <v>322.54000000000002</v>
      </c>
      <c r="AJ1688">
        <v>0</v>
      </c>
      <c r="AK1688">
        <v>0</v>
      </c>
      <c r="AL1688">
        <v>45</v>
      </c>
      <c r="AM1688">
        <v>0</v>
      </c>
      <c r="AN1688">
        <v>3</v>
      </c>
      <c r="AO1688">
        <v>116</v>
      </c>
      <c r="AP1688">
        <v>33</v>
      </c>
      <c r="AQ1688">
        <v>596</v>
      </c>
      <c r="AR1688">
        <v>0</v>
      </c>
      <c r="AS1688">
        <v>1</v>
      </c>
      <c r="AT1688">
        <v>0</v>
      </c>
      <c r="AU1688" t="s">
        <v>53</v>
      </c>
      <c r="AV1688" t="s">
        <v>52</v>
      </c>
      <c r="AW1688">
        <v>0.795983</v>
      </c>
      <c r="AX1688">
        <v>0.204017</v>
      </c>
      <c r="AY1688">
        <v>1687</v>
      </c>
      <c r="AZ1688">
        <f>AT1688*$BG$3+(AT1688-1)*$BG$2</f>
        <v>-400</v>
      </c>
      <c r="BA1688">
        <f>BA1687+AZ1688</f>
        <v>144200</v>
      </c>
      <c r="BB1688" t="str">
        <f t="shared" si="26"/>
        <v/>
      </c>
    </row>
    <row r="1689" spans="1:54" x14ac:dyDescent="0.3">
      <c r="A1689">
        <v>0.3</v>
      </c>
      <c r="B1689">
        <v>1</v>
      </c>
      <c r="C1689">
        <v>19.649999999999999</v>
      </c>
      <c r="D1689">
        <v>3</v>
      </c>
      <c r="E1689">
        <v>211.74</v>
      </c>
      <c r="F1689">
        <v>0</v>
      </c>
      <c r="G1689">
        <v>3</v>
      </c>
      <c r="H1689">
        <v>0</v>
      </c>
      <c r="I1689">
        <v>0</v>
      </c>
      <c r="J1689">
        <v>0</v>
      </c>
      <c r="K1689">
        <v>1</v>
      </c>
      <c r="L1689">
        <v>0</v>
      </c>
      <c r="M1689">
        <v>0</v>
      </c>
      <c r="N1689">
        <v>0</v>
      </c>
      <c r="O1689">
        <v>1</v>
      </c>
      <c r="P1689">
        <v>258.23</v>
      </c>
      <c r="Q1689">
        <v>5</v>
      </c>
      <c r="R1689">
        <v>30.21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24</v>
      </c>
      <c r="AM1689">
        <v>0</v>
      </c>
      <c r="AN1689">
        <v>8.5</v>
      </c>
      <c r="AO1689">
        <v>108</v>
      </c>
      <c r="AP1689">
        <v>62</v>
      </c>
      <c r="AQ1689">
        <v>726</v>
      </c>
      <c r="AR1689">
        <v>0</v>
      </c>
      <c r="AS1689">
        <v>1</v>
      </c>
      <c r="AT1689">
        <v>0</v>
      </c>
      <c r="AU1689" t="s">
        <v>59</v>
      </c>
      <c r="AV1689" t="s">
        <v>56</v>
      </c>
      <c r="AW1689">
        <v>0.795983</v>
      </c>
      <c r="AX1689">
        <v>0.204017</v>
      </c>
      <c r="AY1689">
        <v>1688</v>
      </c>
      <c r="AZ1689">
        <f>AT1689*$BG$3+(AT1689-1)*$BG$2</f>
        <v>-400</v>
      </c>
      <c r="BA1689">
        <f>BA1688+AZ1689</f>
        <v>143800</v>
      </c>
      <c r="BB1689" t="str">
        <f t="shared" si="26"/>
        <v/>
      </c>
    </row>
    <row r="1690" spans="1:54" x14ac:dyDescent="0.3">
      <c r="A1690">
        <v>26.4</v>
      </c>
      <c r="B1690">
        <v>1</v>
      </c>
      <c r="C1690">
        <v>1067.7</v>
      </c>
      <c r="D1690">
        <v>2</v>
      </c>
      <c r="E1690">
        <v>774.1</v>
      </c>
      <c r="F1690">
        <v>0</v>
      </c>
      <c r="G1690">
        <v>5</v>
      </c>
      <c r="H1690">
        <v>0</v>
      </c>
      <c r="I1690">
        <v>0</v>
      </c>
      <c r="J1690">
        <v>0</v>
      </c>
      <c r="K1690">
        <v>0</v>
      </c>
      <c r="L1690">
        <v>2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1</v>
      </c>
      <c r="AI1690">
        <v>29.9</v>
      </c>
      <c r="AJ1690">
        <v>0</v>
      </c>
      <c r="AK1690">
        <v>0</v>
      </c>
      <c r="AL1690">
        <v>93</v>
      </c>
      <c r="AM1690">
        <v>1</v>
      </c>
      <c r="AN1690">
        <v>10.5</v>
      </c>
      <c r="AO1690">
        <v>126</v>
      </c>
      <c r="AP1690">
        <v>55</v>
      </c>
      <c r="AQ1690">
        <v>644</v>
      </c>
      <c r="AR1690">
        <v>0</v>
      </c>
      <c r="AS1690">
        <v>1</v>
      </c>
      <c r="AT1690">
        <v>1</v>
      </c>
      <c r="AU1690" t="s">
        <v>53</v>
      </c>
      <c r="AV1690" t="s">
        <v>52</v>
      </c>
      <c r="AW1690">
        <v>0.795983</v>
      </c>
      <c r="AX1690">
        <v>0.204017</v>
      </c>
      <c r="AY1690">
        <v>1689</v>
      </c>
      <c r="AZ1690">
        <f>AT1690*$BG$3+(AT1690-1)*$BG$2</f>
        <v>600</v>
      </c>
      <c r="BA1690">
        <f>BA1689+AZ1690</f>
        <v>144400</v>
      </c>
      <c r="BB1690" t="str">
        <f t="shared" si="26"/>
        <v/>
      </c>
    </row>
    <row r="1691" spans="1:54" x14ac:dyDescent="0.3">
      <c r="A1691">
        <v>3.4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1</v>
      </c>
      <c r="N1691">
        <v>242.12</v>
      </c>
      <c r="O1691">
        <v>1</v>
      </c>
      <c r="P1691">
        <v>5.77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45</v>
      </c>
      <c r="AM1691">
        <v>1</v>
      </c>
      <c r="AN1691">
        <v>10.5</v>
      </c>
      <c r="AO1691">
        <v>107</v>
      </c>
      <c r="AP1691">
        <v>56</v>
      </c>
      <c r="AQ1691">
        <v>653</v>
      </c>
      <c r="AR1691">
        <v>0</v>
      </c>
      <c r="AS1691">
        <v>1</v>
      </c>
      <c r="AT1691">
        <v>0</v>
      </c>
      <c r="AU1691" t="s">
        <v>55</v>
      </c>
      <c r="AV1691" t="s">
        <v>54</v>
      </c>
      <c r="AW1691">
        <v>0.795983</v>
      </c>
      <c r="AX1691">
        <v>0.204017</v>
      </c>
      <c r="AY1691">
        <v>1690</v>
      </c>
      <c r="AZ1691">
        <f>AT1691*$BG$3+(AT1691-1)*$BG$2</f>
        <v>-400</v>
      </c>
      <c r="BA1691">
        <f>BA1690+AZ1691</f>
        <v>144000</v>
      </c>
      <c r="BB1691" t="str">
        <f t="shared" si="26"/>
        <v/>
      </c>
    </row>
    <row r="1692" spans="1:54" x14ac:dyDescent="0.3">
      <c r="A1692">
        <v>2.2000000000000002</v>
      </c>
      <c r="B1692">
        <v>1</v>
      </c>
      <c r="C1692">
        <v>543.44000000000005</v>
      </c>
      <c r="D1692">
        <v>1</v>
      </c>
      <c r="E1692">
        <v>1091.28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1</v>
      </c>
      <c r="M1692">
        <v>0</v>
      </c>
      <c r="N1692">
        <v>0</v>
      </c>
      <c r="O1692">
        <v>1</v>
      </c>
      <c r="P1692">
        <v>620.78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1</v>
      </c>
      <c r="AI1692">
        <v>4775.79</v>
      </c>
      <c r="AJ1692">
        <v>0</v>
      </c>
      <c r="AK1692">
        <v>0</v>
      </c>
      <c r="AL1692">
        <v>14</v>
      </c>
      <c r="AM1692">
        <v>1</v>
      </c>
      <c r="AN1692">
        <v>10</v>
      </c>
      <c r="AO1692">
        <v>90</v>
      </c>
      <c r="AP1692">
        <v>76</v>
      </c>
      <c r="AQ1692">
        <v>737</v>
      </c>
      <c r="AR1692">
        <v>0</v>
      </c>
      <c r="AS1692">
        <v>1</v>
      </c>
      <c r="AT1692">
        <v>0</v>
      </c>
      <c r="AU1692" t="s">
        <v>60</v>
      </c>
      <c r="AV1692" t="s">
        <v>56</v>
      </c>
      <c r="AW1692">
        <v>0.795983</v>
      </c>
      <c r="AX1692">
        <v>0.204017</v>
      </c>
      <c r="AY1692">
        <v>1691</v>
      </c>
      <c r="AZ1692">
        <f>AT1692*$BG$3+(AT1692-1)*$BG$2</f>
        <v>-400</v>
      </c>
      <c r="BA1692">
        <f>BA1691+AZ1692</f>
        <v>143600</v>
      </c>
      <c r="BB1692" t="str">
        <f t="shared" si="26"/>
        <v/>
      </c>
    </row>
    <row r="1693" spans="1:54" x14ac:dyDescent="0.3">
      <c r="A1693">
        <v>0.8</v>
      </c>
      <c r="B1693">
        <v>1</v>
      </c>
      <c r="C1693">
        <v>2125.38</v>
      </c>
      <c r="D1693">
        <v>3</v>
      </c>
      <c r="E1693">
        <v>3854.42</v>
      </c>
      <c r="F1693">
        <v>0</v>
      </c>
      <c r="G1693">
        <v>3</v>
      </c>
      <c r="H1693">
        <v>1</v>
      </c>
      <c r="I1693">
        <v>0</v>
      </c>
      <c r="J1693">
        <v>0</v>
      </c>
      <c r="K1693">
        <v>1</v>
      </c>
      <c r="L1693">
        <v>1</v>
      </c>
      <c r="M1693">
        <v>0</v>
      </c>
      <c r="N1693">
        <v>0</v>
      </c>
      <c r="O1693">
        <v>1</v>
      </c>
      <c r="P1693">
        <v>1082.33</v>
      </c>
      <c r="Q1693">
        <v>4</v>
      </c>
      <c r="R1693">
        <v>197.39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1</v>
      </c>
      <c r="AI1693">
        <v>854.93</v>
      </c>
      <c r="AJ1693">
        <v>0</v>
      </c>
      <c r="AK1693">
        <v>0</v>
      </c>
      <c r="AL1693" t="s">
        <v>50</v>
      </c>
      <c r="AM1693" t="s">
        <v>50</v>
      </c>
      <c r="AN1693" t="s">
        <v>50</v>
      </c>
      <c r="AO1693" t="s">
        <v>50</v>
      </c>
      <c r="AP1693" t="s">
        <v>50</v>
      </c>
      <c r="AQ1693">
        <v>625</v>
      </c>
      <c r="AR1693">
        <v>0</v>
      </c>
      <c r="AS1693">
        <v>1</v>
      </c>
      <c r="AT1693">
        <v>1</v>
      </c>
      <c r="AU1693" t="s">
        <v>51</v>
      </c>
      <c r="AV1693" t="s">
        <v>52</v>
      </c>
      <c r="AW1693">
        <v>0.795983</v>
      </c>
      <c r="AX1693">
        <v>0.204017</v>
      </c>
      <c r="AY1693">
        <v>1692</v>
      </c>
      <c r="AZ1693">
        <f>AT1693*$BG$3+(AT1693-1)*$BG$2</f>
        <v>600</v>
      </c>
      <c r="BA1693">
        <f>BA1692+AZ1693</f>
        <v>144200</v>
      </c>
      <c r="BB1693" t="str">
        <f t="shared" si="26"/>
        <v/>
      </c>
    </row>
    <row r="1694" spans="1:54" x14ac:dyDescent="0.3">
      <c r="A1694">
        <v>7.7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32</v>
      </c>
      <c r="AM1694">
        <v>0</v>
      </c>
      <c r="AN1694">
        <v>7.5</v>
      </c>
      <c r="AO1694">
        <v>104</v>
      </c>
      <c r="AP1694">
        <v>62</v>
      </c>
      <c r="AQ1694">
        <v>678</v>
      </c>
      <c r="AR1694">
        <v>0</v>
      </c>
      <c r="AS1694">
        <v>0</v>
      </c>
      <c r="AT1694">
        <v>1</v>
      </c>
      <c r="AU1694" t="s">
        <v>55</v>
      </c>
      <c r="AV1694" t="s">
        <v>54</v>
      </c>
      <c r="AW1694">
        <v>0.795983</v>
      </c>
      <c r="AX1694">
        <v>0.204017</v>
      </c>
      <c r="AY1694">
        <v>1693</v>
      </c>
      <c r="AZ1694">
        <f>AT1694*$BG$3+(AT1694-1)*$BG$2</f>
        <v>600</v>
      </c>
      <c r="BA1694">
        <f>BA1693+AZ1694</f>
        <v>144800</v>
      </c>
      <c r="BB1694" t="str">
        <f t="shared" si="26"/>
        <v/>
      </c>
    </row>
    <row r="1695" spans="1:54" x14ac:dyDescent="0.3">
      <c r="A1695">
        <v>4</v>
      </c>
      <c r="B1695">
        <v>1</v>
      </c>
      <c r="C1695">
        <v>1292.06</v>
      </c>
      <c r="D1695">
        <v>1</v>
      </c>
      <c r="E1695">
        <v>48.78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24</v>
      </c>
      <c r="AM1695">
        <v>1</v>
      </c>
      <c r="AN1695">
        <v>7.5</v>
      </c>
      <c r="AO1695">
        <v>84</v>
      </c>
      <c r="AP1695">
        <v>49</v>
      </c>
      <c r="AQ1695">
        <v>654</v>
      </c>
      <c r="AR1695">
        <v>0</v>
      </c>
      <c r="AS1695">
        <v>1</v>
      </c>
      <c r="AT1695">
        <v>0</v>
      </c>
      <c r="AU1695" t="s">
        <v>60</v>
      </c>
      <c r="AV1695" t="s">
        <v>54</v>
      </c>
      <c r="AW1695">
        <v>0.795983</v>
      </c>
      <c r="AX1695">
        <v>0.204017</v>
      </c>
      <c r="AY1695">
        <v>1694</v>
      </c>
      <c r="AZ1695">
        <f>AT1695*$BG$3+(AT1695-1)*$BG$2</f>
        <v>-400</v>
      </c>
      <c r="BA1695">
        <f>BA1694+AZ1695</f>
        <v>144400</v>
      </c>
      <c r="BB1695" t="str">
        <f t="shared" si="26"/>
        <v/>
      </c>
    </row>
    <row r="1696" spans="1:54" x14ac:dyDescent="0.3">
      <c r="A1696" t="s">
        <v>50</v>
      </c>
      <c r="B1696">
        <v>1</v>
      </c>
      <c r="C1696">
        <v>2805.42</v>
      </c>
      <c r="D1696">
        <v>2</v>
      </c>
      <c r="E1696">
        <v>2592.86</v>
      </c>
      <c r="F1696">
        <v>0</v>
      </c>
      <c r="G1696">
        <v>14</v>
      </c>
      <c r="H1696">
        <v>0</v>
      </c>
      <c r="I1696">
        <v>0</v>
      </c>
      <c r="J1696">
        <v>0</v>
      </c>
      <c r="K1696" t="s">
        <v>50</v>
      </c>
      <c r="L1696">
        <v>2</v>
      </c>
      <c r="M1696">
        <v>0</v>
      </c>
      <c r="N1696">
        <v>0</v>
      </c>
      <c r="O1696">
        <v>1</v>
      </c>
      <c r="P1696">
        <v>28.75</v>
      </c>
      <c r="Q1696" t="s">
        <v>50</v>
      </c>
      <c r="R1696" t="s">
        <v>50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 t="s">
        <v>50</v>
      </c>
      <c r="Z1696" t="s">
        <v>50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 t="s">
        <v>50</v>
      </c>
      <c r="AI1696" t="s">
        <v>50</v>
      </c>
      <c r="AJ1696" t="s">
        <v>50</v>
      </c>
      <c r="AK1696">
        <v>1</v>
      </c>
      <c r="AL1696">
        <v>8</v>
      </c>
      <c r="AM1696">
        <v>0</v>
      </c>
      <c r="AN1696">
        <v>3.5</v>
      </c>
      <c r="AO1696">
        <v>105</v>
      </c>
      <c r="AP1696">
        <v>64</v>
      </c>
      <c r="AQ1696">
        <v>669</v>
      </c>
      <c r="AR1696">
        <v>0</v>
      </c>
      <c r="AS1696">
        <v>1</v>
      </c>
      <c r="AT1696">
        <v>0</v>
      </c>
      <c r="AU1696" t="s">
        <v>61</v>
      </c>
      <c r="AV1696" t="s">
        <v>56</v>
      </c>
      <c r="AW1696">
        <v>0.795983</v>
      </c>
      <c r="AX1696">
        <v>0.204017</v>
      </c>
      <c r="AY1696">
        <v>1695</v>
      </c>
      <c r="AZ1696">
        <f>AT1696*$BG$3+(AT1696-1)*$BG$2</f>
        <v>-400</v>
      </c>
      <c r="BA1696">
        <f>BA1695+AZ1696</f>
        <v>144000</v>
      </c>
      <c r="BB1696" t="str">
        <f t="shared" si="26"/>
        <v/>
      </c>
    </row>
    <row r="1697" spans="1:54" x14ac:dyDescent="0.3">
      <c r="A1697">
        <v>2.8</v>
      </c>
      <c r="B1697">
        <v>1</v>
      </c>
      <c r="C1697">
        <v>541.77</v>
      </c>
      <c r="D1697">
        <v>3</v>
      </c>
      <c r="E1697">
        <v>1258.55</v>
      </c>
      <c r="F1697">
        <v>0</v>
      </c>
      <c r="G1697">
        <v>7</v>
      </c>
      <c r="H1697">
        <v>1</v>
      </c>
      <c r="I1697">
        <v>0</v>
      </c>
      <c r="J1697">
        <v>0</v>
      </c>
      <c r="K1697">
        <v>1</v>
      </c>
      <c r="L1697">
        <v>0</v>
      </c>
      <c r="M1697">
        <v>0</v>
      </c>
      <c r="N1697">
        <v>0</v>
      </c>
      <c r="O1697">
        <v>1</v>
      </c>
      <c r="P1697">
        <v>1441.49</v>
      </c>
      <c r="Q1697">
        <v>3</v>
      </c>
      <c r="R1697">
        <v>97.35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20</v>
      </c>
      <c r="AM1697">
        <v>1</v>
      </c>
      <c r="AN1697">
        <v>10</v>
      </c>
      <c r="AO1697">
        <v>97</v>
      </c>
      <c r="AP1697">
        <v>60</v>
      </c>
      <c r="AQ1697">
        <v>782</v>
      </c>
      <c r="AR1697">
        <v>0</v>
      </c>
      <c r="AS1697">
        <v>1</v>
      </c>
      <c r="AT1697">
        <v>0</v>
      </c>
      <c r="AU1697" t="s">
        <v>58</v>
      </c>
      <c r="AV1697" t="s">
        <v>54</v>
      </c>
      <c r="AW1697">
        <v>0.795983</v>
      </c>
      <c r="AX1697">
        <v>0.204017</v>
      </c>
      <c r="AY1697">
        <v>1696</v>
      </c>
      <c r="AZ1697">
        <f>AT1697*$BG$3+(AT1697-1)*$BG$2</f>
        <v>-400</v>
      </c>
      <c r="BA1697">
        <f>BA1696+AZ1697</f>
        <v>143600</v>
      </c>
      <c r="BB1697" t="str">
        <f t="shared" si="26"/>
        <v/>
      </c>
    </row>
    <row r="1698" spans="1:54" x14ac:dyDescent="0.3">
      <c r="A1698">
        <v>6.7</v>
      </c>
      <c r="B1698">
        <v>1</v>
      </c>
      <c r="C1698">
        <v>684.24</v>
      </c>
      <c r="D1698">
        <v>2</v>
      </c>
      <c r="E1698">
        <v>1594.05</v>
      </c>
      <c r="F1698">
        <v>0</v>
      </c>
      <c r="G1698">
        <v>5</v>
      </c>
      <c r="H1698">
        <v>0</v>
      </c>
      <c r="I1698">
        <v>1</v>
      </c>
      <c r="J1698">
        <v>4.6900000000000004</v>
      </c>
      <c r="K1698">
        <v>0</v>
      </c>
      <c r="L1698">
        <v>0</v>
      </c>
      <c r="M1698">
        <v>1</v>
      </c>
      <c r="N1698">
        <v>1267.47</v>
      </c>
      <c r="O1698">
        <v>1</v>
      </c>
      <c r="P1698">
        <v>2078.4499999999998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 t="s">
        <v>50</v>
      </c>
      <c r="AM1698" t="s">
        <v>50</v>
      </c>
      <c r="AN1698" t="s">
        <v>50</v>
      </c>
      <c r="AO1698" t="s">
        <v>50</v>
      </c>
      <c r="AP1698" t="s">
        <v>50</v>
      </c>
      <c r="AQ1698">
        <v>688</v>
      </c>
      <c r="AR1698">
        <v>0</v>
      </c>
      <c r="AS1698">
        <v>1</v>
      </c>
      <c r="AT1698">
        <v>0</v>
      </c>
      <c r="AU1698" t="s">
        <v>51</v>
      </c>
      <c r="AV1698" t="s">
        <v>52</v>
      </c>
      <c r="AW1698">
        <v>0.795983</v>
      </c>
      <c r="AX1698">
        <v>0.204017</v>
      </c>
      <c r="AY1698">
        <v>1697</v>
      </c>
      <c r="AZ1698">
        <f>AT1698*$BG$3+(AT1698-1)*$BG$2</f>
        <v>-400</v>
      </c>
      <c r="BA1698">
        <f>BA1697+AZ1698</f>
        <v>143200</v>
      </c>
      <c r="BB1698" t="str">
        <f t="shared" si="26"/>
        <v/>
      </c>
    </row>
    <row r="1699" spans="1:54" x14ac:dyDescent="0.3">
      <c r="A1699">
        <v>4.8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1</v>
      </c>
      <c r="N1699">
        <v>53.75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1</v>
      </c>
      <c r="AI1699">
        <v>19.38</v>
      </c>
      <c r="AJ1699">
        <v>1</v>
      </c>
      <c r="AK1699">
        <v>0</v>
      </c>
      <c r="AL1699">
        <v>28</v>
      </c>
      <c r="AM1699">
        <v>0</v>
      </c>
      <c r="AN1699">
        <v>5.5</v>
      </c>
      <c r="AO1699">
        <v>107</v>
      </c>
      <c r="AP1699">
        <v>38</v>
      </c>
      <c r="AQ1699">
        <v>628</v>
      </c>
      <c r="AR1699">
        <v>0</v>
      </c>
      <c r="AS1699">
        <v>1</v>
      </c>
      <c r="AT1699">
        <v>1</v>
      </c>
      <c r="AU1699" t="s">
        <v>67</v>
      </c>
      <c r="AV1699" t="s">
        <v>56</v>
      </c>
      <c r="AW1699">
        <v>0.795983</v>
      </c>
      <c r="AX1699">
        <v>0.204017</v>
      </c>
      <c r="AY1699">
        <v>1698</v>
      </c>
      <c r="AZ1699">
        <f>AT1699*$BG$3+(AT1699-1)*$BG$2</f>
        <v>600</v>
      </c>
      <c r="BA1699">
        <f>BA1698+AZ1699</f>
        <v>143800</v>
      </c>
      <c r="BB1699" t="str">
        <f t="shared" si="26"/>
        <v/>
      </c>
    </row>
    <row r="1700" spans="1:54" x14ac:dyDescent="0.3">
      <c r="A1700">
        <v>3.9</v>
      </c>
      <c r="B1700">
        <v>1</v>
      </c>
      <c r="C1700">
        <v>61.34</v>
      </c>
      <c r="D1700">
        <v>1</v>
      </c>
      <c r="E1700">
        <v>524.73</v>
      </c>
      <c r="F1700">
        <v>0</v>
      </c>
      <c r="G1700">
        <v>4</v>
      </c>
      <c r="H1700">
        <v>1</v>
      </c>
      <c r="I1700">
        <v>0</v>
      </c>
      <c r="J1700">
        <v>0</v>
      </c>
      <c r="K1700">
        <v>0</v>
      </c>
      <c r="L1700">
        <v>3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1</v>
      </c>
      <c r="AI1700">
        <v>316.26</v>
      </c>
      <c r="AJ1700">
        <v>0</v>
      </c>
      <c r="AK1700">
        <v>0</v>
      </c>
      <c r="AL1700">
        <v>25</v>
      </c>
      <c r="AM1700">
        <v>1</v>
      </c>
      <c r="AN1700">
        <v>11.5</v>
      </c>
      <c r="AO1700">
        <v>100</v>
      </c>
      <c r="AP1700">
        <v>45</v>
      </c>
      <c r="AQ1700">
        <v>707</v>
      </c>
      <c r="AR1700">
        <v>0</v>
      </c>
      <c r="AS1700">
        <v>1</v>
      </c>
      <c r="AT1700">
        <v>0</v>
      </c>
      <c r="AU1700" t="s">
        <v>68</v>
      </c>
      <c r="AV1700" t="s">
        <v>52</v>
      </c>
      <c r="AW1700">
        <v>0.795983</v>
      </c>
      <c r="AX1700">
        <v>0.204017</v>
      </c>
      <c r="AY1700">
        <v>1699</v>
      </c>
      <c r="AZ1700">
        <f>AT1700*$BG$3+(AT1700-1)*$BG$2</f>
        <v>-400</v>
      </c>
      <c r="BA1700">
        <f>BA1699+AZ1700</f>
        <v>143400</v>
      </c>
      <c r="BB1700" t="str">
        <f t="shared" si="26"/>
        <v/>
      </c>
    </row>
    <row r="1701" spans="1:54" x14ac:dyDescent="0.3">
      <c r="A1701">
        <v>0.5</v>
      </c>
      <c r="B1701">
        <v>1</v>
      </c>
      <c r="C1701">
        <v>236.47</v>
      </c>
      <c r="D1701">
        <v>2</v>
      </c>
      <c r="E1701">
        <v>634.4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1</v>
      </c>
      <c r="N1701">
        <v>2.12</v>
      </c>
      <c r="O1701">
        <v>1</v>
      </c>
      <c r="P1701">
        <v>939.39</v>
      </c>
      <c r="Q1701">
        <v>2</v>
      </c>
      <c r="R1701">
        <v>50.58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 t="s">
        <v>50</v>
      </c>
      <c r="AM1701" t="s">
        <v>50</v>
      </c>
      <c r="AN1701" t="s">
        <v>50</v>
      </c>
      <c r="AO1701" t="s">
        <v>50</v>
      </c>
      <c r="AP1701" t="s">
        <v>50</v>
      </c>
      <c r="AQ1701">
        <v>624</v>
      </c>
      <c r="AR1701">
        <v>0</v>
      </c>
      <c r="AS1701">
        <v>1</v>
      </c>
      <c r="AT1701">
        <v>0</v>
      </c>
      <c r="AU1701" t="s">
        <v>58</v>
      </c>
      <c r="AV1701" t="s">
        <v>56</v>
      </c>
      <c r="AW1701">
        <v>0.795983</v>
      </c>
      <c r="AX1701">
        <v>0.204017</v>
      </c>
      <c r="AY1701">
        <v>1700</v>
      </c>
      <c r="AZ1701">
        <f>AT1701*$BG$3+(AT1701-1)*$BG$2</f>
        <v>-400</v>
      </c>
      <c r="BA1701">
        <f>BA1700+AZ1701</f>
        <v>143000</v>
      </c>
      <c r="BB1701" t="str">
        <f t="shared" si="26"/>
        <v/>
      </c>
    </row>
    <row r="1702" spans="1:54" x14ac:dyDescent="0.3">
      <c r="A1702">
        <v>12.8</v>
      </c>
      <c r="B1702">
        <v>1</v>
      </c>
      <c r="C1702">
        <v>2730.16</v>
      </c>
      <c r="D1702">
        <v>1</v>
      </c>
      <c r="E1702">
        <v>367.68</v>
      </c>
      <c r="F1702">
        <v>0</v>
      </c>
      <c r="G1702">
        <v>0</v>
      </c>
      <c r="H1702">
        <v>0</v>
      </c>
      <c r="I1702">
        <v>0</v>
      </c>
      <c r="J1702">
        <v>0</v>
      </c>
      <c r="K1702" t="s">
        <v>50</v>
      </c>
      <c r="L1702">
        <v>0</v>
      </c>
      <c r="M1702">
        <v>1</v>
      </c>
      <c r="N1702">
        <v>373.91</v>
      </c>
      <c r="O1702">
        <v>1</v>
      </c>
      <c r="P1702">
        <v>27.54</v>
      </c>
      <c r="Q1702" t="s">
        <v>50</v>
      </c>
      <c r="R1702" t="s">
        <v>50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 t="s">
        <v>50</v>
      </c>
      <c r="Z1702" t="s">
        <v>50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 t="s">
        <v>50</v>
      </c>
      <c r="AI1702" t="s">
        <v>50</v>
      </c>
      <c r="AJ1702" t="s">
        <v>50</v>
      </c>
      <c r="AK1702">
        <v>0</v>
      </c>
      <c r="AL1702">
        <v>93</v>
      </c>
      <c r="AM1702">
        <v>1</v>
      </c>
      <c r="AN1702">
        <v>9</v>
      </c>
      <c r="AO1702">
        <v>124</v>
      </c>
      <c r="AP1702">
        <v>59</v>
      </c>
      <c r="AQ1702">
        <v>639</v>
      </c>
      <c r="AR1702">
        <v>0</v>
      </c>
      <c r="AS1702">
        <v>1</v>
      </c>
      <c r="AT1702">
        <v>1</v>
      </c>
      <c r="AU1702" t="s">
        <v>61</v>
      </c>
      <c r="AV1702" t="s">
        <v>56</v>
      </c>
      <c r="AW1702">
        <v>0.795983</v>
      </c>
      <c r="AX1702">
        <v>0.204017</v>
      </c>
      <c r="AY1702">
        <v>1701</v>
      </c>
      <c r="AZ1702">
        <f>AT1702*$BG$3+(AT1702-1)*$BG$2</f>
        <v>600</v>
      </c>
      <c r="BA1702">
        <f>BA1701+AZ1702</f>
        <v>143600</v>
      </c>
      <c r="BB1702" t="str">
        <f t="shared" si="26"/>
        <v/>
      </c>
    </row>
    <row r="1703" spans="1:54" x14ac:dyDescent="0.3">
      <c r="A1703">
        <v>4.7</v>
      </c>
      <c r="B1703">
        <v>1</v>
      </c>
      <c r="C1703">
        <v>482.4</v>
      </c>
      <c r="D1703">
        <v>3</v>
      </c>
      <c r="E1703">
        <v>1721.84</v>
      </c>
      <c r="F1703">
        <v>0</v>
      </c>
      <c r="G1703">
        <v>4</v>
      </c>
      <c r="H1703">
        <v>0</v>
      </c>
      <c r="I1703">
        <v>0</v>
      </c>
      <c r="J1703">
        <v>0</v>
      </c>
      <c r="K1703">
        <v>1</v>
      </c>
      <c r="L1703">
        <v>0</v>
      </c>
      <c r="M1703">
        <v>0</v>
      </c>
      <c r="N1703">
        <v>0</v>
      </c>
      <c r="O1703">
        <v>1</v>
      </c>
      <c r="P1703">
        <v>2234.85</v>
      </c>
      <c r="Q1703">
        <v>0</v>
      </c>
      <c r="R1703">
        <v>0</v>
      </c>
      <c r="S1703">
        <v>1</v>
      </c>
      <c r="T1703">
        <v>8500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1</v>
      </c>
      <c r="AI1703">
        <v>640.94000000000005</v>
      </c>
      <c r="AJ1703">
        <v>0</v>
      </c>
      <c r="AK1703">
        <v>0</v>
      </c>
      <c r="AL1703">
        <v>15</v>
      </c>
      <c r="AM1703">
        <v>1</v>
      </c>
      <c r="AN1703">
        <v>9.5</v>
      </c>
      <c r="AO1703">
        <v>91</v>
      </c>
      <c r="AP1703">
        <v>46</v>
      </c>
      <c r="AQ1703">
        <v>712</v>
      </c>
      <c r="AR1703">
        <v>0</v>
      </c>
      <c r="AS1703">
        <v>1</v>
      </c>
      <c r="AT1703">
        <v>1</v>
      </c>
      <c r="AU1703" t="s">
        <v>53</v>
      </c>
      <c r="AV1703" t="s">
        <v>52</v>
      </c>
      <c r="AW1703">
        <v>0.795983</v>
      </c>
      <c r="AX1703">
        <v>0.204017</v>
      </c>
      <c r="AY1703">
        <v>1702</v>
      </c>
      <c r="AZ1703">
        <f>AT1703*$BG$3+(AT1703-1)*$BG$2</f>
        <v>600</v>
      </c>
      <c r="BA1703">
        <f>BA1702+AZ1703</f>
        <v>144200</v>
      </c>
      <c r="BB1703" t="str">
        <f t="shared" si="26"/>
        <v/>
      </c>
    </row>
    <row r="1704" spans="1:54" x14ac:dyDescent="0.3">
      <c r="A1704">
        <v>44.3</v>
      </c>
      <c r="B1704">
        <v>1</v>
      </c>
      <c r="C1704">
        <v>2203.58</v>
      </c>
      <c r="D1704">
        <v>1</v>
      </c>
      <c r="E1704">
        <v>485.95</v>
      </c>
      <c r="F1704">
        <v>0</v>
      </c>
      <c r="G1704">
        <v>8</v>
      </c>
      <c r="H1704">
        <v>1</v>
      </c>
      <c r="I1704">
        <v>0</v>
      </c>
      <c r="J1704">
        <v>0</v>
      </c>
      <c r="K1704">
        <v>0</v>
      </c>
      <c r="L1704">
        <v>0</v>
      </c>
      <c r="M1704">
        <v>1</v>
      </c>
      <c r="N1704">
        <v>127.55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53</v>
      </c>
      <c r="AM1704">
        <v>1</v>
      </c>
      <c r="AN1704">
        <v>9.5</v>
      </c>
      <c r="AO1704">
        <v>112</v>
      </c>
      <c r="AP1704" t="s">
        <v>50</v>
      </c>
      <c r="AQ1704" t="s">
        <v>50</v>
      </c>
      <c r="AR1704">
        <v>0</v>
      </c>
      <c r="AS1704">
        <v>1</v>
      </c>
      <c r="AT1704">
        <v>0</v>
      </c>
      <c r="AU1704" t="s">
        <v>58</v>
      </c>
      <c r="AV1704" t="s">
        <v>56</v>
      </c>
      <c r="AW1704">
        <v>0.795983</v>
      </c>
      <c r="AX1704">
        <v>0.204017</v>
      </c>
      <c r="AY1704">
        <v>1703</v>
      </c>
      <c r="AZ1704">
        <f>AT1704*$BG$3+(AT1704-1)*$BG$2</f>
        <v>-400</v>
      </c>
      <c r="BA1704">
        <f>BA1703+AZ1704</f>
        <v>143800</v>
      </c>
      <c r="BB1704" t="str">
        <f t="shared" si="26"/>
        <v/>
      </c>
    </row>
    <row r="1705" spans="1:54" x14ac:dyDescent="0.3">
      <c r="A1705">
        <v>14.1</v>
      </c>
      <c r="B1705">
        <v>1</v>
      </c>
      <c r="C1705">
        <v>3546.02</v>
      </c>
      <c r="D1705">
        <v>2</v>
      </c>
      <c r="E1705">
        <v>2076.4699999999998</v>
      </c>
      <c r="F1705">
        <v>0</v>
      </c>
      <c r="G1705">
        <v>5</v>
      </c>
      <c r="H1705">
        <v>1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1</v>
      </c>
      <c r="P1705">
        <v>3471.68</v>
      </c>
      <c r="Q1705">
        <v>0</v>
      </c>
      <c r="R1705">
        <v>0</v>
      </c>
      <c r="S1705">
        <v>0</v>
      </c>
      <c r="T1705">
        <v>0</v>
      </c>
      <c r="U1705">
        <v>1</v>
      </c>
      <c r="V1705">
        <v>2238.94</v>
      </c>
      <c r="W1705">
        <v>1</v>
      </c>
      <c r="X1705">
        <v>8425.9699999999993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1</v>
      </c>
      <c r="AI1705">
        <v>8890.68</v>
      </c>
      <c r="AJ1705">
        <v>0</v>
      </c>
      <c r="AK1705">
        <v>0</v>
      </c>
      <c r="AL1705">
        <v>50</v>
      </c>
      <c r="AM1705">
        <v>0</v>
      </c>
      <c r="AN1705">
        <v>3.5</v>
      </c>
      <c r="AO1705">
        <v>130</v>
      </c>
      <c r="AP1705" t="s">
        <v>50</v>
      </c>
      <c r="AQ1705" t="s">
        <v>50</v>
      </c>
      <c r="AR1705">
        <v>0</v>
      </c>
      <c r="AS1705">
        <v>1</v>
      </c>
      <c r="AT1705">
        <v>1</v>
      </c>
      <c r="AU1705" t="s">
        <v>51</v>
      </c>
      <c r="AV1705" t="s">
        <v>56</v>
      </c>
      <c r="AW1705">
        <v>0.795983</v>
      </c>
      <c r="AX1705">
        <v>0.204017</v>
      </c>
      <c r="AY1705">
        <v>1704</v>
      </c>
      <c r="AZ1705">
        <f>AT1705*$BG$3+(AT1705-1)*$BG$2</f>
        <v>600</v>
      </c>
      <c r="BA1705">
        <f>BA1704+AZ1705</f>
        <v>144400</v>
      </c>
      <c r="BB1705" t="str">
        <f t="shared" si="26"/>
        <v/>
      </c>
    </row>
    <row r="1706" spans="1:54" x14ac:dyDescent="0.3">
      <c r="A1706">
        <v>6.6</v>
      </c>
      <c r="B1706">
        <v>1</v>
      </c>
      <c r="C1706">
        <v>9860.6299999999992</v>
      </c>
      <c r="D1706">
        <v>3</v>
      </c>
      <c r="E1706">
        <v>1427.01</v>
      </c>
      <c r="F1706">
        <v>0</v>
      </c>
      <c r="G1706">
        <v>4</v>
      </c>
      <c r="H1706">
        <v>1</v>
      </c>
      <c r="I1706">
        <v>0</v>
      </c>
      <c r="J1706">
        <v>0</v>
      </c>
      <c r="K1706" t="s">
        <v>50</v>
      </c>
      <c r="L1706">
        <v>4</v>
      </c>
      <c r="M1706">
        <v>0</v>
      </c>
      <c r="N1706">
        <v>0</v>
      </c>
      <c r="O1706">
        <v>1</v>
      </c>
      <c r="P1706">
        <v>2176.91</v>
      </c>
      <c r="Q1706" t="s">
        <v>50</v>
      </c>
      <c r="R1706" t="s">
        <v>50</v>
      </c>
      <c r="S1706">
        <v>0</v>
      </c>
      <c r="T1706">
        <v>0</v>
      </c>
      <c r="U1706">
        <v>1</v>
      </c>
      <c r="V1706">
        <v>1.72</v>
      </c>
      <c r="W1706">
        <v>1</v>
      </c>
      <c r="X1706">
        <v>33312.67</v>
      </c>
      <c r="Y1706" t="s">
        <v>50</v>
      </c>
      <c r="Z1706" t="s">
        <v>50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 t="s">
        <v>50</v>
      </c>
      <c r="AI1706" t="s">
        <v>50</v>
      </c>
      <c r="AJ1706" t="s">
        <v>50</v>
      </c>
      <c r="AK1706">
        <v>0</v>
      </c>
      <c r="AL1706">
        <v>70</v>
      </c>
      <c r="AM1706">
        <v>1</v>
      </c>
      <c r="AN1706">
        <v>11</v>
      </c>
      <c r="AO1706">
        <v>125</v>
      </c>
      <c r="AP1706">
        <v>62</v>
      </c>
      <c r="AQ1706">
        <v>596</v>
      </c>
      <c r="AR1706">
        <v>0</v>
      </c>
      <c r="AS1706">
        <v>1</v>
      </c>
      <c r="AT1706">
        <v>0</v>
      </c>
      <c r="AU1706" t="s">
        <v>61</v>
      </c>
      <c r="AV1706" t="s">
        <v>52</v>
      </c>
      <c r="AW1706">
        <v>0.795983</v>
      </c>
      <c r="AX1706">
        <v>0.204017</v>
      </c>
      <c r="AY1706">
        <v>1705</v>
      </c>
      <c r="AZ1706">
        <f>AT1706*$BG$3+(AT1706-1)*$BG$2</f>
        <v>-400</v>
      </c>
      <c r="BA1706">
        <f>BA1705+AZ1706</f>
        <v>144000</v>
      </c>
      <c r="BB1706" t="str">
        <f t="shared" si="26"/>
        <v/>
      </c>
    </row>
    <row r="1707" spans="1:54" x14ac:dyDescent="0.3">
      <c r="A1707">
        <v>20.3</v>
      </c>
      <c r="B1707">
        <v>1</v>
      </c>
      <c r="C1707">
        <v>-81.14</v>
      </c>
      <c r="D1707">
        <v>5</v>
      </c>
      <c r="E1707">
        <v>1108.56</v>
      </c>
      <c r="F1707">
        <v>0</v>
      </c>
      <c r="G1707">
        <v>0</v>
      </c>
      <c r="H1707">
        <v>1</v>
      </c>
      <c r="I1707">
        <v>1</v>
      </c>
      <c r="J1707">
        <v>49.87</v>
      </c>
      <c r="K1707">
        <v>2</v>
      </c>
      <c r="L1707">
        <v>3</v>
      </c>
      <c r="M1707">
        <v>0</v>
      </c>
      <c r="N1707">
        <v>0</v>
      </c>
      <c r="O1707">
        <v>1</v>
      </c>
      <c r="P1707">
        <v>1158.6199999999999</v>
      </c>
      <c r="Q1707">
        <v>1</v>
      </c>
      <c r="R1707">
        <v>64.650000000000006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44</v>
      </c>
      <c r="AM1707">
        <v>0</v>
      </c>
      <c r="AN1707">
        <v>3.5</v>
      </c>
      <c r="AO1707">
        <v>119</v>
      </c>
      <c r="AP1707" t="s">
        <v>50</v>
      </c>
      <c r="AQ1707" t="s">
        <v>50</v>
      </c>
      <c r="AR1707">
        <v>0</v>
      </c>
      <c r="AS1707">
        <v>1</v>
      </c>
      <c r="AT1707">
        <v>0</v>
      </c>
      <c r="AU1707" t="s">
        <v>53</v>
      </c>
      <c r="AV1707" t="s">
        <v>52</v>
      </c>
      <c r="AW1707">
        <v>0.795983</v>
      </c>
      <c r="AX1707">
        <v>0.204017</v>
      </c>
      <c r="AY1707">
        <v>1706</v>
      </c>
      <c r="AZ1707">
        <f>AT1707*$BG$3+(AT1707-1)*$BG$2</f>
        <v>-400</v>
      </c>
      <c r="BA1707">
        <f>BA1706+AZ1707</f>
        <v>143600</v>
      </c>
      <c r="BB1707" t="str">
        <f t="shared" si="26"/>
        <v/>
      </c>
    </row>
    <row r="1708" spans="1:54" x14ac:dyDescent="0.3">
      <c r="A1708">
        <v>0.8</v>
      </c>
      <c r="B1708">
        <v>1</v>
      </c>
      <c r="C1708">
        <v>1583.79</v>
      </c>
      <c r="D1708">
        <v>2</v>
      </c>
      <c r="E1708">
        <v>356.5</v>
      </c>
      <c r="F1708">
        <v>0</v>
      </c>
      <c r="G1708">
        <v>2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</v>
      </c>
      <c r="P1708">
        <v>354.34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 t="s">
        <v>50</v>
      </c>
      <c r="AM1708" t="s">
        <v>50</v>
      </c>
      <c r="AN1708" t="s">
        <v>50</v>
      </c>
      <c r="AO1708" t="s">
        <v>50</v>
      </c>
      <c r="AP1708" t="s">
        <v>50</v>
      </c>
      <c r="AQ1708">
        <v>645</v>
      </c>
      <c r="AR1708">
        <v>0</v>
      </c>
      <c r="AS1708">
        <v>1</v>
      </c>
      <c r="AT1708">
        <v>1</v>
      </c>
      <c r="AU1708" t="s">
        <v>51</v>
      </c>
      <c r="AV1708" t="s">
        <v>52</v>
      </c>
      <c r="AW1708">
        <v>0.795983</v>
      </c>
      <c r="AX1708">
        <v>0.204017</v>
      </c>
      <c r="AY1708">
        <v>1707</v>
      </c>
      <c r="AZ1708">
        <f>AT1708*$BG$3+(AT1708-1)*$BG$2</f>
        <v>600</v>
      </c>
      <c r="BA1708">
        <f>BA1707+AZ1708</f>
        <v>144200</v>
      </c>
      <c r="BB1708" t="str">
        <f t="shared" si="26"/>
        <v/>
      </c>
    </row>
    <row r="1709" spans="1:54" x14ac:dyDescent="0.3">
      <c r="A1709">
        <v>3.9</v>
      </c>
      <c r="B1709">
        <v>1</v>
      </c>
      <c r="C1709">
        <v>184.13</v>
      </c>
      <c r="D1709">
        <v>1</v>
      </c>
      <c r="E1709">
        <v>492.7</v>
      </c>
      <c r="F1709">
        <v>0</v>
      </c>
      <c r="G1709">
        <v>2</v>
      </c>
      <c r="H1709">
        <v>1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1</v>
      </c>
      <c r="AL1709">
        <v>57</v>
      </c>
      <c r="AM1709">
        <v>0</v>
      </c>
      <c r="AN1709">
        <v>5.5</v>
      </c>
      <c r="AO1709">
        <v>123</v>
      </c>
      <c r="AP1709">
        <v>20</v>
      </c>
      <c r="AQ1709">
        <v>574</v>
      </c>
      <c r="AR1709">
        <v>0</v>
      </c>
      <c r="AS1709">
        <v>1</v>
      </c>
      <c r="AT1709">
        <v>0</v>
      </c>
      <c r="AU1709" t="s">
        <v>59</v>
      </c>
      <c r="AV1709" t="s">
        <v>52</v>
      </c>
      <c r="AW1709">
        <v>0.795983</v>
      </c>
      <c r="AX1709">
        <v>0.204017</v>
      </c>
      <c r="AY1709">
        <v>1708</v>
      </c>
      <c r="AZ1709">
        <f>AT1709*$BG$3+(AT1709-1)*$BG$2</f>
        <v>-400</v>
      </c>
      <c r="BA1709">
        <f>BA1708+AZ1709</f>
        <v>143800</v>
      </c>
      <c r="BB1709" t="str">
        <f t="shared" si="26"/>
        <v/>
      </c>
    </row>
    <row r="1710" spans="1:54" x14ac:dyDescent="0.3">
      <c r="A1710">
        <v>3.8</v>
      </c>
      <c r="B1710">
        <v>1</v>
      </c>
      <c r="C1710">
        <v>269.58999999999997</v>
      </c>
      <c r="D1710">
        <v>2</v>
      </c>
      <c r="E1710">
        <v>380.1</v>
      </c>
      <c r="F1710">
        <v>0</v>
      </c>
      <c r="G1710">
        <v>3</v>
      </c>
      <c r="H1710">
        <v>0</v>
      </c>
      <c r="I1710">
        <v>0</v>
      </c>
      <c r="J1710">
        <v>0</v>
      </c>
      <c r="K1710">
        <v>0</v>
      </c>
      <c r="L1710">
        <v>2</v>
      </c>
      <c r="M1710">
        <v>1</v>
      </c>
      <c r="N1710">
        <v>157.55000000000001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20</v>
      </c>
      <c r="AM1710">
        <v>1</v>
      </c>
      <c r="AN1710">
        <v>7.5</v>
      </c>
      <c r="AO1710">
        <v>92</v>
      </c>
      <c r="AP1710">
        <v>58</v>
      </c>
      <c r="AQ1710">
        <v>657</v>
      </c>
      <c r="AR1710">
        <v>0</v>
      </c>
      <c r="AS1710">
        <v>1</v>
      </c>
      <c r="AT1710">
        <v>0</v>
      </c>
      <c r="AU1710" t="s">
        <v>70</v>
      </c>
      <c r="AV1710" t="s">
        <v>52</v>
      </c>
      <c r="AW1710">
        <v>0.795983</v>
      </c>
      <c r="AX1710">
        <v>0.204017</v>
      </c>
      <c r="AY1710">
        <v>1709</v>
      </c>
      <c r="AZ1710">
        <f>AT1710*$BG$3+(AT1710-1)*$BG$2</f>
        <v>-400</v>
      </c>
      <c r="BA1710">
        <f>BA1709+AZ1710</f>
        <v>143400</v>
      </c>
      <c r="BB1710" t="str">
        <f t="shared" si="26"/>
        <v/>
      </c>
    </row>
    <row r="1711" spans="1:54" x14ac:dyDescent="0.3">
      <c r="A1711">
        <v>0.4</v>
      </c>
      <c r="B1711">
        <v>1</v>
      </c>
      <c r="C1711">
        <v>841.04</v>
      </c>
      <c r="D1711">
        <v>3</v>
      </c>
      <c r="E1711">
        <v>1013.56</v>
      </c>
      <c r="F1711">
        <v>0</v>
      </c>
      <c r="G1711">
        <v>1</v>
      </c>
      <c r="H1711">
        <v>1</v>
      </c>
      <c r="I1711">
        <v>0</v>
      </c>
      <c r="J1711">
        <v>0</v>
      </c>
      <c r="K1711">
        <v>0</v>
      </c>
      <c r="L1711">
        <v>7</v>
      </c>
      <c r="M1711">
        <v>0</v>
      </c>
      <c r="N1711">
        <v>0</v>
      </c>
      <c r="O1711">
        <v>1</v>
      </c>
      <c r="P1711">
        <v>820.08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1</v>
      </c>
      <c r="AL1711">
        <v>37</v>
      </c>
      <c r="AM1711">
        <v>1</v>
      </c>
      <c r="AN1711">
        <v>6</v>
      </c>
      <c r="AO1711">
        <v>99</v>
      </c>
      <c r="AP1711">
        <v>37</v>
      </c>
      <c r="AQ1711">
        <v>647</v>
      </c>
      <c r="AR1711">
        <v>0</v>
      </c>
      <c r="AS1711">
        <v>1</v>
      </c>
      <c r="AT1711">
        <v>0</v>
      </c>
      <c r="AU1711" t="s">
        <v>63</v>
      </c>
      <c r="AV1711" t="s">
        <v>52</v>
      </c>
      <c r="AW1711">
        <v>0.795983</v>
      </c>
      <c r="AX1711">
        <v>0.204017</v>
      </c>
      <c r="AY1711">
        <v>1710</v>
      </c>
      <c r="AZ1711">
        <f>AT1711*$BG$3+(AT1711-1)*$BG$2</f>
        <v>-400</v>
      </c>
      <c r="BA1711">
        <f>BA1710+AZ1711</f>
        <v>143000</v>
      </c>
      <c r="BB1711" t="str">
        <f t="shared" si="26"/>
        <v/>
      </c>
    </row>
    <row r="1712" spans="1:54" x14ac:dyDescent="0.3">
      <c r="A1712" t="s">
        <v>50</v>
      </c>
      <c r="B1712">
        <v>1</v>
      </c>
      <c r="C1712">
        <v>8574.23</v>
      </c>
      <c r="D1712">
        <v>4</v>
      </c>
      <c r="E1712">
        <v>7879.98</v>
      </c>
      <c r="F1712">
        <v>0</v>
      </c>
      <c r="G1712">
        <v>9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</v>
      </c>
      <c r="P1712">
        <v>9897.85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60</v>
      </c>
      <c r="AM1712">
        <v>1</v>
      </c>
      <c r="AN1712">
        <v>8.5</v>
      </c>
      <c r="AO1712">
        <v>125</v>
      </c>
      <c r="AP1712">
        <v>50</v>
      </c>
      <c r="AQ1712">
        <v>648</v>
      </c>
      <c r="AR1712">
        <v>1</v>
      </c>
      <c r="AS1712">
        <v>1</v>
      </c>
      <c r="AT1712">
        <v>0</v>
      </c>
      <c r="AU1712" t="s">
        <v>60</v>
      </c>
      <c r="AV1712" t="s">
        <v>52</v>
      </c>
      <c r="AW1712">
        <v>0.795983</v>
      </c>
      <c r="AX1712">
        <v>0.204017</v>
      </c>
      <c r="AY1712">
        <v>1711</v>
      </c>
      <c r="AZ1712">
        <f>AT1712*$BG$3+(AT1712-1)*$BG$2</f>
        <v>-400</v>
      </c>
      <c r="BA1712">
        <f>BA1711+AZ1712</f>
        <v>142600</v>
      </c>
      <c r="BB1712" t="str">
        <f t="shared" si="26"/>
        <v/>
      </c>
    </row>
    <row r="1713" spans="1:54" x14ac:dyDescent="0.3">
      <c r="A1713">
        <v>4.4000000000000004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 t="s">
        <v>50</v>
      </c>
      <c r="AM1713" t="s">
        <v>50</v>
      </c>
      <c r="AN1713" t="s">
        <v>50</v>
      </c>
      <c r="AO1713" t="s">
        <v>50</v>
      </c>
      <c r="AP1713" t="s">
        <v>50</v>
      </c>
      <c r="AQ1713">
        <v>658</v>
      </c>
      <c r="AR1713">
        <v>0</v>
      </c>
      <c r="AS1713">
        <v>0</v>
      </c>
      <c r="AT1713">
        <v>0</v>
      </c>
      <c r="AU1713" t="s">
        <v>51</v>
      </c>
      <c r="AV1713" t="s">
        <v>56</v>
      </c>
      <c r="AW1713">
        <v>0.795983</v>
      </c>
      <c r="AX1713">
        <v>0.204017</v>
      </c>
      <c r="AY1713">
        <v>1712</v>
      </c>
      <c r="AZ1713">
        <f>AT1713*$BG$3+(AT1713-1)*$BG$2</f>
        <v>-400</v>
      </c>
      <c r="BA1713">
        <f>BA1712+AZ1713</f>
        <v>142200</v>
      </c>
      <c r="BB1713" t="str">
        <f t="shared" si="26"/>
        <v/>
      </c>
    </row>
    <row r="1714" spans="1:54" x14ac:dyDescent="0.3">
      <c r="A1714" t="s">
        <v>50</v>
      </c>
      <c r="B1714">
        <v>1</v>
      </c>
      <c r="C1714">
        <v>3238.53</v>
      </c>
      <c r="D1714">
        <v>3</v>
      </c>
      <c r="E1714">
        <v>3698.03</v>
      </c>
      <c r="F1714">
        <v>0</v>
      </c>
      <c r="G1714">
        <v>14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</v>
      </c>
      <c r="N1714">
        <v>647.35</v>
      </c>
      <c r="O1714">
        <v>1</v>
      </c>
      <c r="P1714">
        <v>4161.1000000000004</v>
      </c>
      <c r="Q1714">
        <v>0</v>
      </c>
      <c r="R1714">
        <v>0</v>
      </c>
      <c r="S1714">
        <v>1</v>
      </c>
      <c r="T1714">
        <v>1000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1</v>
      </c>
      <c r="AB1714">
        <v>10558.29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1</v>
      </c>
      <c r="AI1714">
        <v>1756</v>
      </c>
      <c r="AJ1714">
        <v>0</v>
      </c>
      <c r="AK1714">
        <v>1</v>
      </c>
      <c r="AL1714">
        <v>115</v>
      </c>
      <c r="AM1714">
        <v>1</v>
      </c>
      <c r="AN1714">
        <v>4.5</v>
      </c>
      <c r="AO1714">
        <v>155</v>
      </c>
      <c r="AP1714">
        <v>31</v>
      </c>
      <c r="AQ1714">
        <v>694</v>
      </c>
      <c r="AR1714">
        <v>0</v>
      </c>
      <c r="AS1714">
        <v>1</v>
      </c>
      <c r="AT1714">
        <v>0</v>
      </c>
      <c r="AU1714" t="s">
        <v>55</v>
      </c>
      <c r="AV1714" t="s">
        <v>54</v>
      </c>
      <c r="AW1714">
        <v>0.795983</v>
      </c>
      <c r="AX1714">
        <v>0.204017</v>
      </c>
      <c r="AY1714">
        <v>1713</v>
      </c>
      <c r="AZ1714">
        <f>AT1714*$BG$3+(AT1714-1)*$BG$2</f>
        <v>-400</v>
      </c>
      <c r="BA1714">
        <f>BA1713+AZ1714</f>
        <v>141800</v>
      </c>
      <c r="BB1714" t="str">
        <f t="shared" si="26"/>
        <v/>
      </c>
    </row>
    <row r="1715" spans="1:54" x14ac:dyDescent="0.3">
      <c r="A1715">
        <v>4.3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1</v>
      </c>
      <c r="AI1715">
        <v>0</v>
      </c>
      <c r="AJ1715">
        <v>0</v>
      </c>
      <c r="AK1715">
        <v>0</v>
      </c>
      <c r="AL1715" t="s">
        <v>50</v>
      </c>
      <c r="AM1715" t="s">
        <v>50</v>
      </c>
      <c r="AN1715" t="s">
        <v>50</v>
      </c>
      <c r="AO1715" t="s">
        <v>50</v>
      </c>
      <c r="AP1715" t="s">
        <v>50</v>
      </c>
      <c r="AQ1715">
        <v>602</v>
      </c>
      <c r="AR1715">
        <v>0</v>
      </c>
      <c r="AS1715">
        <v>1</v>
      </c>
      <c r="AT1715">
        <v>0</v>
      </c>
      <c r="AU1715" t="s">
        <v>51</v>
      </c>
      <c r="AV1715" t="s">
        <v>52</v>
      </c>
      <c r="AW1715">
        <v>0.795983</v>
      </c>
      <c r="AX1715">
        <v>0.204017</v>
      </c>
      <c r="AY1715">
        <v>1714</v>
      </c>
      <c r="AZ1715">
        <f>AT1715*$BG$3+(AT1715-1)*$BG$2</f>
        <v>-400</v>
      </c>
      <c r="BA1715">
        <f>BA1714+AZ1715</f>
        <v>141400</v>
      </c>
      <c r="BB1715" t="str">
        <f t="shared" si="26"/>
        <v/>
      </c>
    </row>
    <row r="1716" spans="1:54" x14ac:dyDescent="0.3">
      <c r="A1716">
        <v>9.1</v>
      </c>
      <c r="B1716">
        <v>1</v>
      </c>
      <c r="C1716">
        <v>833.19</v>
      </c>
      <c r="D1716">
        <v>8</v>
      </c>
      <c r="E1716">
        <v>2053.44</v>
      </c>
      <c r="F1716">
        <v>0</v>
      </c>
      <c r="G1716">
        <v>8</v>
      </c>
      <c r="H1716">
        <v>0</v>
      </c>
      <c r="I1716">
        <v>1</v>
      </c>
      <c r="J1716">
        <v>7.42</v>
      </c>
      <c r="K1716">
        <v>4</v>
      </c>
      <c r="L1716">
        <v>16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1</v>
      </c>
      <c r="Z1716">
        <v>34825.61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28</v>
      </c>
      <c r="AM1716">
        <v>0</v>
      </c>
      <c r="AN1716">
        <v>6</v>
      </c>
      <c r="AO1716">
        <v>103</v>
      </c>
      <c r="AP1716">
        <v>30</v>
      </c>
      <c r="AQ1716">
        <v>658</v>
      </c>
      <c r="AR1716">
        <v>0</v>
      </c>
      <c r="AS1716">
        <v>1</v>
      </c>
      <c r="AT1716">
        <v>0</v>
      </c>
      <c r="AU1716" t="s">
        <v>70</v>
      </c>
      <c r="AV1716" t="s">
        <v>52</v>
      </c>
      <c r="AW1716">
        <v>0.795983</v>
      </c>
      <c r="AX1716">
        <v>0.204017</v>
      </c>
      <c r="AY1716">
        <v>1715</v>
      </c>
      <c r="AZ1716">
        <f>AT1716*$BG$3+(AT1716-1)*$BG$2</f>
        <v>-400</v>
      </c>
      <c r="BA1716">
        <f>BA1715+AZ1716</f>
        <v>141000</v>
      </c>
      <c r="BB1716" t="str">
        <f t="shared" si="26"/>
        <v/>
      </c>
    </row>
    <row r="1717" spans="1:54" x14ac:dyDescent="0.3">
      <c r="A1717">
        <v>1.2</v>
      </c>
      <c r="B1717">
        <v>1</v>
      </c>
      <c r="C1717">
        <v>154.74</v>
      </c>
      <c r="D1717">
        <v>2</v>
      </c>
      <c r="E1717">
        <v>314.2</v>
      </c>
      <c r="F1717">
        <v>0</v>
      </c>
      <c r="G1717">
        <v>1</v>
      </c>
      <c r="H1717">
        <v>0</v>
      </c>
      <c r="I1717">
        <v>0</v>
      </c>
      <c r="J1717">
        <v>0</v>
      </c>
      <c r="K1717">
        <v>2</v>
      </c>
      <c r="L1717">
        <v>0</v>
      </c>
      <c r="M1717">
        <v>0</v>
      </c>
      <c r="N1717">
        <v>0</v>
      </c>
      <c r="O1717">
        <v>1</v>
      </c>
      <c r="P1717">
        <v>122.31</v>
      </c>
      <c r="Q1717">
        <v>7</v>
      </c>
      <c r="R1717">
        <v>138.94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44</v>
      </c>
      <c r="AM1717">
        <v>0</v>
      </c>
      <c r="AN1717">
        <v>3</v>
      </c>
      <c r="AO1717">
        <v>111</v>
      </c>
      <c r="AP1717">
        <v>53</v>
      </c>
      <c r="AQ1717">
        <v>649</v>
      </c>
      <c r="AR1717">
        <v>0</v>
      </c>
      <c r="AS1717">
        <v>1</v>
      </c>
      <c r="AT1717">
        <v>1</v>
      </c>
      <c r="AU1717" t="s">
        <v>53</v>
      </c>
      <c r="AV1717" t="s">
        <v>54</v>
      </c>
      <c r="AW1717">
        <v>0.795983</v>
      </c>
      <c r="AX1717">
        <v>0.204017</v>
      </c>
      <c r="AY1717">
        <v>1716</v>
      </c>
      <c r="AZ1717">
        <f>AT1717*$BG$3+(AT1717-1)*$BG$2</f>
        <v>600</v>
      </c>
      <c r="BA1717">
        <f>BA1716+AZ1717</f>
        <v>141600</v>
      </c>
      <c r="BB1717" t="str">
        <f t="shared" si="26"/>
        <v/>
      </c>
    </row>
    <row r="1718" spans="1:54" x14ac:dyDescent="0.3">
      <c r="A1718" t="s">
        <v>50</v>
      </c>
      <c r="B1718">
        <v>1</v>
      </c>
      <c r="C1718">
        <v>7420.79</v>
      </c>
      <c r="D1718">
        <v>3</v>
      </c>
      <c r="E1718">
        <v>12568.14</v>
      </c>
      <c r="F1718">
        <v>0</v>
      </c>
      <c r="G1718">
        <v>3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1</v>
      </c>
      <c r="P1718">
        <v>2089.88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1</v>
      </c>
      <c r="AI1718">
        <v>0</v>
      </c>
      <c r="AJ1718">
        <v>0</v>
      </c>
      <c r="AK1718">
        <v>0</v>
      </c>
      <c r="AL1718">
        <v>30</v>
      </c>
      <c r="AM1718">
        <v>0</v>
      </c>
      <c r="AN1718">
        <v>5.5</v>
      </c>
      <c r="AO1718">
        <v>116</v>
      </c>
      <c r="AP1718">
        <v>66</v>
      </c>
      <c r="AQ1718">
        <v>707</v>
      </c>
      <c r="AR1718">
        <v>0</v>
      </c>
      <c r="AS1718">
        <v>1</v>
      </c>
      <c r="AT1718">
        <v>1</v>
      </c>
      <c r="AU1718" t="s">
        <v>59</v>
      </c>
      <c r="AV1718" t="s">
        <v>54</v>
      </c>
      <c r="AW1718">
        <v>0.795983</v>
      </c>
      <c r="AX1718">
        <v>0.204017</v>
      </c>
      <c r="AY1718">
        <v>1717</v>
      </c>
      <c r="AZ1718">
        <f>AT1718*$BG$3+(AT1718-1)*$BG$2</f>
        <v>600</v>
      </c>
      <c r="BA1718">
        <f>BA1717+AZ1718</f>
        <v>142200</v>
      </c>
      <c r="BB1718" t="str">
        <f t="shared" si="26"/>
        <v/>
      </c>
    </row>
    <row r="1719" spans="1:54" x14ac:dyDescent="0.3">
      <c r="A1719">
        <v>8.1</v>
      </c>
      <c r="B1719">
        <v>1</v>
      </c>
      <c r="C1719">
        <v>2108.89</v>
      </c>
      <c r="D1719">
        <v>1</v>
      </c>
      <c r="E1719">
        <v>182.65</v>
      </c>
      <c r="F1719">
        <v>0</v>
      </c>
      <c r="G1719">
        <v>1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1</v>
      </c>
      <c r="P1719">
        <v>323.51</v>
      </c>
      <c r="Q1719">
        <v>2</v>
      </c>
      <c r="R1719">
        <v>43.05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10</v>
      </c>
      <c r="AM1719">
        <v>0</v>
      </c>
      <c r="AN1719">
        <v>4</v>
      </c>
      <c r="AO1719">
        <v>100</v>
      </c>
      <c r="AP1719">
        <v>40</v>
      </c>
      <c r="AQ1719">
        <v>712</v>
      </c>
      <c r="AR1719">
        <v>0</v>
      </c>
      <c r="AS1719">
        <v>1</v>
      </c>
      <c r="AT1719">
        <v>0</v>
      </c>
      <c r="AU1719" t="s">
        <v>68</v>
      </c>
      <c r="AV1719" t="s">
        <v>56</v>
      </c>
      <c r="AW1719">
        <v>0.795983</v>
      </c>
      <c r="AX1719">
        <v>0.204017</v>
      </c>
      <c r="AY1719">
        <v>1718</v>
      </c>
      <c r="AZ1719">
        <f>AT1719*$BG$3+(AT1719-1)*$BG$2</f>
        <v>-400</v>
      </c>
      <c r="BA1719">
        <f>BA1718+AZ1719</f>
        <v>141800</v>
      </c>
      <c r="BB1719" t="str">
        <f t="shared" si="26"/>
        <v/>
      </c>
    </row>
    <row r="1720" spans="1:54" x14ac:dyDescent="0.3">
      <c r="A1720">
        <v>4.3</v>
      </c>
      <c r="B1720">
        <v>1</v>
      </c>
      <c r="C1720">
        <v>475.52</v>
      </c>
      <c r="D1720">
        <v>4</v>
      </c>
      <c r="E1720">
        <v>1826.51</v>
      </c>
      <c r="F1720">
        <v>0</v>
      </c>
      <c r="G1720">
        <v>7</v>
      </c>
      <c r="H1720">
        <v>0</v>
      </c>
      <c r="I1720">
        <v>0</v>
      </c>
      <c r="J1720">
        <v>0</v>
      </c>
      <c r="K1720">
        <v>0</v>
      </c>
      <c r="L1720">
        <v>9</v>
      </c>
      <c r="M1720">
        <v>1</v>
      </c>
      <c r="N1720">
        <v>28.06</v>
      </c>
      <c r="O1720">
        <v>1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1</v>
      </c>
      <c r="X1720">
        <v>2300.0300000000002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1</v>
      </c>
      <c r="AI1720">
        <v>2554.77</v>
      </c>
      <c r="AJ1720">
        <v>0</v>
      </c>
      <c r="AK1720">
        <v>0</v>
      </c>
      <c r="AL1720">
        <v>50</v>
      </c>
      <c r="AM1720">
        <v>1</v>
      </c>
      <c r="AN1720">
        <v>11</v>
      </c>
      <c r="AO1720">
        <v>116</v>
      </c>
      <c r="AP1720">
        <v>66</v>
      </c>
      <c r="AQ1720">
        <v>639</v>
      </c>
      <c r="AR1720">
        <v>0</v>
      </c>
      <c r="AS1720">
        <v>1</v>
      </c>
      <c r="AT1720">
        <v>0</v>
      </c>
      <c r="AU1720" t="s">
        <v>53</v>
      </c>
      <c r="AV1720" t="s">
        <v>54</v>
      </c>
      <c r="AW1720">
        <v>0.795983</v>
      </c>
      <c r="AX1720">
        <v>0.204017</v>
      </c>
      <c r="AY1720">
        <v>1719</v>
      </c>
      <c r="AZ1720">
        <f>AT1720*$BG$3+(AT1720-1)*$BG$2</f>
        <v>-400</v>
      </c>
      <c r="BA1720">
        <f>BA1719+AZ1720</f>
        <v>141400</v>
      </c>
      <c r="BB1720" t="str">
        <f t="shared" si="26"/>
        <v/>
      </c>
    </row>
    <row r="1721" spans="1:54" x14ac:dyDescent="0.3">
      <c r="A1721">
        <v>0.8</v>
      </c>
      <c r="B1721">
        <v>1</v>
      </c>
      <c r="C1721">
        <v>296.77999999999997</v>
      </c>
      <c r="D1721">
        <v>5</v>
      </c>
      <c r="E1721">
        <v>1392.48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1</v>
      </c>
      <c r="P1721">
        <v>1674.85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26</v>
      </c>
      <c r="AM1721">
        <v>0</v>
      </c>
      <c r="AN1721">
        <v>6</v>
      </c>
      <c r="AO1721">
        <v>101</v>
      </c>
      <c r="AP1721">
        <v>49</v>
      </c>
      <c r="AQ1721">
        <v>694</v>
      </c>
      <c r="AR1721">
        <v>0</v>
      </c>
      <c r="AS1721">
        <v>1</v>
      </c>
      <c r="AT1721">
        <v>0</v>
      </c>
      <c r="AU1721" t="s">
        <v>53</v>
      </c>
      <c r="AV1721" t="s">
        <v>56</v>
      </c>
      <c r="AW1721">
        <v>0.795983</v>
      </c>
      <c r="AX1721">
        <v>0.204017</v>
      </c>
      <c r="AY1721">
        <v>1720</v>
      </c>
      <c r="AZ1721">
        <f>AT1721*$BG$3+(AT1721-1)*$BG$2</f>
        <v>-400</v>
      </c>
      <c r="BA1721">
        <f>BA1720+AZ1721</f>
        <v>141000</v>
      </c>
      <c r="BB1721" t="str">
        <f t="shared" si="26"/>
        <v/>
      </c>
    </row>
    <row r="1722" spans="1:54" x14ac:dyDescent="0.3">
      <c r="A1722">
        <v>7.2</v>
      </c>
      <c r="B1722">
        <v>1</v>
      </c>
      <c r="C1722">
        <v>720.43</v>
      </c>
      <c r="D1722">
        <v>4</v>
      </c>
      <c r="E1722">
        <v>1473.9</v>
      </c>
      <c r="F1722">
        <v>0</v>
      </c>
      <c r="G1722">
        <v>7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1</v>
      </c>
      <c r="N1722">
        <v>536.57000000000005</v>
      </c>
      <c r="O1722">
        <v>1</v>
      </c>
      <c r="P1722">
        <v>691.68</v>
      </c>
      <c r="Q1722">
        <v>0</v>
      </c>
      <c r="R1722">
        <v>0</v>
      </c>
      <c r="S1722">
        <v>1</v>
      </c>
      <c r="T1722">
        <v>6500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1</v>
      </c>
      <c r="AI1722">
        <v>239.45</v>
      </c>
      <c r="AJ1722">
        <v>0</v>
      </c>
      <c r="AK1722">
        <v>0</v>
      </c>
      <c r="AL1722">
        <v>51</v>
      </c>
      <c r="AM1722">
        <v>0</v>
      </c>
      <c r="AN1722">
        <v>5</v>
      </c>
      <c r="AO1722">
        <v>123</v>
      </c>
      <c r="AP1722">
        <v>73</v>
      </c>
      <c r="AQ1722">
        <v>677</v>
      </c>
      <c r="AR1722">
        <v>0</v>
      </c>
      <c r="AS1722">
        <v>1</v>
      </c>
      <c r="AT1722">
        <v>1</v>
      </c>
      <c r="AU1722" t="s">
        <v>59</v>
      </c>
      <c r="AV1722" t="s">
        <v>52</v>
      </c>
      <c r="AW1722">
        <v>0.795983</v>
      </c>
      <c r="AX1722">
        <v>0.204017</v>
      </c>
      <c r="AY1722">
        <v>1721</v>
      </c>
      <c r="AZ1722">
        <f>AT1722*$BG$3+(AT1722-1)*$BG$2</f>
        <v>600</v>
      </c>
      <c r="BA1722">
        <f>BA1721+AZ1722</f>
        <v>141600</v>
      </c>
      <c r="BB1722" t="str">
        <f t="shared" si="26"/>
        <v/>
      </c>
    </row>
    <row r="1723" spans="1:54" x14ac:dyDescent="0.3">
      <c r="A1723">
        <v>2.2999999999999998</v>
      </c>
      <c r="B1723">
        <v>1</v>
      </c>
      <c r="C1723">
        <v>551.41999999999996</v>
      </c>
      <c r="D1723">
        <v>3</v>
      </c>
      <c r="E1723">
        <v>2039.82</v>
      </c>
      <c r="F1723">
        <v>0</v>
      </c>
      <c r="G1723">
        <v>11</v>
      </c>
      <c r="H1723">
        <v>1</v>
      </c>
      <c r="I1723">
        <v>0</v>
      </c>
      <c r="J1723">
        <v>0</v>
      </c>
      <c r="K1723">
        <v>1</v>
      </c>
      <c r="L1723">
        <v>0</v>
      </c>
      <c r="M1723">
        <v>0</v>
      </c>
      <c r="N1723">
        <v>0</v>
      </c>
      <c r="O1723">
        <v>1</v>
      </c>
      <c r="P1723">
        <v>298.45999999999998</v>
      </c>
      <c r="Q1723">
        <v>8</v>
      </c>
      <c r="R1723">
        <v>385.45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34</v>
      </c>
      <c r="AM1723">
        <v>1</v>
      </c>
      <c r="AN1723">
        <v>7.5</v>
      </c>
      <c r="AO1723">
        <v>92</v>
      </c>
      <c r="AP1723">
        <v>81</v>
      </c>
      <c r="AQ1723">
        <v>669</v>
      </c>
      <c r="AR1723">
        <v>0</v>
      </c>
      <c r="AS1723">
        <v>1</v>
      </c>
      <c r="AT1723">
        <v>0</v>
      </c>
      <c r="AU1723" t="s">
        <v>51</v>
      </c>
      <c r="AV1723" t="s">
        <v>52</v>
      </c>
      <c r="AW1723">
        <v>0.795983</v>
      </c>
      <c r="AX1723">
        <v>0.204017</v>
      </c>
      <c r="AY1723">
        <v>1722</v>
      </c>
      <c r="AZ1723">
        <f>AT1723*$BG$3+(AT1723-1)*$BG$2</f>
        <v>-400</v>
      </c>
      <c r="BA1723">
        <f>BA1722+AZ1723</f>
        <v>141200</v>
      </c>
      <c r="BB1723" t="str">
        <f t="shared" si="26"/>
        <v/>
      </c>
    </row>
    <row r="1724" spans="1:54" x14ac:dyDescent="0.3">
      <c r="A1724">
        <v>1.6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</v>
      </c>
      <c r="N1724">
        <v>609</v>
      </c>
      <c r="O1724">
        <v>1</v>
      </c>
      <c r="P1724">
        <v>2293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 t="s">
        <v>50</v>
      </c>
      <c r="AM1724" t="s">
        <v>50</v>
      </c>
      <c r="AN1724" t="s">
        <v>50</v>
      </c>
      <c r="AO1724" t="s">
        <v>50</v>
      </c>
      <c r="AP1724" t="s">
        <v>50</v>
      </c>
      <c r="AQ1724">
        <v>632</v>
      </c>
      <c r="AR1724">
        <v>0</v>
      </c>
      <c r="AS1724">
        <v>1</v>
      </c>
      <c r="AT1724">
        <v>0</v>
      </c>
      <c r="AU1724" t="s">
        <v>63</v>
      </c>
      <c r="AV1724" t="s">
        <v>52</v>
      </c>
      <c r="AW1724">
        <v>0.795983</v>
      </c>
      <c r="AX1724">
        <v>0.204017</v>
      </c>
      <c r="AY1724">
        <v>1723</v>
      </c>
      <c r="AZ1724">
        <f>AT1724*$BG$3+(AT1724-1)*$BG$2</f>
        <v>-400</v>
      </c>
      <c r="BA1724">
        <f>BA1723+AZ1724</f>
        <v>140800</v>
      </c>
      <c r="BB1724" t="str">
        <f t="shared" si="26"/>
        <v/>
      </c>
    </row>
    <row r="1725" spans="1:54" x14ac:dyDescent="0.3">
      <c r="A1725">
        <v>4.7</v>
      </c>
      <c r="B1725">
        <v>1</v>
      </c>
      <c r="C1725">
        <v>424.42</v>
      </c>
      <c r="D1725">
        <v>2</v>
      </c>
      <c r="E1725">
        <v>1467.83</v>
      </c>
      <c r="F1725">
        <v>0</v>
      </c>
      <c r="G1725">
        <v>3</v>
      </c>
      <c r="H1725">
        <v>0</v>
      </c>
      <c r="I1725">
        <v>0</v>
      </c>
      <c r="J1725">
        <v>0</v>
      </c>
      <c r="K1725">
        <v>0</v>
      </c>
      <c r="L1725">
        <v>1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90</v>
      </c>
      <c r="AM1725">
        <v>1</v>
      </c>
      <c r="AN1725">
        <v>7</v>
      </c>
      <c r="AO1725">
        <v>126</v>
      </c>
      <c r="AP1725">
        <v>46</v>
      </c>
      <c r="AQ1725">
        <v>643</v>
      </c>
      <c r="AR1725">
        <v>0</v>
      </c>
      <c r="AS1725">
        <v>1</v>
      </c>
      <c r="AT1725">
        <v>0</v>
      </c>
      <c r="AU1725" t="s">
        <v>51</v>
      </c>
      <c r="AV1725" t="s">
        <v>54</v>
      </c>
      <c r="AW1725">
        <v>0.795983</v>
      </c>
      <c r="AX1725">
        <v>0.204017</v>
      </c>
      <c r="AY1725">
        <v>1724</v>
      </c>
      <c r="AZ1725">
        <f>AT1725*$BG$3+(AT1725-1)*$BG$2</f>
        <v>-400</v>
      </c>
      <c r="BA1725">
        <f>BA1724+AZ1725</f>
        <v>140400</v>
      </c>
      <c r="BB1725" t="str">
        <f t="shared" si="26"/>
        <v/>
      </c>
    </row>
    <row r="1726" spans="1:54" x14ac:dyDescent="0.3">
      <c r="A1726">
        <v>0.4</v>
      </c>
      <c r="B1726">
        <v>1</v>
      </c>
      <c r="C1726">
        <v>11.36</v>
      </c>
      <c r="D1726">
        <v>2</v>
      </c>
      <c r="E1726">
        <v>141.16</v>
      </c>
      <c r="F1726">
        <v>0</v>
      </c>
      <c r="G1726">
        <v>1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</v>
      </c>
      <c r="N1726">
        <v>15.47</v>
      </c>
      <c r="O1726">
        <v>1</v>
      </c>
      <c r="P1726">
        <v>204.46</v>
      </c>
      <c r="Q1726">
        <v>1</v>
      </c>
      <c r="R1726">
        <v>16.14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6</v>
      </c>
      <c r="AM1726">
        <v>0</v>
      </c>
      <c r="AN1726">
        <v>2</v>
      </c>
      <c r="AO1726">
        <v>84</v>
      </c>
      <c r="AP1726">
        <v>49</v>
      </c>
      <c r="AQ1726">
        <v>706</v>
      </c>
      <c r="AR1726">
        <v>0</v>
      </c>
      <c r="AS1726">
        <v>1</v>
      </c>
      <c r="AT1726">
        <v>0</v>
      </c>
      <c r="AU1726" t="s">
        <v>67</v>
      </c>
      <c r="AV1726" t="s">
        <v>54</v>
      </c>
      <c r="AW1726">
        <v>0.795983</v>
      </c>
      <c r="AX1726">
        <v>0.204017</v>
      </c>
      <c r="AY1726">
        <v>1725</v>
      </c>
      <c r="AZ1726">
        <f>AT1726*$BG$3+(AT1726-1)*$BG$2</f>
        <v>-400</v>
      </c>
      <c r="BA1726">
        <f>BA1725+AZ1726</f>
        <v>140000</v>
      </c>
      <c r="BB1726" t="str">
        <f t="shared" si="26"/>
        <v/>
      </c>
    </row>
    <row r="1727" spans="1:54" x14ac:dyDescent="0.3">
      <c r="A1727">
        <v>11.4</v>
      </c>
      <c r="B1727">
        <v>1</v>
      </c>
      <c r="C1727">
        <v>1117.56</v>
      </c>
      <c r="D1727">
        <v>1</v>
      </c>
      <c r="E1727">
        <v>417.07</v>
      </c>
      <c r="F1727">
        <v>0</v>
      </c>
      <c r="G1727">
        <v>0</v>
      </c>
      <c r="H1727">
        <v>1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1</v>
      </c>
      <c r="T1727">
        <v>9000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1</v>
      </c>
      <c r="AL1727">
        <v>75</v>
      </c>
      <c r="AM1727">
        <v>0</v>
      </c>
      <c r="AN1727">
        <v>5</v>
      </c>
      <c r="AO1727">
        <v>131</v>
      </c>
      <c r="AP1727">
        <v>60</v>
      </c>
      <c r="AQ1727">
        <v>738</v>
      </c>
      <c r="AR1727">
        <v>0</v>
      </c>
      <c r="AS1727">
        <v>1</v>
      </c>
      <c r="AT1727">
        <v>0</v>
      </c>
      <c r="AU1727" t="s">
        <v>53</v>
      </c>
      <c r="AV1727" t="s">
        <v>54</v>
      </c>
      <c r="AW1727">
        <v>0.795983</v>
      </c>
      <c r="AX1727">
        <v>0.204017</v>
      </c>
      <c r="AY1727">
        <v>1726</v>
      </c>
      <c r="AZ1727">
        <f>AT1727*$BG$3+(AT1727-1)*$BG$2</f>
        <v>-400</v>
      </c>
      <c r="BA1727">
        <f>BA1726+AZ1727</f>
        <v>139600</v>
      </c>
      <c r="BB1727" t="str">
        <f t="shared" si="26"/>
        <v/>
      </c>
    </row>
    <row r="1728" spans="1:54" x14ac:dyDescent="0.3">
      <c r="A1728">
        <v>1</v>
      </c>
      <c r="B1728">
        <v>1</v>
      </c>
      <c r="C1728">
        <v>112.03</v>
      </c>
      <c r="D1728">
        <v>5</v>
      </c>
      <c r="E1728">
        <v>1402.17</v>
      </c>
      <c r="F1728">
        <v>1</v>
      </c>
      <c r="G1728">
        <v>2</v>
      </c>
      <c r="H1728">
        <v>1</v>
      </c>
      <c r="I1728">
        <v>0</v>
      </c>
      <c r="J1728">
        <v>0</v>
      </c>
      <c r="K1728">
        <v>3</v>
      </c>
      <c r="L1728">
        <v>3</v>
      </c>
      <c r="M1728">
        <v>0</v>
      </c>
      <c r="N1728">
        <v>0</v>
      </c>
      <c r="O1728">
        <v>1</v>
      </c>
      <c r="P1728">
        <v>1408.36</v>
      </c>
      <c r="Q1728">
        <v>2</v>
      </c>
      <c r="R1728">
        <v>41.76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 t="s">
        <v>50</v>
      </c>
      <c r="AM1728" t="s">
        <v>50</v>
      </c>
      <c r="AN1728" t="s">
        <v>50</v>
      </c>
      <c r="AO1728" t="s">
        <v>50</v>
      </c>
      <c r="AP1728" t="s">
        <v>50</v>
      </c>
      <c r="AQ1728">
        <v>674</v>
      </c>
      <c r="AR1728">
        <v>0</v>
      </c>
      <c r="AS1728">
        <v>1</v>
      </c>
      <c r="AT1728">
        <v>0</v>
      </c>
      <c r="AU1728" t="s">
        <v>51</v>
      </c>
      <c r="AV1728" t="s">
        <v>56</v>
      </c>
      <c r="AW1728">
        <v>0.795983</v>
      </c>
      <c r="AX1728">
        <v>0.204017</v>
      </c>
      <c r="AY1728">
        <v>1727</v>
      </c>
      <c r="AZ1728">
        <f>AT1728*$BG$3+(AT1728-1)*$BG$2</f>
        <v>-400</v>
      </c>
      <c r="BA1728">
        <f>BA1727+AZ1728</f>
        <v>139200</v>
      </c>
      <c r="BB1728" t="str">
        <f t="shared" si="26"/>
        <v/>
      </c>
    </row>
    <row r="1729" spans="1:54" x14ac:dyDescent="0.3">
      <c r="A1729">
        <v>5.3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1</v>
      </c>
      <c r="N1729">
        <v>9.98</v>
      </c>
      <c r="O1729">
        <v>1</v>
      </c>
      <c r="P1729">
        <v>3614.95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1</v>
      </c>
      <c r="AG1729">
        <v>32962.120000000003</v>
      </c>
      <c r="AH1729">
        <v>1</v>
      </c>
      <c r="AI1729">
        <v>30314.75</v>
      </c>
      <c r="AJ1729">
        <v>2</v>
      </c>
      <c r="AK1729">
        <v>1</v>
      </c>
      <c r="AL1729">
        <v>70</v>
      </c>
      <c r="AM1729">
        <v>1</v>
      </c>
      <c r="AN1729">
        <v>10.5</v>
      </c>
      <c r="AO1729">
        <v>134</v>
      </c>
      <c r="AP1729">
        <v>45</v>
      </c>
      <c r="AQ1729">
        <v>658</v>
      </c>
      <c r="AR1729">
        <v>0</v>
      </c>
      <c r="AS1729">
        <v>1</v>
      </c>
      <c r="AT1729">
        <v>0</v>
      </c>
      <c r="AU1729" t="s">
        <v>53</v>
      </c>
      <c r="AV1729" t="s">
        <v>56</v>
      </c>
      <c r="AW1729">
        <v>0.795983</v>
      </c>
      <c r="AX1729">
        <v>0.204017</v>
      </c>
      <c r="AY1729">
        <v>1728</v>
      </c>
      <c r="AZ1729">
        <f>AT1729*$BG$3+(AT1729-1)*$BG$2</f>
        <v>-400</v>
      </c>
      <c r="BA1729">
        <f>BA1728+AZ1729</f>
        <v>138800</v>
      </c>
      <c r="BB1729" t="str">
        <f t="shared" si="26"/>
        <v/>
      </c>
    </row>
    <row r="1730" spans="1:54" x14ac:dyDescent="0.3">
      <c r="A1730">
        <v>11.6</v>
      </c>
      <c r="B1730">
        <v>1</v>
      </c>
      <c r="C1730">
        <v>67.989999999999995</v>
      </c>
      <c r="D1730">
        <v>2</v>
      </c>
      <c r="E1730">
        <v>1015.87</v>
      </c>
      <c r="F1730">
        <v>0</v>
      </c>
      <c r="G1730">
        <v>6</v>
      </c>
      <c r="H1730">
        <v>0</v>
      </c>
      <c r="I1730">
        <v>0</v>
      </c>
      <c r="J1730">
        <v>0</v>
      </c>
      <c r="K1730">
        <v>1</v>
      </c>
      <c r="L1730">
        <v>0</v>
      </c>
      <c r="M1730">
        <v>0</v>
      </c>
      <c r="N1730">
        <v>0</v>
      </c>
      <c r="O1730">
        <v>1</v>
      </c>
      <c r="P1730">
        <v>740.48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62</v>
      </c>
      <c r="AM1730">
        <v>1</v>
      </c>
      <c r="AN1730">
        <v>10</v>
      </c>
      <c r="AO1730">
        <v>107</v>
      </c>
      <c r="AP1730">
        <v>51</v>
      </c>
      <c r="AQ1730">
        <v>724</v>
      </c>
      <c r="AR1730">
        <v>0</v>
      </c>
      <c r="AS1730">
        <v>1</v>
      </c>
      <c r="AT1730">
        <v>0</v>
      </c>
      <c r="AU1730" t="s">
        <v>51</v>
      </c>
      <c r="AV1730" t="s">
        <v>56</v>
      </c>
      <c r="AW1730">
        <v>0.795983</v>
      </c>
      <c r="AX1730">
        <v>0.204017</v>
      </c>
      <c r="AY1730">
        <v>1729</v>
      </c>
      <c r="AZ1730">
        <f>AT1730*$BG$3+(AT1730-1)*$BG$2</f>
        <v>-400</v>
      </c>
      <c r="BA1730">
        <f>BA1729+AZ1730</f>
        <v>138400</v>
      </c>
      <c r="BB1730" t="str">
        <f t="shared" si="26"/>
        <v/>
      </c>
    </row>
    <row r="1731" spans="1:54" x14ac:dyDescent="0.3">
      <c r="A1731">
        <v>16.7</v>
      </c>
      <c r="B1731">
        <v>1</v>
      </c>
      <c r="C1731">
        <v>194.1</v>
      </c>
      <c r="D1731">
        <v>4</v>
      </c>
      <c r="E1731">
        <v>1174.32</v>
      </c>
      <c r="F1731">
        <v>0</v>
      </c>
      <c r="G1731">
        <v>3</v>
      </c>
      <c r="H1731">
        <v>0</v>
      </c>
      <c r="I1731">
        <v>1</v>
      </c>
      <c r="J1731">
        <v>33.26</v>
      </c>
      <c r="K1731">
        <v>0</v>
      </c>
      <c r="L1731">
        <v>0</v>
      </c>
      <c r="M1731">
        <v>0</v>
      </c>
      <c r="N1731">
        <v>0</v>
      </c>
      <c r="O1731">
        <v>1</v>
      </c>
      <c r="P1731">
        <v>1369.54</v>
      </c>
      <c r="Q1731">
        <v>1</v>
      </c>
      <c r="R1731">
        <v>25.38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29</v>
      </c>
      <c r="AM1731">
        <v>0</v>
      </c>
      <c r="AN1731">
        <v>5</v>
      </c>
      <c r="AO1731">
        <v>110</v>
      </c>
      <c r="AP1731">
        <v>28</v>
      </c>
      <c r="AQ1731">
        <v>700</v>
      </c>
      <c r="AR1731">
        <v>0</v>
      </c>
      <c r="AS1731">
        <v>1</v>
      </c>
      <c r="AT1731">
        <v>0</v>
      </c>
      <c r="AU1731" t="s">
        <v>68</v>
      </c>
      <c r="AV1731" t="s">
        <v>52</v>
      </c>
      <c r="AW1731">
        <v>0.795983</v>
      </c>
      <c r="AX1731">
        <v>0.204017</v>
      </c>
      <c r="AY1731">
        <v>1730</v>
      </c>
      <c r="AZ1731">
        <f>AT1731*$BG$3+(AT1731-1)*$BG$2</f>
        <v>-400</v>
      </c>
      <c r="BA1731">
        <f>BA1730+AZ1731</f>
        <v>138000</v>
      </c>
      <c r="BB1731" t="str">
        <f t="shared" ref="BB1731:BB1794" si="27">IF(BA1731=$BF$7,1,"")</f>
        <v/>
      </c>
    </row>
    <row r="1732" spans="1:54" x14ac:dyDescent="0.3">
      <c r="A1732">
        <v>12.6</v>
      </c>
      <c r="B1732">
        <v>1</v>
      </c>
      <c r="C1732">
        <v>2891.38</v>
      </c>
      <c r="D1732">
        <v>2</v>
      </c>
      <c r="E1732">
        <v>1139.2</v>
      </c>
      <c r="F1732">
        <v>0</v>
      </c>
      <c r="G1732">
        <v>8</v>
      </c>
      <c r="H1732">
        <v>1</v>
      </c>
      <c r="I1732">
        <v>0</v>
      </c>
      <c r="J1732">
        <v>0</v>
      </c>
      <c r="K1732">
        <v>0</v>
      </c>
      <c r="L1732">
        <v>4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 t="s">
        <v>50</v>
      </c>
      <c r="AM1732" t="s">
        <v>50</v>
      </c>
      <c r="AN1732" t="s">
        <v>50</v>
      </c>
      <c r="AO1732" t="s">
        <v>50</v>
      </c>
      <c r="AP1732" t="s">
        <v>50</v>
      </c>
      <c r="AQ1732">
        <v>635</v>
      </c>
      <c r="AR1732">
        <v>0</v>
      </c>
      <c r="AS1732">
        <v>1</v>
      </c>
      <c r="AT1732">
        <v>0</v>
      </c>
      <c r="AU1732" t="s">
        <v>51</v>
      </c>
      <c r="AV1732" t="s">
        <v>56</v>
      </c>
      <c r="AW1732">
        <v>0.795983</v>
      </c>
      <c r="AX1732">
        <v>0.204017</v>
      </c>
      <c r="AY1732">
        <v>1731</v>
      </c>
      <c r="AZ1732">
        <f>AT1732*$BG$3+(AT1732-1)*$BG$2</f>
        <v>-400</v>
      </c>
      <c r="BA1732">
        <f>BA1731+AZ1732</f>
        <v>137600</v>
      </c>
      <c r="BB1732" t="str">
        <f t="shared" si="27"/>
        <v/>
      </c>
    </row>
    <row r="1733" spans="1:54" x14ac:dyDescent="0.3">
      <c r="A1733">
        <v>1.3</v>
      </c>
      <c r="B1733">
        <v>1</v>
      </c>
      <c r="C1733">
        <v>157.58000000000001</v>
      </c>
      <c r="D1733">
        <v>1</v>
      </c>
      <c r="E1733">
        <v>316.54000000000002</v>
      </c>
      <c r="F1733">
        <v>0</v>
      </c>
      <c r="G1733">
        <v>2</v>
      </c>
      <c r="H1733">
        <v>1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1</v>
      </c>
      <c r="P1733">
        <v>57.51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48</v>
      </c>
      <c r="AM1733">
        <v>0</v>
      </c>
      <c r="AN1733">
        <v>4.5</v>
      </c>
      <c r="AO1733">
        <v>126</v>
      </c>
      <c r="AP1733">
        <v>30</v>
      </c>
      <c r="AQ1733">
        <v>651</v>
      </c>
      <c r="AR1733">
        <v>0</v>
      </c>
      <c r="AS1733">
        <v>1</v>
      </c>
      <c r="AT1733">
        <v>0</v>
      </c>
      <c r="AU1733" t="s">
        <v>70</v>
      </c>
      <c r="AV1733" t="s">
        <v>52</v>
      </c>
      <c r="AW1733">
        <v>0.795983</v>
      </c>
      <c r="AX1733">
        <v>0.204017</v>
      </c>
      <c r="AY1733">
        <v>1732</v>
      </c>
      <c r="AZ1733">
        <f>AT1733*$BG$3+(AT1733-1)*$BG$2</f>
        <v>-400</v>
      </c>
      <c r="BA1733">
        <f>BA1732+AZ1733</f>
        <v>137200</v>
      </c>
      <c r="BB1733" t="str">
        <f t="shared" si="27"/>
        <v/>
      </c>
    </row>
    <row r="1734" spans="1:54" x14ac:dyDescent="0.3">
      <c r="A1734" t="s">
        <v>50</v>
      </c>
      <c r="B1734">
        <v>1</v>
      </c>
      <c r="C1734">
        <v>1560.75</v>
      </c>
      <c r="D1734">
        <v>2</v>
      </c>
      <c r="E1734">
        <v>1348.44</v>
      </c>
      <c r="F1734">
        <v>0</v>
      </c>
      <c r="G1734">
        <v>4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1</v>
      </c>
      <c r="AI1734">
        <v>780.18</v>
      </c>
      <c r="AJ1734">
        <v>0</v>
      </c>
      <c r="AK1734">
        <v>0</v>
      </c>
      <c r="AL1734">
        <v>58</v>
      </c>
      <c r="AM1734">
        <v>1</v>
      </c>
      <c r="AN1734">
        <v>9</v>
      </c>
      <c r="AO1734">
        <v>137</v>
      </c>
      <c r="AP1734">
        <v>40</v>
      </c>
      <c r="AQ1734">
        <v>639</v>
      </c>
      <c r="AR1734">
        <v>0</v>
      </c>
      <c r="AS1734">
        <v>1</v>
      </c>
      <c r="AT1734">
        <v>0</v>
      </c>
      <c r="AU1734" t="s">
        <v>68</v>
      </c>
      <c r="AV1734" t="s">
        <v>54</v>
      </c>
      <c r="AW1734">
        <v>0.795983</v>
      </c>
      <c r="AX1734">
        <v>0.204017</v>
      </c>
      <c r="AY1734">
        <v>1733</v>
      </c>
      <c r="AZ1734">
        <f>AT1734*$BG$3+(AT1734-1)*$BG$2</f>
        <v>-400</v>
      </c>
      <c r="BA1734">
        <f>BA1733+AZ1734</f>
        <v>136800</v>
      </c>
      <c r="BB1734" t="str">
        <f t="shared" si="27"/>
        <v/>
      </c>
    </row>
    <row r="1735" spans="1:54" x14ac:dyDescent="0.3">
      <c r="A1735">
        <v>0.5</v>
      </c>
      <c r="B1735">
        <v>1</v>
      </c>
      <c r="C1735">
        <v>468.23</v>
      </c>
      <c r="D1735">
        <v>3</v>
      </c>
      <c r="E1735">
        <v>1039.3900000000001</v>
      </c>
      <c r="F1735">
        <v>0</v>
      </c>
      <c r="G1735">
        <v>1</v>
      </c>
      <c r="H1735">
        <v>1</v>
      </c>
      <c r="I1735">
        <v>0</v>
      </c>
      <c r="J1735">
        <v>0</v>
      </c>
      <c r="K1735">
        <v>0</v>
      </c>
      <c r="L1735">
        <v>2</v>
      </c>
      <c r="M1735">
        <v>0</v>
      </c>
      <c r="N1735">
        <v>0</v>
      </c>
      <c r="O1735">
        <v>1</v>
      </c>
      <c r="P1735">
        <v>504.21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1</v>
      </c>
      <c r="AI1735">
        <v>485.09</v>
      </c>
      <c r="AJ1735">
        <v>0</v>
      </c>
      <c r="AK1735">
        <v>0</v>
      </c>
      <c r="AL1735">
        <v>29</v>
      </c>
      <c r="AM1735">
        <v>0</v>
      </c>
      <c r="AN1735">
        <v>3</v>
      </c>
      <c r="AO1735">
        <v>99</v>
      </c>
      <c r="AP1735">
        <v>32</v>
      </c>
      <c r="AQ1735">
        <v>645</v>
      </c>
      <c r="AR1735">
        <v>0</v>
      </c>
      <c r="AS1735">
        <v>1</v>
      </c>
      <c r="AT1735">
        <v>0</v>
      </c>
      <c r="AU1735" t="s">
        <v>60</v>
      </c>
      <c r="AV1735" t="s">
        <v>56</v>
      </c>
      <c r="AW1735">
        <v>0.795983</v>
      </c>
      <c r="AX1735">
        <v>0.204017</v>
      </c>
      <c r="AY1735">
        <v>1734</v>
      </c>
      <c r="AZ1735">
        <f>AT1735*$BG$3+(AT1735-1)*$BG$2</f>
        <v>-400</v>
      </c>
      <c r="BA1735">
        <f>BA1734+AZ1735</f>
        <v>136400</v>
      </c>
      <c r="BB1735" t="str">
        <f t="shared" si="27"/>
        <v/>
      </c>
    </row>
    <row r="1736" spans="1:54" x14ac:dyDescent="0.3">
      <c r="A1736">
        <v>1.6</v>
      </c>
      <c r="B1736">
        <v>1</v>
      </c>
      <c r="C1736">
        <v>25.62</v>
      </c>
      <c r="D1736">
        <v>1</v>
      </c>
      <c r="E1736">
        <v>145.28</v>
      </c>
      <c r="F1736">
        <v>0</v>
      </c>
      <c r="G1736">
        <v>1</v>
      </c>
      <c r="H1736">
        <v>0</v>
      </c>
      <c r="I1736">
        <v>0</v>
      </c>
      <c r="J1736">
        <v>0</v>
      </c>
      <c r="K1736" t="s">
        <v>50</v>
      </c>
      <c r="L1736">
        <v>0</v>
      </c>
      <c r="M1736">
        <v>1</v>
      </c>
      <c r="N1736">
        <v>47.74</v>
      </c>
      <c r="O1736">
        <v>1</v>
      </c>
      <c r="P1736">
        <v>69.14</v>
      </c>
      <c r="Q1736" t="s">
        <v>50</v>
      </c>
      <c r="R1736" t="s">
        <v>50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 t="s">
        <v>50</v>
      </c>
      <c r="Z1736" t="s">
        <v>50</v>
      </c>
      <c r="AA1736">
        <v>1</v>
      </c>
      <c r="AB1736">
        <v>9985.81</v>
      </c>
      <c r="AC1736">
        <v>0</v>
      </c>
      <c r="AD1736">
        <v>0</v>
      </c>
      <c r="AE1736">
        <v>0</v>
      </c>
      <c r="AF1736">
        <v>1</v>
      </c>
      <c r="AG1736">
        <v>39451.839999999997</v>
      </c>
      <c r="AH1736" t="s">
        <v>50</v>
      </c>
      <c r="AI1736" t="s">
        <v>50</v>
      </c>
      <c r="AJ1736" t="s">
        <v>50</v>
      </c>
      <c r="AK1736">
        <v>0</v>
      </c>
      <c r="AL1736" t="s">
        <v>50</v>
      </c>
      <c r="AM1736">
        <v>1</v>
      </c>
      <c r="AN1736" t="s">
        <v>50</v>
      </c>
      <c r="AO1736" t="s">
        <v>50</v>
      </c>
      <c r="AP1736" t="s">
        <v>50</v>
      </c>
      <c r="AQ1736">
        <v>697</v>
      </c>
      <c r="AR1736">
        <v>0</v>
      </c>
      <c r="AS1736">
        <v>1</v>
      </c>
      <c r="AT1736">
        <v>0</v>
      </c>
      <c r="AU1736" t="s">
        <v>65</v>
      </c>
      <c r="AV1736" t="s">
        <v>56</v>
      </c>
      <c r="AW1736">
        <v>0.795983</v>
      </c>
      <c r="AX1736">
        <v>0.204017</v>
      </c>
      <c r="AY1736">
        <v>1735</v>
      </c>
      <c r="AZ1736">
        <f>AT1736*$BG$3+(AT1736-1)*$BG$2</f>
        <v>-400</v>
      </c>
      <c r="BA1736">
        <f>BA1735+AZ1736</f>
        <v>136000</v>
      </c>
      <c r="BB1736" t="str">
        <f t="shared" si="27"/>
        <v/>
      </c>
    </row>
    <row r="1737" spans="1:54" x14ac:dyDescent="0.3">
      <c r="A1737">
        <v>16.8</v>
      </c>
      <c r="B1737">
        <v>1</v>
      </c>
      <c r="C1737">
        <v>471.05</v>
      </c>
      <c r="D1737">
        <v>2</v>
      </c>
      <c r="E1737">
        <v>540.08000000000004</v>
      </c>
      <c r="F1737">
        <v>0</v>
      </c>
      <c r="G1737">
        <v>1</v>
      </c>
      <c r="H1737">
        <v>0</v>
      </c>
      <c r="I1737">
        <v>0</v>
      </c>
      <c r="J1737">
        <v>0</v>
      </c>
      <c r="K1737">
        <v>0</v>
      </c>
      <c r="L1737">
        <v>1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10</v>
      </c>
      <c r="AM1737">
        <v>0</v>
      </c>
      <c r="AN1737">
        <v>5.5</v>
      </c>
      <c r="AO1737">
        <v>93</v>
      </c>
      <c r="AP1737">
        <v>37</v>
      </c>
      <c r="AQ1737">
        <v>582</v>
      </c>
      <c r="AR1737">
        <v>0</v>
      </c>
      <c r="AS1737">
        <v>1</v>
      </c>
      <c r="AT1737">
        <v>0</v>
      </c>
      <c r="AU1737" t="s">
        <v>68</v>
      </c>
      <c r="AV1737" t="s">
        <v>56</v>
      </c>
      <c r="AW1737">
        <v>0.795983</v>
      </c>
      <c r="AX1737">
        <v>0.204017</v>
      </c>
      <c r="AY1737">
        <v>1736</v>
      </c>
      <c r="AZ1737">
        <f>AT1737*$BG$3+(AT1737-1)*$BG$2</f>
        <v>-400</v>
      </c>
      <c r="BA1737">
        <f>BA1736+AZ1737</f>
        <v>135600</v>
      </c>
      <c r="BB1737" t="str">
        <f t="shared" si="27"/>
        <v/>
      </c>
    </row>
    <row r="1738" spans="1:54" x14ac:dyDescent="0.3">
      <c r="A1738">
        <v>2.2999999999999998</v>
      </c>
      <c r="B1738">
        <v>1</v>
      </c>
      <c r="C1738">
        <v>11431.16</v>
      </c>
      <c r="D1738">
        <v>2</v>
      </c>
      <c r="E1738">
        <v>1908.58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1</v>
      </c>
      <c r="N1738">
        <v>256.92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31</v>
      </c>
      <c r="AM1738">
        <v>1</v>
      </c>
      <c r="AN1738">
        <v>11.5</v>
      </c>
      <c r="AO1738">
        <v>115</v>
      </c>
      <c r="AP1738">
        <v>34</v>
      </c>
      <c r="AQ1738">
        <v>682</v>
      </c>
      <c r="AR1738">
        <v>0</v>
      </c>
      <c r="AS1738">
        <v>1</v>
      </c>
      <c r="AT1738">
        <v>0</v>
      </c>
      <c r="AU1738" t="s">
        <v>70</v>
      </c>
      <c r="AV1738" t="s">
        <v>52</v>
      </c>
      <c r="AW1738">
        <v>0.795983</v>
      </c>
      <c r="AX1738">
        <v>0.204017</v>
      </c>
      <c r="AY1738">
        <v>1737</v>
      </c>
      <c r="AZ1738">
        <f>AT1738*$BG$3+(AT1738-1)*$BG$2</f>
        <v>-400</v>
      </c>
      <c r="BA1738">
        <f>BA1737+AZ1738</f>
        <v>135200</v>
      </c>
      <c r="BB1738" t="str">
        <f t="shared" si="27"/>
        <v/>
      </c>
    </row>
    <row r="1739" spans="1:54" x14ac:dyDescent="0.3">
      <c r="A1739">
        <v>12.3</v>
      </c>
      <c r="B1739">
        <v>1</v>
      </c>
      <c r="C1739">
        <v>2820.04</v>
      </c>
      <c r="D1739">
        <v>5</v>
      </c>
      <c r="E1739">
        <v>2278.9299999999998</v>
      </c>
      <c r="F1739">
        <v>0</v>
      </c>
      <c r="G1739">
        <v>4</v>
      </c>
      <c r="H1739">
        <v>1</v>
      </c>
      <c r="I1739">
        <v>0</v>
      </c>
      <c r="J1739">
        <v>0</v>
      </c>
      <c r="K1739">
        <v>0</v>
      </c>
      <c r="L1739">
        <v>2</v>
      </c>
      <c r="M1739">
        <v>0</v>
      </c>
      <c r="N1739">
        <v>0</v>
      </c>
      <c r="O1739">
        <v>1</v>
      </c>
      <c r="P1739">
        <v>1579.29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1</v>
      </c>
      <c r="AI1739">
        <v>0</v>
      </c>
      <c r="AJ1739">
        <v>0</v>
      </c>
      <c r="AK1739">
        <v>0</v>
      </c>
      <c r="AL1739">
        <v>56</v>
      </c>
      <c r="AM1739">
        <v>0</v>
      </c>
      <c r="AN1739">
        <v>3.5</v>
      </c>
      <c r="AO1739">
        <v>139</v>
      </c>
      <c r="AP1739">
        <v>38</v>
      </c>
      <c r="AQ1739">
        <v>677</v>
      </c>
      <c r="AR1739">
        <v>0</v>
      </c>
      <c r="AS1739">
        <v>1</v>
      </c>
      <c r="AT1739">
        <v>1</v>
      </c>
      <c r="AU1739" t="s">
        <v>67</v>
      </c>
      <c r="AV1739" t="s">
        <v>54</v>
      </c>
      <c r="AW1739">
        <v>0.795983</v>
      </c>
      <c r="AX1739">
        <v>0.204017</v>
      </c>
      <c r="AY1739">
        <v>1738</v>
      </c>
      <c r="AZ1739">
        <f>AT1739*$BG$3+(AT1739-1)*$BG$2</f>
        <v>600</v>
      </c>
      <c r="BA1739">
        <f>BA1738+AZ1739</f>
        <v>135800</v>
      </c>
      <c r="BB1739" t="str">
        <f t="shared" si="27"/>
        <v/>
      </c>
    </row>
    <row r="1740" spans="1:54" x14ac:dyDescent="0.3">
      <c r="A1740">
        <v>0.8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1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 t="s">
        <v>50</v>
      </c>
      <c r="AM1740" t="s">
        <v>50</v>
      </c>
      <c r="AN1740" t="s">
        <v>50</v>
      </c>
      <c r="AO1740" t="s">
        <v>50</v>
      </c>
      <c r="AP1740" t="s">
        <v>50</v>
      </c>
      <c r="AQ1740">
        <v>709</v>
      </c>
      <c r="AR1740">
        <v>0</v>
      </c>
      <c r="AS1740">
        <v>1</v>
      </c>
      <c r="AT1740">
        <v>1</v>
      </c>
      <c r="AU1740" t="s">
        <v>53</v>
      </c>
      <c r="AV1740" t="s">
        <v>52</v>
      </c>
      <c r="AW1740">
        <v>0.795983</v>
      </c>
      <c r="AX1740">
        <v>0.204017</v>
      </c>
      <c r="AY1740">
        <v>1739</v>
      </c>
      <c r="AZ1740">
        <f>AT1740*$BG$3+(AT1740-1)*$BG$2</f>
        <v>600</v>
      </c>
      <c r="BA1740">
        <f>BA1739+AZ1740</f>
        <v>136400</v>
      </c>
      <c r="BB1740" t="str">
        <f t="shared" si="27"/>
        <v/>
      </c>
    </row>
    <row r="1741" spans="1:54" x14ac:dyDescent="0.3">
      <c r="A1741">
        <v>0.4</v>
      </c>
      <c r="B1741">
        <v>1</v>
      </c>
      <c r="C1741">
        <v>180.97</v>
      </c>
      <c r="D1741">
        <v>5</v>
      </c>
      <c r="E1741">
        <v>868.74</v>
      </c>
      <c r="F1741">
        <v>0</v>
      </c>
      <c r="G1741">
        <v>2</v>
      </c>
      <c r="H1741">
        <v>0</v>
      </c>
      <c r="I1741">
        <v>1</v>
      </c>
      <c r="J1741">
        <v>5.37</v>
      </c>
      <c r="K1741">
        <v>0</v>
      </c>
      <c r="L1741">
        <v>1</v>
      </c>
      <c r="M1741">
        <v>0</v>
      </c>
      <c r="N1741">
        <v>0</v>
      </c>
      <c r="O1741">
        <v>1</v>
      </c>
      <c r="P1741">
        <v>1437.79</v>
      </c>
      <c r="Q1741">
        <v>1</v>
      </c>
      <c r="R1741">
        <v>28.15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88</v>
      </c>
      <c r="AM1741">
        <v>1</v>
      </c>
      <c r="AN1741">
        <v>8</v>
      </c>
      <c r="AO1741">
        <v>136</v>
      </c>
      <c r="AP1741">
        <v>68</v>
      </c>
      <c r="AQ1741">
        <v>752</v>
      </c>
      <c r="AR1741">
        <v>0</v>
      </c>
      <c r="AS1741">
        <v>1</v>
      </c>
      <c r="AT1741">
        <v>0</v>
      </c>
      <c r="AU1741" t="s">
        <v>57</v>
      </c>
      <c r="AV1741" t="s">
        <v>54</v>
      </c>
      <c r="AW1741">
        <v>0.795983</v>
      </c>
      <c r="AX1741">
        <v>0.204017</v>
      </c>
      <c r="AY1741">
        <v>1740</v>
      </c>
      <c r="AZ1741">
        <f>AT1741*$BG$3+(AT1741-1)*$BG$2</f>
        <v>-400</v>
      </c>
      <c r="BA1741">
        <f>BA1740+AZ1741</f>
        <v>136000</v>
      </c>
      <c r="BB1741" t="str">
        <f t="shared" si="27"/>
        <v/>
      </c>
    </row>
    <row r="1742" spans="1:54" x14ac:dyDescent="0.3">
      <c r="A1742">
        <v>1.6</v>
      </c>
      <c r="B1742">
        <v>1</v>
      </c>
      <c r="C1742">
        <v>87.93</v>
      </c>
      <c r="D1742">
        <v>2</v>
      </c>
      <c r="E1742">
        <v>186.7</v>
      </c>
      <c r="F1742">
        <v>0</v>
      </c>
      <c r="G1742">
        <v>0</v>
      </c>
      <c r="H1742">
        <v>1</v>
      </c>
      <c r="I1742">
        <v>0</v>
      </c>
      <c r="J1742">
        <v>0</v>
      </c>
      <c r="K1742">
        <v>3</v>
      </c>
      <c r="L1742">
        <v>0</v>
      </c>
      <c r="M1742">
        <v>1</v>
      </c>
      <c r="N1742">
        <v>489.99</v>
      </c>
      <c r="O1742">
        <v>1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19</v>
      </c>
      <c r="AM1742">
        <v>0</v>
      </c>
      <c r="AN1742">
        <v>5.5</v>
      </c>
      <c r="AO1742">
        <v>102</v>
      </c>
      <c r="AP1742">
        <v>46</v>
      </c>
      <c r="AQ1742">
        <v>585</v>
      </c>
      <c r="AR1742">
        <v>1</v>
      </c>
      <c r="AS1742">
        <v>1</v>
      </c>
      <c r="AT1742">
        <v>0</v>
      </c>
      <c r="AU1742" t="s">
        <v>53</v>
      </c>
      <c r="AV1742" t="s">
        <v>52</v>
      </c>
      <c r="AW1742">
        <v>0.795983</v>
      </c>
      <c r="AX1742">
        <v>0.204017</v>
      </c>
      <c r="AY1742">
        <v>1741</v>
      </c>
      <c r="AZ1742">
        <f>AT1742*$BG$3+(AT1742-1)*$BG$2</f>
        <v>-400</v>
      </c>
      <c r="BA1742">
        <f>BA1741+AZ1742</f>
        <v>135600</v>
      </c>
      <c r="BB1742" t="str">
        <f t="shared" si="27"/>
        <v/>
      </c>
    </row>
    <row r="1743" spans="1:54" x14ac:dyDescent="0.3">
      <c r="A1743">
        <v>2.9</v>
      </c>
      <c r="B1743">
        <v>1</v>
      </c>
      <c r="C1743">
        <v>245.13</v>
      </c>
      <c r="D1743">
        <v>2</v>
      </c>
      <c r="E1743">
        <v>510.54</v>
      </c>
      <c r="F1743">
        <v>0</v>
      </c>
      <c r="G1743">
        <v>1</v>
      </c>
      <c r="H1743">
        <v>0</v>
      </c>
      <c r="I1743">
        <v>1</v>
      </c>
      <c r="J1743">
        <v>7.64</v>
      </c>
      <c r="K1743">
        <v>0</v>
      </c>
      <c r="L1743">
        <v>2</v>
      </c>
      <c r="M1743">
        <v>0</v>
      </c>
      <c r="N1743">
        <v>0</v>
      </c>
      <c r="O1743">
        <v>1</v>
      </c>
      <c r="P1743">
        <v>166.48</v>
      </c>
      <c r="Q1743">
        <v>0</v>
      </c>
      <c r="R1743">
        <v>0</v>
      </c>
      <c r="S1743">
        <v>1</v>
      </c>
      <c r="T1743">
        <v>7900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42</v>
      </c>
      <c r="AM1743">
        <v>0</v>
      </c>
      <c r="AN1743">
        <v>6</v>
      </c>
      <c r="AO1743">
        <v>120</v>
      </c>
      <c r="AP1743">
        <v>39</v>
      </c>
      <c r="AQ1743">
        <v>691</v>
      </c>
      <c r="AR1743">
        <v>0</v>
      </c>
      <c r="AS1743">
        <v>1</v>
      </c>
      <c r="AT1743">
        <v>0</v>
      </c>
      <c r="AU1743" t="s">
        <v>62</v>
      </c>
      <c r="AV1743" t="s">
        <v>56</v>
      </c>
      <c r="AW1743">
        <v>0.795983</v>
      </c>
      <c r="AX1743">
        <v>0.204017</v>
      </c>
      <c r="AY1743">
        <v>1742</v>
      </c>
      <c r="AZ1743">
        <f>AT1743*$BG$3+(AT1743-1)*$BG$2</f>
        <v>-400</v>
      </c>
      <c r="BA1743">
        <f>BA1742+AZ1743</f>
        <v>135200</v>
      </c>
      <c r="BB1743" t="str">
        <f t="shared" si="27"/>
        <v/>
      </c>
    </row>
    <row r="1744" spans="1:54" x14ac:dyDescent="0.3">
      <c r="A1744">
        <v>4.4000000000000004</v>
      </c>
      <c r="B1744">
        <v>1</v>
      </c>
      <c r="C1744">
        <v>553.39</v>
      </c>
      <c r="D1744">
        <v>6</v>
      </c>
      <c r="E1744">
        <v>2726.73</v>
      </c>
      <c r="F1744">
        <v>0</v>
      </c>
      <c r="G1744">
        <v>8</v>
      </c>
      <c r="H1744">
        <v>1</v>
      </c>
      <c r="I1744">
        <v>1</v>
      </c>
      <c r="J1744">
        <v>8.0399999999999991</v>
      </c>
      <c r="K1744">
        <v>2</v>
      </c>
      <c r="L1744">
        <v>1</v>
      </c>
      <c r="M1744">
        <v>0</v>
      </c>
      <c r="N1744">
        <v>0</v>
      </c>
      <c r="O1744">
        <v>1</v>
      </c>
      <c r="P1744">
        <v>959.92</v>
      </c>
      <c r="Q1744">
        <v>4</v>
      </c>
      <c r="R1744">
        <v>130.54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5</v>
      </c>
      <c r="AM1744">
        <v>1</v>
      </c>
      <c r="AN1744">
        <v>10.5</v>
      </c>
      <c r="AO1744">
        <v>87</v>
      </c>
      <c r="AP1744">
        <v>59</v>
      </c>
      <c r="AQ1744">
        <v>664</v>
      </c>
      <c r="AR1744">
        <v>0</v>
      </c>
      <c r="AS1744">
        <v>1</v>
      </c>
      <c r="AT1744">
        <v>1</v>
      </c>
      <c r="AU1744" t="s">
        <v>53</v>
      </c>
      <c r="AV1744" t="s">
        <v>52</v>
      </c>
      <c r="AW1744">
        <v>0.795983</v>
      </c>
      <c r="AX1744">
        <v>0.204017</v>
      </c>
      <c r="AY1744">
        <v>1743</v>
      </c>
      <c r="AZ1744">
        <f>AT1744*$BG$3+(AT1744-1)*$BG$2</f>
        <v>600</v>
      </c>
      <c r="BA1744">
        <f>BA1743+AZ1744</f>
        <v>135800</v>
      </c>
      <c r="BB1744" t="str">
        <f t="shared" si="27"/>
        <v/>
      </c>
    </row>
    <row r="1745" spans="1:54" x14ac:dyDescent="0.3">
      <c r="A1745">
        <v>2</v>
      </c>
      <c r="B1745">
        <v>1</v>
      </c>
      <c r="C1745">
        <v>706.07</v>
      </c>
      <c r="D1745">
        <v>1</v>
      </c>
      <c r="E1745">
        <v>110.33</v>
      </c>
      <c r="F1745">
        <v>0</v>
      </c>
      <c r="G1745">
        <v>0</v>
      </c>
      <c r="H1745">
        <v>1</v>
      </c>
      <c r="I1745">
        <v>0</v>
      </c>
      <c r="J1745">
        <v>0</v>
      </c>
      <c r="K1745">
        <v>2</v>
      </c>
      <c r="L1745">
        <v>0</v>
      </c>
      <c r="M1745">
        <v>0</v>
      </c>
      <c r="N1745">
        <v>0</v>
      </c>
      <c r="O1745">
        <v>1</v>
      </c>
      <c r="P1745">
        <v>29.11</v>
      </c>
      <c r="Q1745">
        <v>1</v>
      </c>
      <c r="R1745">
        <v>33.700000000000003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1</v>
      </c>
      <c r="AL1745" t="s">
        <v>50</v>
      </c>
      <c r="AM1745" t="s">
        <v>50</v>
      </c>
      <c r="AN1745" t="s">
        <v>50</v>
      </c>
      <c r="AO1745" t="s">
        <v>50</v>
      </c>
      <c r="AP1745" t="s">
        <v>50</v>
      </c>
      <c r="AQ1745">
        <v>684</v>
      </c>
      <c r="AR1745">
        <v>0</v>
      </c>
      <c r="AS1745">
        <v>1</v>
      </c>
      <c r="AT1745">
        <v>0</v>
      </c>
      <c r="AU1745" t="s">
        <v>51</v>
      </c>
      <c r="AV1745" t="s">
        <v>52</v>
      </c>
      <c r="AW1745">
        <v>0.795983</v>
      </c>
      <c r="AX1745">
        <v>0.204017</v>
      </c>
      <c r="AY1745">
        <v>1744</v>
      </c>
      <c r="AZ1745">
        <f>AT1745*$BG$3+(AT1745-1)*$BG$2</f>
        <v>-400</v>
      </c>
      <c r="BA1745">
        <f>BA1744+AZ1745</f>
        <v>135400</v>
      </c>
      <c r="BB1745" t="str">
        <f t="shared" si="27"/>
        <v/>
      </c>
    </row>
    <row r="1746" spans="1:54" x14ac:dyDescent="0.3">
      <c r="A1746">
        <v>0.9</v>
      </c>
      <c r="B1746">
        <v>1</v>
      </c>
      <c r="C1746">
        <v>190.36</v>
      </c>
      <c r="D1746">
        <v>4</v>
      </c>
      <c r="E1746">
        <v>1085.01</v>
      </c>
      <c r="F1746">
        <v>0</v>
      </c>
      <c r="G1746">
        <v>1</v>
      </c>
      <c r="H1746">
        <v>1</v>
      </c>
      <c r="I1746">
        <v>0</v>
      </c>
      <c r="J1746">
        <v>0</v>
      </c>
      <c r="K1746">
        <v>0</v>
      </c>
      <c r="L1746">
        <v>2</v>
      </c>
      <c r="M1746">
        <v>0</v>
      </c>
      <c r="N1746">
        <v>0</v>
      </c>
      <c r="O1746">
        <v>1</v>
      </c>
      <c r="P1746">
        <v>607.71</v>
      </c>
      <c r="Q1746">
        <v>0</v>
      </c>
      <c r="R1746">
        <v>0</v>
      </c>
      <c r="S1746">
        <v>1</v>
      </c>
      <c r="T1746">
        <v>8000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1</v>
      </c>
      <c r="AI1746">
        <v>707.6</v>
      </c>
      <c r="AJ1746">
        <v>0</v>
      </c>
      <c r="AK1746">
        <v>0</v>
      </c>
      <c r="AL1746">
        <v>12</v>
      </c>
      <c r="AM1746">
        <v>1</v>
      </c>
      <c r="AN1746">
        <v>9.5</v>
      </c>
      <c r="AO1746">
        <v>84</v>
      </c>
      <c r="AP1746">
        <v>64</v>
      </c>
      <c r="AQ1746">
        <v>672</v>
      </c>
      <c r="AR1746">
        <v>0</v>
      </c>
      <c r="AS1746">
        <v>1</v>
      </c>
      <c r="AT1746">
        <v>0</v>
      </c>
      <c r="AU1746" t="s">
        <v>51</v>
      </c>
      <c r="AV1746" t="s">
        <v>56</v>
      </c>
      <c r="AW1746">
        <v>0.795983</v>
      </c>
      <c r="AX1746">
        <v>0.204017</v>
      </c>
      <c r="AY1746">
        <v>1745</v>
      </c>
      <c r="AZ1746">
        <f>AT1746*$BG$3+(AT1746-1)*$BG$2</f>
        <v>-400</v>
      </c>
      <c r="BA1746">
        <f>BA1745+AZ1746</f>
        <v>135000</v>
      </c>
      <c r="BB1746" t="str">
        <f t="shared" si="27"/>
        <v/>
      </c>
    </row>
    <row r="1747" spans="1:54" x14ac:dyDescent="0.3">
      <c r="A1747">
        <v>12.8</v>
      </c>
      <c r="B1747">
        <v>1</v>
      </c>
      <c r="C1747">
        <v>1899.84</v>
      </c>
      <c r="D1747">
        <v>2</v>
      </c>
      <c r="E1747">
        <v>1117.8499999999999</v>
      </c>
      <c r="F1747">
        <v>0</v>
      </c>
      <c r="G1747">
        <v>7</v>
      </c>
      <c r="H1747">
        <v>1</v>
      </c>
      <c r="I1747">
        <v>0</v>
      </c>
      <c r="J1747">
        <v>0</v>
      </c>
      <c r="K1747">
        <v>0</v>
      </c>
      <c r="L1747">
        <v>2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1</v>
      </c>
      <c r="AI1747">
        <v>94.26</v>
      </c>
      <c r="AJ1747">
        <v>0</v>
      </c>
      <c r="AK1747">
        <v>0</v>
      </c>
      <c r="AL1747">
        <v>92</v>
      </c>
      <c r="AM1747">
        <v>1</v>
      </c>
      <c r="AN1747">
        <v>7</v>
      </c>
      <c r="AO1747">
        <v>115</v>
      </c>
      <c r="AP1747">
        <v>44</v>
      </c>
      <c r="AQ1747">
        <v>690</v>
      </c>
      <c r="AR1747">
        <v>0</v>
      </c>
      <c r="AS1747">
        <v>1</v>
      </c>
      <c r="AT1747">
        <v>0</v>
      </c>
      <c r="AU1747" t="s">
        <v>55</v>
      </c>
      <c r="AV1747" t="s">
        <v>54</v>
      </c>
      <c r="AW1747">
        <v>0.795983</v>
      </c>
      <c r="AX1747">
        <v>0.204017</v>
      </c>
      <c r="AY1747">
        <v>1746</v>
      </c>
      <c r="AZ1747">
        <f>AT1747*$BG$3+(AT1747-1)*$BG$2</f>
        <v>-400</v>
      </c>
      <c r="BA1747">
        <f>BA1746+AZ1747</f>
        <v>134600</v>
      </c>
      <c r="BB1747" t="str">
        <f t="shared" si="27"/>
        <v/>
      </c>
    </row>
    <row r="1748" spans="1:54" x14ac:dyDescent="0.3">
      <c r="A1748">
        <v>5.9</v>
      </c>
      <c r="B1748">
        <v>1</v>
      </c>
      <c r="C1748">
        <v>1600.2</v>
      </c>
      <c r="D1748">
        <v>1</v>
      </c>
      <c r="E1748">
        <v>999.8</v>
      </c>
      <c r="F1748">
        <v>0</v>
      </c>
      <c r="G1748">
        <v>1</v>
      </c>
      <c r="H1748">
        <v>1</v>
      </c>
      <c r="I1748">
        <v>0</v>
      </c>
      <c r="J1748">
        <v>0</v>
      </c>
      <c r="K1748" t="s">
        <v>50</v>
      </c>
      <c r="L1748">
        <v>2</v>
      </c>
      <c r="M1748">
        <v>0</v>
      </c>
      <c r="N1748">
        <v>0</v>
      </c>
      <c r="O1748">
        <v>1</v>
      </c>
      <c r="P1748">
        <v>79.45</v>
      </c>
      <c r="Q1748" t="s">
        <v>50</v>
      </c>
      <c r="R1748" t="s">
        <v>50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 t="s">
        <v>50</v>
      </c>
      <c r="Z1748" t="s">
        <v>50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 t="s">
        <v>50</v>
      </c>
      <c r="AI1748" t="s">
        <v>50</v>
      </c>
      <c r="AJ1748" t="s">
        <v>50</v>
      </c>
      <c r="AK1748">
        <v>0</v>
      </c>
      <c r="AL1748">
        <v>74</v>
      </c>
      <c r="AM1748">
        <v>0</v>
      </c>
      <c r="AN1748">
        <v>4</v>
      </c>
      <c r="AO1748">
        <v>116</v>
      </c>
      <c r="AP1748">
        <v>41</v>
      </c>
      <c r="AQ1748">
        <v>677</v>
      </c>
      <c r="AR1748">
        <v>0</v>
      </c>
      <c r="AS1748">
        <v>1</v>
      </c>
      <c r="AT1748">
        <v>0</v>
      </c>
      <c r="AU1748" t="s">
        <v>61</v>
      </c>
      <c r="AV1748" t="s">
        <v>56</v>
      </c>
      <c r="AW1748">
        <v>0.795983</v>
      </c>
      <c r="AX1748">
        <v>0.204017</v>
      </c>
      <c r="AY1748">
        <v>1747</v>
      </c>
      <c r="AZ1748">
        <f>AT1748*$BG$3+(AT1748-1)*$BG$2</f>
        <v>-400</v>
      </c>
      <c r="BA1748">
        <f>BA1747+AZ1748</f>
        <v>134200</v>
      </c>
      <c r="BB1748" t="str">
        <f t="shared" si="27"/>
        <v/>
      </c>
    </row>
    <row r="1749" spans="1:54" x14ac:dyDescent="0.3">
      <c r="A1749">
        <v>3.6</v>
      </c>
      <c r="B1749">
        <v>1</v>
      </c>
      <c r="C1749">
        <v>408.03</v>
      </c>
      <c r="D1749">
        <v>5</v>
      </c>
      <c r="E1749">
        <v>2307.5700000000002</v>
      </c>
      <c r="F1749">
        <v>0</v>
      </c>
      <c r="G1749">
        <v>13</v>
      </c>
      <c r="H1749">
        <v>0</v>
      </c>
      <c r="I1749">
        <v>0</v>
      </c>
      <c r="J1749">
        <v>0</v>
      </c>
      <c r="K1749">
        <v>0</v>
      </c>
      <c r="L1749">
        <v>8</v>
      </c>
      <c r="M1749">
        <v>1</v>
      </c>
      <c r="N1749">
        <v>835.44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 t="s">
        <v>50</v>
      </c>
      <c r="AM1749" t="s">
        <v>50</v>
      </c>
      <c r="AN1749" t="s">
        <v>50</v>
      </c>
      <c r="AO1749" t="s">
        <v>50</v>
      </c>
      <c r="AP1749" t="s">
        <v>50</v>
      </c>
      <c r="AQ1749">
        <v>631</v>
      </c>
      <c r="AR1749">
        <v>0</v>
      </c>
      <c r="AS1749">
        <v>1</v>
      </c>
      <c r="AT1749">
        <v>0</v>
      </c>
      <c r="AU1749" t="s">
        <v>53</v>
      </c>
      <c r="AV1749" t="s">
        <v>54</v>
      </c>
      <c r="AW1749">
        <v>0.795983</v>
      </c>
      <c r="AX1749">
        <v>0.204017</v>
      </c>
      <c r="AY1749">
        <v>1748</v>
      </c>
      <c r="AZ1749">
        <f>AT1749*$BG$3+(AT1749-1)*$BG$2</f>
        <v>-400</v>
      </c>
      <c r="BA1749">
        <f>BA1748+AZ1749</f>
        <v>133800</v>
      </c>
      <c r="BB1749" t="str">
        <f t="shared" si="27"/>
        <v/>
      </c>
    </row>
    <row r="1750" spans="1:54" x14ac:dyDescent="0.3">
      <c r="A1750" t="s">
        <v>50</v>
      </c>
      <c r="B1750">
        <v>1</v>
      </c>
      <c r="C1750">
        <v>197.63</v>
      </c>
      <c r="D1750">
        <v>2</v>
      </c>
      <c r="E1750">
        <v>1043.93</v>
      </c>
      <c r="F1750">
        <v>0</v>
      </c>
      <c r="G1750">
        <v>5</v>
      </c>
      <c r="H1750">
        <v>0</v>
      </c>
      <c r="I1750">
        <v>1</v>
      </c>
      <c r="J1750">
        <v>13.51</v>
      </c>
      <c r="K1750">
        <v>0</v>
      </c>
      <c r="L1750">
        <v>0</v>
      </c>
      <c r="M1750">
        <v>0</v>
      </c>
      <c r="N1750">
        <v>0</v>
      </c>
      <c r="O1750">
        <v>1</v>
      </c>
      <c r="P1750">
        <v>1868.29</v>
      </c>
      <c r="Q1750">
        <v>1</v>
      </c>
      <c r="R1750">
        <v>45.2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40</v>
      </c>
      <c r="AM1750">
        <v>1</v>
      </c>
      <c r="AN1750">
        <v>10</v>
      </c>
      <c r="AO1750">
        <v>108</v>
      </c>
      <c r="AP1750">
        <v>36</v>
      </c>
      <c r="AQ1750">
        <v>658</v>
      </c>
      <c r="AR1750">
        <v>0</v>
      </c>
      <c r="AS1750">
        <v>1</v>
      </c>
      <c r="AT1750">
        <v>0</v>
      </c>
      <c r="AU1750" t="s">
        <v>55</v>
      </c>
      <c r="AV1750" t="s">
        <v>54</v>
      </c>
      <c r="AW1750">
        <v>0.795983</v>
      </c>
      <c r="AX1750">
        <v>0.204017</v>
      </c>
      <c r="AY1750">
        <v>1749</v>
      </c>
      <c r="AZ1750">
        <f>AT1750*$BG$3+(AT1750-1)*$BG$2</f>
        <v>-400</v>
      </c>
      <c r="BA1750">
        <f>BA1749+AZ1750</f>
        <v>133400</v>
      </c>
      <c r="BB1750" t="str">
        <f t="shared" si="27"/>
        <v/>
      </c>
    </row>
    <row r="1751" spans="1:54" x14ac:dyDescent="0.3">
      <c r="A1751">
        <v>7.3</v>
      </c>
      <c r="B1751">
        <v>1</v>
      </c>
      <c r="C1751">
        <v>115.22</v>
      </c>
      <c r="D1751">
        <v>2</v>
      </c>
      <c r="E1751">
        <v>377.93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1</v>
      </c>
      <c r="M1751">
        <v>1</v>
      </c>
      <c r="N1751">
        <v>8.67</v>
      </c>
      <c r="O1751">
        <v>1</v>
      </c>
      <c r="P1751">
        <v>1267.94</v>
      </c>
      <c r="Q1751">
        <v>9</v>
      </c>
      <c r="R1751">
        <v>213.51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 t="s">
        <v>50</v>
      </c>
      <c r="AM1751" t="s">
        <v>50</v>
      </c>
      <c r="AN1751" t="s">
        <v>50</v>
      </c>
      <c r="AO1751" t="s">
        <v>50</v>
      </c>
      <c r="AP1751" t="s">
        <v>50</v>
      </c>
      <c r="AQ1751">
        <v>635</v>
      </c>
      <c r="AR1751">
        <v>0</v>
      </c>
      <c r="AS1751">
        <v>1</v>
      </c>
      <c r="AT1751">
        <v>1</v>
      </c>
      <c r="AU1751" t="s">
        <v>62</v>
      </c>
      <c r="AV1751" t="s">
        <v>52</v>
      </c>
      <c r="AW1751">
        <v>0.795983</v>
      </c>
      <c r="AX1751">
        <v>0.204017</v>
      </c>
      <c r="AY1751">
        <v>1750</v>
      </c>
      <c r="AZ1751">
        <f>AT1751*$BG$3+(AT1751-1)*$BG$2</f>
        <v>600</v>
      </c>
      <c r="BA1751">
        <f>BA1750+AZ1751</f>
        <v>134000</v>
      </c>
      <c r="BB1751" t="str">
        <f t="shared" si="27"/>
        <v/>
      </c>
    </row>
    <row r="1752" spans="1:54" x14ac:dyDescent="0.3">
      <c r="A1752">
        <v>4.0999999999999996</v>
      </c>
      <c r="B1752">
        <v>1</v>
      </c>
      <c r="C1752">
        <v>3.52</v>
      </c>
      <c r="D1752">
        <v>1</v>
      </c>
      <c r="E1752">
        <v>22.69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</v>
      </c>
      <c r="N1752">
        <v>14.27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67</v>
      </c>
      <c r="AM1752">
        <v>1</v>
      </c>
      <c r="AN1752">
        <v>4.5</v>
      </c>
      <c r="AO1752">
        <v>108</v>
      </c>
      <c r="AP1752">
        <v>44</v>
      </c>
      <c r="AQ1752">
        <v>660</v>
      </c>
      <c r="AR1752">
        <v>0</v>
      </c>
      <c r="AS1752">
        <v>1</v>
      </c>
      <c r="AT1752">
        <v>0</v>
      </c>
      <c r="AU1752" t="s">
        <v>59</v>
      </c>
      <c r="AV1752" t="s">
        <v>56</v>
      </c>
      <c r="AW1752">
        <v>0.795983</v>
      </c>
      <c r="AX1752">
        <v>0.204017</v>
      </c>
      <c r="AY1752">
        <v>1751</v>
      </c>
      <c r="AZ1752">
        <f>AT1752*$BG$3+(AT1752-1)*$BG$2</f>
        <v>-400</v>
      </c>
      <c r="BA1752">
        <f>BA1751+AZ1752</f>
        <v>133600</v>
      </c>
      <c r="BB1752" t="str">
        <f t="shared" si="27"/>
        <v/>
      </c>
    </row>
    <row r="1753" spans="1:54" x14ac:dyDescent="0.3">
      <c r="A1753" t="s">
        <v>50</v>
      </c>
      <c r="B1753">
        <v>1</v>
      </c>
      <c r="C1753">
        <v>725.51</v>
      </c>
      <c r="D1753">
        <v>2</v>
      </c>
      <c r="E1753">
        <v>3126.54</v>
      </c>
      <c r="F1753">
        <v>0</v>
      </c>
      <c r="G1753">
        <v>9</v>
      </c>
      <c r="H1753">
        <v>1</v>
      </c>
      <c r="I1753">
        <v>0</v>
      </c>
      <c r="J1753">
        <v>0</v>
      </c>
      <c r="K1753">
        <v>0</v>
      </c>
      <c r="L1753">
        <v>4</v>
      </c>
      <c r="M1753">
        <v>0</v>
      </c>
      <c r="N1753">
        <v>0</v>
      </c>
      <c r="O1753">
        <v>1</v>
      </c>
      <c r="P1753">
        <v>625.91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49</v>
      </c>
      <c r="AM1753">
        <v>0</v>
      </c>
      <c r="AN1753">
        <v>4.5</v>
      </c>
      <c r="AO1753">
        <v>120</v>
      </c>
      <c r="AP1753">
        <v>30</v>
      </c>
      <c r="AQ1753">
        <v>651</v>
      </c>
      <c r="AR1753">
        <v>0</v>
      </c>
      <c r="AS1753">
        <v>1</v>
      </c>
      <c r="AT1753">
        <v>0</v>
      </c>
      <c r="AU1753" t="s">
        <v>63</v>
      </c>
      <c r="AV1753" t="s">
        <v>52</v>
      </c>
      <c r="AW1753">
        <v>0.795983</v>
      </c>
      <c r="AX1753">
        <v>0.204017</v>
      </c>
      <c r="AY1753">
        <v>1752</v>
      </c>
      <c r="AZ1753">
        <f>AT1753*$BG$3+(AT1753-1)*$BG$2</f>
        <v>-400</v>
      </c>
      <c r="BA1753">
        <f>BA1752+AZ1753</f>
        <v>133200</v>
      </c>
      <c r="BB1753" t="str">
        <f t="shared" si="27"/>
        <v/>
      </c>
    </row>
    <row r="1754" spans="1:54" x14ac:dyDescent="0.3">
      <c r="A1754">
        <v>3.8</v>
      </c>
      <c r="B1754">
        <v>1</v>
      </c>
      <c r="C1754">
        <v>1931.59</v>
      </c>
      <c r="D1754">
        <v>2</v>
      </c>
      <c r="E1754">
        <v>639.12</v>
      </c>
      <c r="F1754">
        <v>0</v>
      </c>
      <c r="G1754">
        <v>4</v>
      </c>
      <c r="H1754">
        <v>0</v>
      </c>
      <c r="I1754">
        <v>0</v>
      </c>
      <c r="J1754">
        <v>0</v>
      </c>
      <c r="K1754">
        <v>2</v>
      </c>
      <c r="L1754">
        <v>13</v>
      </c>
      <c r="M1754">
        <v>1</v>
      </c>
      <c r="N1754">
        <v>78.19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1</v>
      </c>
      <c r="AI1754">
        <v>84.73</v>
      </c>
      <c r="AJ1754">
        <v>0</v>
      </c>
      <c r="AK1754">
        <v>0</v>
      </c>
      <c r="AL1754">
        <v>37</v>
      </c>
      <c r="AM1754">
        <v>0</v>
      </c>
      <c r="AN1754">
        <v>4.5</v>
      </c>
      <c r="AO1754">
        <v>109</v>
      </c>
      <c r="AP1754">
        <v>50</v>
      </c>
      <c r="AQ1754">
        <v>642</v>
      </c>
      <c r="AR1754">
        <v>0</v>
      </c>
      <c r="AS1754">
        <v>1</v>
      </c>
      <c r="AT1754">
        <v>0</v>
      </c>
      <c r="AU1754" t="s">
        <v>59</v>
      </c>
      <c r="AV1754" t="s">
        <v>54</v>
      </c>
      <c r="AW1754">
        <v>0.795983</v>
      </c>
      <c r="AX1754">
        <v>0.204017</v>
      </c>
      <c r="AY1754">
        <v>1753</v>
      </c>
      <c r="AZ1754">
        <f>AT1754*$BG$3+(AT1754-1)*$BG$2</f>
        <v>-400</v>
      </c>
      <c r="BA1754">
        <f>BA1753+AZ1754</f>
        <v>132800</v>
      </c>
      <c r="BB1754" t="str">
        <f t="shared" si="27"/>
        <v/>
      </c>
    </row>
    <row r="1755" spans="1:54" x14ac:dyDescent="0.3">
      <c r="A1755">
        <v>1.3</v>
      </c>
      <c r="B1755">
        <v>1</v>
      </c>
      <c r="C1755">
        <v>4.26</v>
      </c>
      <c r="D1755">
        <v>1</v>
      </c>
      <c r="E1755">
        <v>159.30000000000001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1</v>
      </c>
      <c r="P1755">
        <v>419.42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 t="s">
        <v>50</v>
      </c>
      <c r="AM1755" t="s">
        <v>50</v>
      </c>
      <c r="AN1755" t="s">
        <v>50</v>
      </c>
      <c r="AO1755" t="s">
        <v>50</v>
      </c>
      <c r="AP1755" t="s">
        <v>50</v>
      </c>
      <c r="AQ1755">
        <v>687</v>
      </c>
      <c r="AR1755">
        <v>0</v>
      </c>
      <c r="AS1755">
        <v>1</v>
      </c>
      <c r="AT1755">
        <v>0</v>
      </c>
      <c r="AU1755" t="s">
        <v>51</v>
      </c>
      <c r="AV1755" t="s">
        <v>56</v>
      </c>
      <c r="AW1755">
        <v>0.795983</v>
      </c>
      <c r="AX1755">
        <v>0.204017</v>
      </c>
      <c r="AY1755">
        <v>1754</v>
      </c>
      <c r="AZ1755">
        <f>AT1755*$BG$3+(AT1755-1)*$BG$2</f>
        <v>-400</v>
      </c>
      <c r="BA1755">
        <f>BA1754+AZ1755</f>
        <v>132400</v>
      </c>
      <c r="BB1755" t="str">
        <f t="shared" si="27"/>
        <v/>
      </c>
    </row>
    <row r="1756" spans="1:54" x14ac:dyDescent="0.3">
      <c r="A1756">
        <v>1.3</v>
      </c>
      <c r="B1756">
        <v>1</v>
      </c>
      <c r="C1756">
        <v>172.47</v>
      </c>
      <c r="D1756">
        <v>1</v>
      </c>
      <c r="E1756">
        <v>830.12</v>
      </c>
      <c r="F1756">
        <v>0</v>
      </c>
      <c r="G1756">
        <v>1</v>
      </c>
      <c r="H1756">
        <v>0</v>
      </c>
      <c r="I1756">
        <v>0</v>
      </c>
      <c r="J1756">
        <v>0</v>
      </c>
      <c r="K1756">
        <v>0</v>
      </c>
      <c r="L1756">
        <v>1</v>
      </c>
      <c r="M1756">
        <v>1</v>
      </c>
      <c r="N1756">
        <v>5.6</v>
      </c>
      <c r="O1756">
        <v>1</v>
      </c>
      <c r="P1756">
        <v>47.5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 t="s">
        <v>50</v>
      </c>
      <c r="AM1756" t="s">
        <v>50</v>
      </c>
      <c r="AN1756" t="s">
        <v>50</v>
      </c>
      <c r="AO1756" t="s">
        <v>50</v>
      </c>
      <c r="AP1756" t="s">
        <v>50</v>
      </c>
      <c r="AQ1756">
        <v>650</v>
      </c>
      <c r="AR1756">
        <v>0</v>
      </c>
      <c r="AS1756">
        <v>1</v>
      </c>
      <c r="AT1756">
        <v>0</v>
      </c>
      <c r="AU1756" t="s">
        <v>53</v>
      </c>
      <c r="AV1756" t="s">
        <v>52</v>
      </c>
      <c r="AW1756">
        <v>0.795983</v>
      </c>
      <c r="AX1756">
        <v>0.204017</v>
      </c>
      <c r="AY1756">
        <v>1755</v>
      </c>
      <c r="AZ1756">
        <f>AT1756*$BG$3+(AT1756-1)*$BG$2</f>
        <v>-400</v>
      </c>
      <c r="BA1756">
        <f>BA1755+AZ1756</f>
        <v>132000</v>
      </c>
      <c r="BB1756" t="str">
        <f t="shared" si="27"/>
        <v/>
      </c>
    </row>
    <row r="1757" spans="1:54" x14ac:dyDescent="0.3">
      <c r="A1757">
        <v>25.3</v>
      </c>
      <c r="B1757">
        <v>1</v>
      </c>
      <c r="C1757">
        <v>754.2</v>
      </c>
      <c r="D1757">
        <v>2</v>
      </c>
      <c r="E1757">
        <v>95.65</v>
      </c>
      <c r="F1757">
        <v>0</v>
      </c>
      <c r="G1757">
        <v>0</v>
      </c>
      <c r="H1757">
        <v>0</v>
      </c>
      <c r="I1757">
        <v>0</v>
      </c>
      <c r="J1757">
        <v>0</v>
      </c>
      <c r="K1757" t="s">
        <v>50</v>
      </c>
      <c r="L1757">
        <v>2</v>
      </c>
      <c r="M1757">
        <v>1</v>
      </c>
      <c r="N1757">
        <v>11.02</v>
      </c>
      <c r="O1757">
        <v>0</v>
      </c>
      <c r="P1757">
        <v>0</v>
      </c>
      <c r="Q1757" t="s">
        <v>50</v>
      </c>
      <c r="R1757" t="s">
        <v>50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 t="s">
        <v>50</v>
      </c>
      <c r="Z1757" t="s">
        <v>50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 t="s">
        <v>50</v>
      </c>
      <c r="AI1757" t="s">
        <v>50</v>
      </c>
      <c r="AJ1757" t="s">
        <v>50</v>
      </c>
      <c r="AK1757">
        <v>0</v>
      </c>
      <c r="AL1757">
        <v>21</v>
      </c>
      <c r="AM1757">
        <v>0</v>
      </c>
      <c r="AN1757">
        <v>5.5</v>
      </c>
      <c r="AO1757">
        <v>109</v>
      </c>
      <c r="AP1757">
        <v>39</v>
      </c>
      <c r="AQ1757">
        <v>685</v>
      </c>
      <c r="AR1757">
        <v>0</v>
      </c>
      <c r="AS1757">
        <v>1</v>
      </c>
      <c r="AT1757">
        <v>0</v>
      </c>
      <c r="AU1757" t="s">
        <v>61</v>
      </c>
      <c r="AV1757" t="s">
        <v>52</v>
      </c>
      <c r="AW1757">
        <v>0.795983</v>
      </c>
      <c r="AX1757">
        <v>0.204017</v>
      </c>
      <c r="AY1757">
        <v>1756</v>
      </c>
      <c r="AZ1757">
        <f>AT1757*$BG$3+(AT1757-1)*$BG$2</f>
        <v>-400</v>
      </c>
      <c r="BA1757">
        <f>BA1756+AZ1757</f>
        <v>131600</v>
      </c>
      <c r="BB1757" t="str">
        <f t="shared" si="27"/>
        <v/>
      </c>
    </row>
    <row r="1758" spans="1:54" x14ac:dyDescent="0.3">
      <c r="A1758">
        <v>10.5</v>
      </c>
      <c r="B1758">
        <v>1</v>
      </c>
      <c r="C1758">
        <v>505.44</v>
      </c>
      <c r="D1758">
        <v>2</v>
      </c>
      <c r="E1758">
        <v>1645.51</v>
      </c>
      <c r="F1758">
        <v>0</v>
      </c>
      <c r="G1758">
        <v>2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1</v>
      </c>
      <c r="P1758">
        <v>1441.46</v>
      </c>
      <c r="Q1758">
        <v>2</v>
      </c>
      <c r="R1758">
        <v>154.5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20</v>
      </c>
      <c r="AM1758">
        <v>1</v>
      </c>
      <c r="AN1758">
        <v>9</v>
      </c>
      <c r="AO1758">
        <v>103</v>
      </c>
      <c r="AP1758">
        <v>43</v>
      </c>
      <c r="AQ1758">
        <v>637</v>
      </c>
      <c r="AR1758">
        <v>0</v>
      </c>
      <c r="AS1758">
        <v>1</v>
      </c>
      <c r="AT1758">
        <v>0</v>
      </c>
      <c r="AU1758" t="s">
        <v>60</v>
      </c>
      <c r="AV1758" t="s">
        <v>54</v>
      </c>
      <c r="AW1758">
        <v>0.795983</v>
      </c>
      <c r="AX1758">
        <v>0.204017</v>
      </c>
      <c r="AY1758">
        <v>1757</v>
      </c>
      <c r="AZ1758">
        <f>AT1758*$BG$3+(AT1758-1)*$BG$2</f>
        <v>-400</v>
      </c>
      <c r="BA1758">
        <f>BA1757+AZ1758</f>
        <v>131200</v>
      </c>
      <c r="BB1758" t="str">
        <f t="shared" si="27"/>
        <v/>
      </c>
    </row>
    <row r="1759" spans="1:54" x14ac:dyDescent="0.3">
      <c r="A1759">
        <v>0.8</v>
      </c>
      <c r="B1759">
        <v>1</v>
      </c>
      <c r="C1759">
        <v>890.65</v>
      </c>
      <c r="D1759">
        <v>2</v>
      </c>
      <c r="E1759">
        <v>292.73</v>
      </c>
      <c r="F1759">
        <v>0</v>
      </c>
      <c r="G1759">
        <v>2</v>
      </c>
      <c r="H1759">
        <v>0</v>
      </c>
      <c r="I1759">
        <v>0</v>
      </c>
      <c r="J1759">
        <v>0</v>
      </c>
      <c r="K1759">
        <v>0</v>
      </c>
      <c r="L1759">
        <v>3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1</v>
      </c>
      <c r="X1759">
        <v>17837.97</v>
      </c>
      <c r="Y1759">
        <v>0</v>
      </c>
      <c r="Z1759">
        <v>0</v>
      </c>
      <c r="AA1759">
        <v>1</v>
      </c>
      <c r="AB1759">
        <v>10033.700000000001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1</v>
      </c>
      <c r="AI1759">
        <v>42437.06</v>
      </c>
      <c r="AJ1759">
        <v>0</v>
      </c>
      <c r="AK1759">
        <v>0</v>
      </c>
      <c r="AL1759" t="s">
        <v>50</v>
      </c>
      <c r="AM1759" t="s">
        <v>50</v>
      </c>
      <c r="AN1759" t="s">
        <v>50</v>
      </c>
      <c r="AO1759" t="s">
        <v>50</v>
      </c>
      <c r="AP1759" t="s">
        <v>50</v>
      </c>
      <c r="AQ1759">
        <v>642</v>
      </c>
      <c r="AR1759">
        <v>0</v>
      </c>
      <c r="AS1759">
        <v>1</v>
      </c>
      <c r="AT1759">
        <v>0</v>
      </c>
      <c r="AU1759" t="s">
        <v>51</v>
      </c>
      <c r="AV1759" t="s">
        <v>56</v>
      </c>
      <c r="AW1759">
        <v>0.795983</v>
      </c>
      <c r="AX1759">
        <v>0.204017</v>
      </c>
      <c r="AY1759">
        <v>1758</v>
      </c>
      <c r="AZ1759">
        <f>AT1759*$BG$3+(AT1759-1)*$BG$2</f>
        <v>-400</v>
      </c>
      <c r="BA1759">
        <f>BA1758+AZ1759</f>
        <v>130800</v>
      </c>
      <c r="BB1759" t="str">
        <f t="shared" si="27"/>
        <v/>
      </c>
    </row>
    <row r="1760" spans="1:54" x14ac:dyDescent="0.3">
      <c r="A1760">
        <v>1.5</v>
      </c>
      <c r="B1760">
        <v>1</v>
      </c>
      <c r="C1760">
        <v>66.94</v>
      </c>
      <c r="D1760">
        <v>1</v>
      </c>
      <c r="E1760">
        <v>289.48</v>
      </c>
      <c r="F1760">
        <v>0</v>
      </c>
      <c r="G1760">
        <v>2</v>
      </c>
      <c r="H1760">
        <v>0</v>
      </c>
      <c r="I1760">
        <v>0</v>
      </c>
      <c r="J1760">
        <v>0</v>
      </c>
      <c r="K1760">
        <v>0</v>
      </c>
      <c r="L1760">
        <v>1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1</v>
      </c>
      <c r="AI1760">
        <v>651.1</v>
      </c>
      <c r="AJ1760">
        <v>0</v>
      </c>
      <c r="AK1760">
        <v>0</v>
      </c>
      <c r="AL1760">
        <v>31</v>
      </c>
      <c r="AM1760">
        <v>1</v>
      </c>
      <c r="AN1760">
        <v>8</v>
      </c>
      <c r="AO1760">
        <v>91</v>
      </c>
      <c r="AP1760">
        <v>44</v>
      </c>
      <c r="AQ1760">
        <v>636</v>
      </c>
      <c r="AR1760">
        <v>0</v>
      </c>
      <c r="AS1760">
        <v>1</v>
      </c>
      <c r="AT1760">
        <v>0</v>
      </c>
      <c r="AU1760" t="s">
        <v>59</v>
      </c>
      <c r="AV1760" t="s">
        <v>56</v>
      </c>
      <c r="AW1760">
        <v>0.795983</v>
      </c>
      <c r="AX1760">
        <v>0.204017</v>
      </c>
      <c r="AY1760">
        <v>1759</v>
      </c>
      <c r="AZ1760">
        <f>AT1760*$BG$3+(AT1760-1)*$BG$2</f>
        <v>-400</v>
      </c>
      <c r="BA1760">
        <f>BA1759+AZ1760</f>
        <v>130400</v>
      </c>
      <c r="BB1760" t="str">
        <f t="shared" si="27"/>
        <v/>
      </c>
    </row>
    <row r="1761" spans="1:54" x14ac:dyDescent="0.3">
      <c r="A1761">
        <v>4.4000000000000004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</v>
      </c>
      <c r="N1761">
        <v>518.59</v>
      </c>
      <c r="O1761">
        <v>1</v>
      </c>
      <c r="P1761">
        <v>53.91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1</v>
      </c>
      <c r="AI1761">
        <v>7542.54</v>
      </c>
      <c r="AJ1761">
        <v>0</v>
      </c>
      <c r="AK1761">
        <v>0</v>
      </c>
      <c r="AL1761" t="s">
        <v>50</v>
      </c>
      <c r="AM1761" t="s">
        <v>50</v>
      </c>
      <c r="AN1761" t="s">
        <v>50</v>
      </c>
      <c r="AO1761" t="s">
        <v>50</v>
      </c>
      <c r="AP1761" t="s">
        <v>50</v>
      </c>
      <c r="AQ1761">
        <v>721</v>
      </c>
      <c r="AR1761">
        <v>0</v>
      </c>
      <c r="AS1761">
        <v>1</v>
      </c>
      <c r="AT1761">
        <v>1</v>
      </c>
      <c r="AU1761" t="s">
        <v>60</v>
      </c>
      <c r="AV1761" t="s">
        <v>52</v>
      </c>
      <c r="AW1761">
        <v>0.795983</v>
      </c>
      <c r="AX1761">
        <v>0.204017</v>
      </c>
      <c r="AY1761">
        <v>1760</v>
      </c>
      <c r="AZ1761">
        <f>AT1761*$BG$3+(AT1761-1)*$BG$2</f>
        <v>600</v>
      </c>
      <c r="BA1761">
        <f>BA1760+AZ1761</f>
        <v>131000</v>
      </c>
      <c r="BB1761" t="str">
        <f t="shared" si="27"/>
        <v/>
      </c>
    </row>
    <row r="1762" spans="1:54" x14ac:dyDescent="0.3">
      <c r="A1762">
        <v>4.3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1</v>
      </c>
      <c r="AB1762">
        <v>10933.88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1</v>
      </c>
      <c r="AI1762">
        <v>2309.08</v>
      </c>
      <c r="AJ1762">
        <v>0</v>
      </c>
      <c r="AK1762">
        <v>0</v>
      </c>
      <c r="AL1762">
        <v>60</v>
      </c>
      <c r="AM1762">
        <v>1</v>
      </c>
      <c r="AN1762">
        <v>8.5</v>
      </c>
      <c r="AO1762">
        <v>114</v>
      </c>
      <c r="AP1762">
        <v>39</v>
      </c>
      <c r="AQ1762">
        <v>683</v>
      </c>
      <c r="AR1762">
        <v>0</v>
      </c>
      <c r="AS1762">
        <v>1</v>
      </c>
      <c r="AT1762">
        <v>1</v>
      </c>
      <c r="AU1762" t="s">
        <v>70</v>
      </c>
      <c r="AV1762" t="s">
        <v>52</v>
      </c>
      <c r="AW1762">
        <v>0.795983</v>
      </c>
      <c r="AX1762">
        <v>0.204017</v>
      </c>
      <c r="AY1762">
        <v>1761</v>
      </c>
      <c r="AZ1762">
        <f>AT1762*$BG$3+(AT1762-1)*$BG$2</f>
        <v>600</v>
      </c>
      <c r="BA1762">
        <f>BA1761+AZ1762</f>
        <v>131600</v>
      </c>
      <c r="BB1762" t="str">
        <f t="shared" si="27"/>
        <v/>
      </c>
    </row>
    <row r="1763" spans="1:54" x14ac:dyDescent="0.3">
      <c r="A1763">
        <v>3.7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1</v>
      </c>
      <c r="X1763">
        <v>68740.59</v>
      </c>
      <c r="Y1763">
        <v>0</v>
      </c>
      <c r="Z1763">
        <v>0</v>
      </c>
      <c r="AA1763">
        <v>1</v>
      </c>
      <c r="AB1763">
        <v>9971.86</v>
      </c>
      <c r="AC1763">
        <v>0</v>
      </c>
      <c r="AD1763">
        <v>0</v>
      </c>
      <c r="AE1763">
        <v>0</v>
      </c>
      <c r="AF1763">
        <v>1</v>
      </c>
      <c r="AG1763">
        <v>709660.89</v>
      </c>
      <c r="AH1763">
        <v>1</v>
      </c>
      <c r="AI1763">
        <v>763618.96</v>
      </c>
      <c r="AJ1763">
        <v>1</v>
      </c>
      <c r="AK1763">
        <v>0</v>
      </c>
      <c r="AL1763">
        <v>45</v>
      </c>
      <c r="AM1763">
        <v>1</v>
      </c>
      <c r="AN1763">
        <v>4</v>
      </c>
      <c r="AO1763">
        <v>109</v>
      </c>
      <c r="AP1763">
        <v>51</v>
      </c>
      <c r="AQ1763">
        <v>664</v>
      </c>
      <c r="AR1763">
        <v>0</v>
      </c>
      <c r="AS1763">
        <v>1</v>
      </c>
      <c r="AT1763">
        <v>0</v>
      </c>
      <c r="AU1763" t="s">
        <v>55</v>
      </c>
      <c r="AV1763" t="s">
        <v>54</v>
      </c>
      <c r="AW1763">
        <v>0.795983</v>
      </c>
      <c r="AX1763">
        <v>0.204017</v>
      </c>
      <c r="AY1763">
        <v>1762</v>
      </c>
      <c r="AZ1763">
        <f>AT1763*$BG$3+(AT1763-1)*$BG$2</f>
        <v>-400</v>
      </c>
      <c r="BA1763">
        <f>BA1762+AZ1763</f>
        <v>131200</v>
      </c>
      <c r="BB1763" t="str">
        <f t="shared" si="27"/>
        <v/>
      </c>
    </row>
    <row r="1764" spans="1:54" x14ac:dyDescent="0.3">
      <c r="A1764" t="s">
        <v>50</v>
      </c>
      <c r="B1764">
        <v>1</v>
      </c>
      <c r="C1764">
        <v>5021.46</v>
      </c>
      <c r="D1764">
        <v>3</v>
      </c>
      <c r="E1764">
        <v>5123.13</v>
      </c>
      <c r="F1764">
        <v>0</v>
      </c>
      <c r="G1764">
        <v>11</v>
      </c>
      <c r="H1764">
        <v>0</v>
      </c>
      <c r="I1764">
        <v>1</v>
      </c>
      <c r="J1764">
        <v>31.82</v>
      </c>
      <c r="K1764">
        <v>0</v>
      </c>
      <c r="L1764">
        <v>2</v>
      </c>
      <c r="M1764">
        <v>0</v>
      </c>
      <c r="N1764">
        <v>0</v>
      </c>
      <c r="O1764">
        <v>1</v>
      </c>
      <c r="P1764">
        <v>2119.16</v>
      </c>
      <c r="Q1764">
        <v>4</v>
      </c>
      <c r="R1764">
        <v>201.49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1</v>
      </c>
      <c r="AG1764">
        <v>47734.16</v>
      </c>
      <c r="AH1764">
        <v>1</v>
      </c>
      <c r="AI1764">
        <v>43225.88</v>
      </c>
      <c r="AJ1764">
        <v>0</v>
      </c>
      <c r="AK1764">
        <v>0</v>
      </c>
      <c r="AL1764">
        <v>65</v>
      </c>
      <c r="AM1764">
        <v>1</v>
      </c>
      <c r="AN1764">
        <v>6</v>
      </c>
      <c r="AO1764">
        <v>128</v>
      </c>
      <c r="AP1764">
        <v>47</v>
      </c>
      <c r="AQ1764">
        <v>713</v>
      </c>
      <c r="AR1764">
        <v>0</v>
      </c>
      <c r="AS1764">
        <v>1</v>
      </c>
      <c r="AT1764">
        <v>1</v>
      </c>
      <c r="AU1764" t="s">
        <v>68</v>
      </c>
      <c r="AV1764" t="s">
        <v>52</v>
      </c>
      <c r="AW1764">
        <v>0.795983</v>
      </c>
      <c r="AX1764">
        <v>0.204017</v>
      </c>
      <c r="AY1764">
        <v>1763</v>
      </c>
      <c r="AZ1764">
        <f>AT1764*$BG$3+(AT1764-1)*$BG$2</f>
        <v>600</v>
      </c>
      <c r="BA1764">
        <f>BA1763+AZ1764</f>
        <v>131800</v>
      </c>
      <c r="BB1764" t="str">
        <f t="shared" si="27"/>
        <v/>
      </c>
    </row>
    <row r="1765" spans="1:54" x14ac:dyDescent="0.3">
      <c r="A1765">
        <v>10.8</v>
      </c>
      <c r="B1765">
        <v>1</v>
      </c>
      <c r="C1765">
        <v>30.42</v>
      </c>
      <c r="D1765">
        <v>2</v>
      </c>
      <c r="E1765">
        <v>1285.82</v>
      </c>
      <c r="F1765">
        <v>0</v>
      </c>
      <c r="G1765">
        <v>0</v>
      </c>
      <c r="H1765">
        <v>1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1</v>
      </c>
      <c r="P1765">
        <v>1726.98</v>
      </c>
      <c r="Q1765">
        <v>1</v>
      </c>
      <c r="R1765">
        <v>30.1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19</v>
      </c>
      <c r="AM1765">
        <v>0</v>
      </c>
      <c r="AN1765">
        <v>5</v>
      </c>
      <c r="AO1765">
        <v>104</v>
      </c>
      <c r="AP1765">
        <v>46</v>
      </c>
      <c r="AQ1765">
        <v>674</v>
      </c>
      <c r="AR1765">
        <v>0</v>
      </c>
      <c r="AS1765">
        <v>1</v>
      </c>
      <c r="AT1765">
        <v>0</v>
      </c>
      <c r="AU1765" t="s">
        <v>58</v>
      </c>
      <c r="AV1765" t="s">
        <v>54</v>
      </c>
      <c r="AW1765">
        <v>0.795983</v>
      </c>
      <c r="AX1765">
        <v>0.204017</v>
      </c>
      <c r="AY1765">
        <v>1764</v>
      </c>
      <c r="AZ1765">
        <f>AT1765*$BG$3+(AT1765-1)*$BG$2</f>
        <v>-400</v>
      </c>
      <c r="BA1765">
        <f>BA1764+AZ1765</f>
        <v>131400</v>
      </c>
      <c r="BB1765" t="str">
        <f t="shared" si="27"/>
        <v/>
      </c>
    </row>
    <row r="1766" spans="1:54" x14ac:dyDescent="0.3">
      <c r="A1766">
        <v>3.7</v>
      </c>
      <c r="B1766">
        <v>1</v>
      </c>
      <c r="C1766">
        <v>260.56</v>
      </c>
      <c r="D1766">
        <v>3</v>
      </c>
      <c r="E1766">
        <v>924.12</v>
      </c>
      <c r="F1766">
        <v>0</v>
      </c>
      <c r="G1766">
        <v>2</v>
      </c>
      <c r="H1766">
        <v>0</v>
      </c>
      <c r="I1766">
        <v>1</v>
      </c>
      <c r="J1766">
        <v>57.77</v>
      </c>
      <c r="K1766">
        <v>0</v>
      </c>
      <c r="L1766">
        <v>0</v>
      </c>
      <c r="M1766">
        <v>0</v>
      </c>
      <c r="N1766">
        <v>0</v>
      </c>
      <c r="O1766">
        <v>1</v>
      </c>
      <c r="P1766">
        <v>1054.08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1</v>
      </c>
      <c r="AL1766" t="s">
        <v>50</v>
      </c>
      <c r="AM1766" t="s">
        <v>50</v>
      </c>
      <c r="AN1766" t="s">
        <v>50</v>
      </c>
      <c r="AO1766" t="s">
        <v>50</v>
      </c>
      <c r="AP1766" t="s">
        <v>50</v>
      </c>
      <c r="AQ1766">
        <v>687</v>
      </c>
      <c r="AR1766">
        <v>1</v>
      </c>
      <c r="AS1766">
        <v>1</v>
      </c>
      <c r="AT1766">
        <v>0</v>
      </c>
      <c r="AU1766" t="s">
        <v>51</v>
      </c>
      <c r="AV1766" t="s">
        <v>52</v>
      </c>
      <c r="AW1766">
        <v>0.795983</v>
      </c>
      <c r="AX1766">
        <v>0.204017</v>
      </c>
      <c r="AY1766">
        <v>1765</v>
      </c>
      <c r="AZ1766">
        <f>AT1766*$BG$3+(AT1766-1)*$BG$2</f>
        <v>-400</v>
      </c>
      <c r="BA1766">
        <f>BA1765+AZ1766</f>
        <v>131000</v>
      </c>
      <c r="BB1766" t="str">
        <f t="shared" si="27"/>
        <v/>
      </c>
    </row>
    <row r="1767" spans="1:54" x14ac:dyDescent="0.3">
      <c r="A1767">
        <v>19.3</v>
      </c>
      <c r="B1767">
        <v>1</v>
      </c>
      <c r="C1767">
        <v>164.16</v>
      </c>
      <c r="D1767">
        <v>1</v>
      </c>
      <c r="E1767">
        <v>226.81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</v>
      </c>
      <c r="N1767">
        <v>1233.46</v>
      </c>
      <c r="O1767">
        <v>1</v>
      </c>
      <c r="P1767">
        <v>254.9</v>
      </c>
      <c r="Q1767">
        <v>0</v>
      </c>
      <c r="R1767">
        <v>0</v>
      </c>
      <c r="S1767">
        <v>1</v>
      </c>
      <c r="T1767">
        <v>6900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1</v>
      </c>
      <c r="AG1767">
        <v>12340.16</v>
      </c>
      <c r="AH1767">
        <v>1</v>
      </c>
      <c r="AI1767">
        <v>11605.18</v>
      </c>
      <c r="AJ1767">
        <v>0</v>
      </c>
      <c r="AK1767">
        <v>0</v>
      </c>
      <c r="AL1767">
        <v>10</v>
      </c>
      <c r="AM1767">
        <v>1</v>
      </c>
      <c r="AN1767">
        <v>5.5</v>
      </c>
      <c r="AO1767">
        <v>113</v>
      </c>
      <c r="AP1767">
        <v>71</v>
      </c>
      <c r="AQ1767">
        <v>674</v>
      </c>
      <c r="AR1767">
        <v>0</v>
      </c>
      <c r="AS1767">
        <v>1</v>
      </c>
      <c r="AT1767">
        <v>0</v>
      </c>
      <c r="AU1767" t="s">
        <v>68</v>
      </c>
      <c r="AV1767" t="s">
        <v>52</v>
      </c>
      <c r="AW1767">
        <v>0.795983</v>
      </c>
      <c r="AX1767">
        <v>0.204017</v>
      </c>
      <c r="AY1767">
        <v>1766</v>
      </c>
      <c r="AZ1767">
        <f>AT1767*$BG$3+(AT1767-1)*$BG$2</f>
        <v>-400</v>
      </c>
      <c r="BA1767">
        <f>BA1766+AZ1767</f>
        <v>130600</v>
      </c>
      <c r="BB1767" t="str">
        <f t="shared" si="27"/>
        <v/>
      </c>
    </row>
    <row r="1768" spans="1:54" x14ac:dyDescent="0.3">
      <c r="A1768">
        <v>0.8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1</v>
      </c>
      <c r="AI1768">
        <v>92.74</v>
      </c>
      <c r="AJ1768">
        <v>0</v>
      </c>
      <c r="AK1768">
        <v>0</v>
      </c>
      <c r="AL1768">
        <v>5</v>
      </c>
      <c r="AM1768">
        <v>0</v>
      </c>
      <c r="AN1768">
        <v>5.5</v>
      </c>
      <c r="AO1768">
        <v>89</v>
      </c>
      <c r="AP1768">
        <v>34</v>
      </c>
      <c r="AQ1768">
        <v>609</v>
      </c>
      <c r="AR1768">
        <v>0</v>
      </c>
      <c r="AS1768">
        <v>1</v>
      </c>
      <c r="AT1768">
        <v>1</v>
      </c>
      <c r="AU1768" t="s">
        <v>68</v>
      </c>
      <c r="AV1768" t="s">
        <v>54</v>
      </c>
      <c r="AW1768">
        <v>0.795983</v>
      </c>
      <c r="AX1768">
        <v>0.204017</v>
      </c>
      <c r="AY1768">
        <v>1767</v>
      </c>
      <c r="AZ1768">
        <f>AT1768*$BG$3+(AT1768-1)*$BG$2</f>
        <v>600</v>
      </c>
      <c r="BA1768">
        <f>BA1767+AZ1768</f>
        <v>131200</v>
      </c>
      <c r="BB1768" t="str">
        <f t="shared" si="27"/>
        <v/>
      </c>
    </row>
    <row r="1769" spans="1:54" x14ac:dyDescent="0.3">
      <c r="A1769">
        <v>17.2</v>
      </c>
      <c r="B1769">
        <v>1</v>
      </c>
      <c r="C1769">
        <v>873.1</v>
      </c>
      <c r="D1769">
        <v>7</v>
      </c>
      <c r="E1769">
        <v>2986.41</v>
      </c>
      <c r="F1769">
        <v>0</v>
      </c>
      <c r="G1769">
        <v>1</v>
      </c>
      <c r="H1769">
        <v>0</v>
      </c>
      <c r="I1769">
        <v>0</v>
      </c>
      <c r="J1769">
        <v>0</v>
      </c>
      <c r="K1769" t="s">
        <v>50</v>
      </c>
      <c r="L1769">
        <v>0</v>
      </c>
      <c r="M1769">
        <v>1</v>
      </c>
      <c r="N1769">
        <v>11.02</v>
      </c>
      <c r="O1769">
        <v>1</v>
      </c>
      <c r="P1769">
        <v>3287.96</v>
      </c>
      <c r="Q1769" t="s">
        <v>50</v>
      </c>
      <c r="R1769" t="s">
        <v>50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 t="s">
        <v>50</v>
      </c>
      <c r="Z1769" t="s">
        <v>50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 t="s">
        <v>50</v>
      </c>
      <c r="AI1769" t="s">
        <v>50</v>
      </c>
      <c r="AJ1769" t="s">
        <v>50</v>
      </c>
      <c r="AK1769">
        <v>0</v>
      </c>
      <c r="AL1769">
        <v>6</v>
      </c>
      <c r="AM1769">
        <v>0</v>
      </c>
      <c r="AN1769">
        <v>5.5</v>
      </c>
      <c r="AO1769">
        <v>101</v>
      </c>
      <c r="AP1769">
        <v>39</v>
      </c>
      <c r="AQ1769">
        <v>635</v>
      </c>
      <c r="AR1769">
        <v>0</v>
      </c>
      <c r="AS1769">
        <v>1</v>
      </c>
      <c r="AT1769">
        <v>1</v>
      </c>
      <c r="AU1769" t="s">
        <v>65</v>
      </c>
      <c r="AV1769" t="s">
        <v>54</v>
      </c>
      <c r="AW1769">
        <v>0.795983</v>
      </c>
      <c r="AX1769">
        <v>0.204017</v>
      </c>
      <c r="AY1769">
        <v>1768</v>
      </c>
      <c r="AZ1769">
        <f>AT1769*$BG$3+(AT1769-1)*$BG$2</f>
        <v>600</v>
      </c>
      <c r="BA1769">
        <f>BA1768+AZ1769</f>
        <v>131800</v>
      </c>
      <c r="BB1769" t="str">
        <f t="shared" si="27"/>
        <v/>
      </c>
    </row>
    <row r="1770" spans="1:54" x14ac:dyDescent="0.3">
      <c r="A1770">
        <v>12.6</v>
      </c>
      <c r="B1770">
        <v>1</v>
      </c>
      <c r="C1770">
        <v>2649.28</v>
      </c>
      <c r="D1770">
        <v>10</v>
      </c>
      <c r="E1770">
        <v>5871.67</v>
      </c>
      <c r="F1770">
        <v>0</v>
      </c>
      <c r="G1770">
        <v>16</v>
      </c>
      <c r="H1770">
        <v>0</v>
      </c>
      <c r="I1770">
        <v>0</v>
      </c>
      <c r="J1770">
        <v>0</v>
      </c>
      <c r="K1770">
        <v>9</v>
      </c>
      <c r="L1770">
        <v>0</v>
      </c>
      <c r="M1770">
        <v>1</v>
      </c>
      <c r="N1770">
        <v>232.32</v>
      </c>
      <c r="O1770">
        <v>1</v>
      </c>
      <c r="P1770">
        <v>6360.13</v>
      </c>
      <c r="Q1770">
        <v>2</v>
      </c>
      <c r="R1770">
        <v>61.9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1</v>
      </c>
      <c r="AI1770">
        <v>3023.44</v>
      </c>
      <c r="AJ1770">
        <v>0</v>
      </c>
      <c r="AK1770">
        <v>0</v>
      </c>
      <c r="AL1770">
        <v>69</v>
      </c>
      <c r="AM1770">
        <v>0</v>
      </c>
      <c r="AN1770">
        <v>11.5</v>
      </c>
      <c r="AO1770">
        <v>128</v>
      </c>
      <c r="AP1770">
        <v>33</v>
      </c>
      <c r="AQ1770">
        <v>680</v>
      </c>
      <c r="AR1770">
        <v>0</v>
      </c>
      <c r="AS1770">
        <v>1</v>
      </c>
      <c r="AT1770">
        <v>0</v>
      </c>
      <c r="AU1770" t="s">
        <v>72</v>
      </c>
      <c r="AV1770" t="s">
        <v>56</v>
      </c>
      <c r="AW1770">
        <v>0.795983</v>
      </c>
      <c r="AX1770">
        <v>0.204017</v>
      </c>
      <c r="AY1770">
        <v>1769</v>
      </c>
      <c r="AZ1770">
        <f>AT1770*$BG$3+(AT1770-1)*$BG$2</f>
        <v>-400</v>
      </c>
      <c r="BA1770">
        <f>BA1769+AZ1770</f>
        <v>131400</v>
      </c>
      <c r="BB1770" t="str">
        <f t="shared" si="27"/>
        <v/>
      </c>
    </row>
    <row r="1771" spans="1:54" x14ac:dyDescent="0.3">
      <c r="A1771">
        <v>1.8</v>
      </c>
      <c r="B1771">
        <v>1</v>
      </c>
      <c r="C1771">
        <v>719.69</v>
      </c>
      <c r="D1771">
        <v>2</v>
      </c>
      <c r="E1771">
        <v>1283.99</v>
      </c>
      <c r="F1771">
        <v>1</v>
      </c>
      <c r="G1771">
        <v>2</v>
      </c>
      <c r="H1771">
        <v>0</v>
      </c>
      <c r="I1771">
        <v>0</v>
      </c>
      <c r="J1771">
        <v>0</v>
      </c>
      <c r="K1771">
        <v>0</v>
      </c>
      <c r="L1771">
        <v>2</v>
      </c>
      <c r="M1771">
        <v>0</v>
      </c>
      <c r="N1771">
        <v>0</v>
      </c>
      <c r="O1771">
        <v>1</v>
      </c>
      <c r="P1771">
        <v>1469.51</v>
      </c>
      <c r="Q1771">
        <v>2</v>
      </c>
      <c r="R1771">
        <v>85.69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10</v>
      </c>
      <c r="AM1771">
        <v>0</v>
      </c>
      <c r="AN1771">
        <v>5.5</v>
      </c>
      <c r="AO1771">
        <v>97</v>
      </c>
      <c r="AP1771">
        <v>35</v>
      </c>
      <c r="AQ1771">
        <v>682</v>
      </c>
      <c r="AR1771">
        <v>0</v>
      </c>
      <c r="AS1771">
        <v>1</v>
      </c>
      <c r="AT1771">
        <v>0</v>
      </c>
      <c r="AU1771" t="s">
        <v>57</v>
      </c>
      <c r="AV1771" t="s">
        <v>54</v>
      </c>
      <c r="AW1771">
        <v>0.795983</v>
      </c>
      <c r="AX1771">
        <v>0.204017</v>
      </c>
      <c r="AY1771">
        <v>1770</v>
      </c>
      <c r="AZ1771">
        <f>AT1771*$BG$3+(AT1771-1)*$BG$2</f>
        <v>-400</v>
      </c>
      <c r="BA1771">
        <f>BA1770+AZ1771</f>
        <v>131000</v>
      </c>
      <c r="BB1771" t="str">
        <f t="shared" si="27"/>
        <v/>
      </c>
    </row>
    <row r="1772" spans="1:54" x14ac:dyDescent="0.3">
      <c r="A1772">
        <v>3.8</v>
      </c>
      <c r="B1772">
        <v>1</v>
      </c>
      <c r="C1772">
        <v>6293.79</v>
      </c>
      <c r="D1772">
        <v>1</v>
      </c>
      <c r="E1772">
        <v>688.08</v>
      </c>
      <c r="F1772">
        <v>0</v>
      </c>
      <c r="G1772">
        <v>0</v>
      </c>
      <c r="H1772">
        <v>1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 t="s">
        <v>50</v>
      </c>
      <c r="AM1772" t="s">
        <v>50</v>
      </c>
      <c r="AN1772" t="s">
        <v>50</v>
      </c>
      <c r="AO1772" t="s">
        <v>50</v>
      </c>
      <c r="AP1772" t="s">
        <v>50</v>
      </c>
      <c r="AQ1772">
        <v>717</v>
      </c>
      <c r="AR1772">
        <v>1</v>
      </c>
      <c r="AS1772">
        <v>1</v>
      </c>
      <c r="AT1772">
        <v>0</v>
      </c>
      <c r="AU1772" t="s">
        <v>53</v>
      </c>
      <c r="AV1772" t="s">
        <v>52</v>
      </c>
      <c r="AW1772">
        <v>0.795983</v>
      </c>
      <c r="AX1772">
        <v>0.204017</v>
      </c>
      <c r="AY1772">
        <v>1771</v>
      </c>
      <c r="AZ1772">
        <f>AT1772*$BG$3+(AT1772-1)*$BG$2</f>
        <v>-400</v>
      </c>
      <c r="BA1772">
        <f>BA1771+AZ1772</f>
        <v>130600</v>
      </c>
      <c r="BB1772" t="str">
        <f t="shared" si="27"/>
        <v/>
      </c>
    </row>
    <row r="1773" spans="1:54" x14ac:dyDescent="0.3">
      <c r="A1773">
        <v>3.4</v>
      </c>
      <c r="B1773">
        <v>1</v>
      </c>
      <c r="C1773">
        <v>157.1</v>
      </c>
      <c r="D1773">
        <v>3</v>
      </c>
      <c r="E1773">
        <v>662.07</v>
      </c>
      <c r="F1773">
        <v>0</v>
      </c>
      <c r="G1773">
        <v>2</v>
      </c>
      <c r="H1773">
        <v>1</v>
      </c>
      <c r="I1773">
        <v>0</v>
      </c>
      <c r="J1773">
        <v>0</v>
      </c>
      <c r="K1773" t="s">
        <v>50</v>
      </c>
      <c r="L1773">
        <v>0</v>
      </c>
      <c r="M1773">
        <v>0</v>
      </c>
      <c r="N1773">
        <v>0</v>
      </c>
      <c r="O1773">
        <v>1</v>
      </c>
      <c r="P1773">
        <v>960.97</v>
      </c>
      <c r="Q1773" t="s">
        <v>50</v>
      </c>
      <c r="R1773" t="s">
        <v>50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 t="s">
        <v>50</v>
      </c>
      <c r="Z1773" t="s">
        <v>50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 t="s">
        <v>50</v>
      </c>
      <c r="AI1773" t="s">
        <v>50</v>
      </c>
      <c r="AJ1773" t="s">
        <v>50</v>
      </c>
      <c r="AK1773">
        <v>0</v>
      </c>
      <c r="AL1773">
        <v>15</v>
      </c>
      <c r="AM1773">
        <v>0</v>
      </c>
      <c r="AN1773">
        <v>5</v>
      </c>
      <c r="AO1773">
        <v>98</v>
      </c>
      <c r="AP1773">
        <v>30</v>
      </c>
      <c r="AQ1773">
        <v>654</v>
      </c>
      <c r="AR1773">
        <v>1</v>
      </c>
      <c r="AS1773">
        <v>1</v>
      </c>
      <c r="AT1773">
        <v>0</v>
      </c>
      <c r="AU1773" t="s">
        <v>69</v>
      </c>
      <c r="AV1773" t="s">
        <v>52</v>
      </c>
      <c r="AW1773">
        <v>0.795983</v>
      </c>
      <c r="AX1773">
        <v>0.204017</v>
      </c>
      <c r="AY1773">
        <v>1772</v>
      </c>
      <c r="AZ1773">
        <f>AT1773*$BG$3+(AT1773-1)*$BG$2</f>
        <v>-400</v>
      </c>
      <c r="BA1773">
        <f>BA1772+AZ1773</f>
        <v>130200</v>
      </c>
      <c r="BB1773" t="str">
        <f t="shared" si="27"/>
        <v/>
      </c>
    </row>
    <row r="1774" spans="1:54" x14ac:dyDescent="0.3">
      <c r="A1774">
        <v>4.5999999999999996</v>
      </c>
      <c r="B1774">
        <v>1</v>
      </c>
      <c r="C1774">
        <v>779.98</v>
      </c>
      <c r="D1774">
        <v>3</v>
      </c>
      <c r="E1774">
        <v>2265.56</v>
      </c>
      <c r="F1774">
        <v>0</v>
      </c>
      <c r="G1774">
        <v>6</v>
      </c>
      <c r="H1774">
        <v>0</v>
      </c>
      <c r="I1774">
        <v>0</v>
      </c>
      <c r="J1774">
        <v>0</v>
      </c>
      <c r="K1774">
        <v>0</v>
      </c>
      <c r="L1774">
        <v>2</v>
      </c>
      <c r="M1774">
        <v>0</v>
      </c>
      <c r="N1774">
        <v>0</v>
      </c>
      <c r="O1774">
        <v>1</v>
      </c>
      <c r="P1774">
        <v>1331.14</v>
      </c>
      <c r="Q1774">
        <v>2</v>
      </c>
      <c r="R1774">
        <v>92.6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1</v>
      </c>
      <c r="AI1774">
        <v>4508.2299999999996</v>
      </c>
      <c r="AJ1774">
        <v>0</v>
      </c>
      <c r="AK1774">
        <v>0</v>
      </c>
      <c r="AL1774">
        <v>39</v>
      </c>
      <c r="AM1774">
        <v>1</v>
      </c>
      <c r="AN1774">
        <v>10</v>
      </c>
      <c r="AO1774">
        <v>105</v>
      </c>
      <c r="AP1774">
        <v>54</v>
      </c>
      <c r="AQ1774">
        <v>610</v>
      </c>
      <c r="AR1774">
        <v>0</v>
      </c>
      <c r="AS1774">
        <v>1</v>
      </c>
      <c r="AT1774">
        <v>1</v>
      </c>
      <c r="AU1774" t="s">
        <v>51</v>
      </c>
      <c r="AV1774" t="s">
        <v>52</v>
      </c>
      <c r="AW1774">
        <v>0.795983</v>
      </c>
      <c r="AX1774">
        <v>0.204017</v>
      </c>
      <c r="AY1774">
        <v>1773</v>
      </c>
      <c r="AZ1774">
        <f>AT1774*$BG$3+(AT1774-1)*$BG$2</f>
        <v>600</v>
      </c>
      <c r="BA1774">
        <f>BA1773+AZ1774</f>
        <v>130800</v>
      </c>
      <c r="BB1774" t="str">
        <f t="shared" si="27"/>
        <v/>
      </c>
    </row>
    <row r="1775" spans="1:54" x14ac:dyDescent="0.3">
      <c r="A1775">
        <v>9.8000000000000007</v>
      </c>
      <c r="B1775">
        <v>1</v>
      </c>
      <c r="C1775">
        <v>1947.32</v>
      </c>
      <c r="D1775">
        <v>3</v>
      </c>
      <c r="E1775">
        <v>2346.46</v>
      </c>
      <c r="F1775">
        <v>0</v>
      </c>
      <c r="G1775">
        <v>9</v>
      </c>
      <c r="H1775">
        <v>1</v>
      </c>
      <c r="I1775">
        <v>0</v>
      </c>
      <c r="J1775">
        <v>0</v>
      </c>
      <c r="K1775">
        <v>3</v>
      </c>
      <c r="L1775">
        <v>0</v>
      </c>
      <c r="M1775">
        <v>0</v>
      </c>
      <c r="N1775">
        <v>0</v>
      </c>
      <c r="O1775">
        <v>1</v>
      </c>
      <c r="P1775">
        <v>1671.18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1</v>
      </c>
      <c r="AI1775">
        <v>4.42</v>
      </c>
      <c r="AJ1775">
        <v>0</v>
      </c>
      <c r="AK1775">
        <v>0</v>
      </c>
      <c r="AL1775">
        <v>12</v>
      </c>
      <c r="AM1775">
        <v>1</v>
      </c>
      <c r="AN1775">
        <v>7</v>
      </c>
      <c r="AO1775">
        <v>86</v>
      </c>
      <c r="AP1775">
        <v>42</v>
      </c>
      <c r="AQ1775">
        <v>699</v>
      </c>
      <c r="AR1775">
        <v>0</v>
      </c>
      <c r="AS1775">
        <v>1</v>
      </c>
      <c r="AT1775">
        <v>0</v>
      </c>
      <c r="AU1775" t="s">
        <v>70</v>
      </c>
      <c r="AV1775" t="s">
        <v>56</v>
      </c>
      <c r="AW1775">
        <v>0.795983</v>
      </c>
      <c r="AX1775">
        <v>0.204017</v>
      </c>
      <c r="AY1775">
        <v>1774</v>
      </c>
      <c r="AZ1775">
        <f>AT1775*$BG$3+(AT1775-1)*$BG$2</f>
        <v>-400</v>
      </c>
      <c r="BA1775">
        <f>BA1774+AZ1775</f>
        <v>130400</v>
      </c>
      <c r="BB1775" t="str">
        <f t="shared" si="27"/>
        <v/>
      </c>
    </row>
    <row r="1776" spans="1:54" x14ac:dyDescent="0.3">
      <c r="A1776">
        <v>1.8</v>
      </c>
      <c r="B1776">
        <v>1</v>
      </c>
      <c r="C1776">
        <v>2003.21</v>
      </c>
      <c r="D1776">
        <v>1</v>
      </c>
      <c r="E1776">
        <v>603.44000000000005</v>
      </c>
      <c r="F1776">
        <v>0</v>
      </c>
      <c r="G1776">
        <v>1</v>
      </c>
      <c r="H1776">
        <v>1</v>
      </c>
      <c r="I1776">
        <v>0</v>
      </c>
      <c r="J1776">
        <v>0</v>
      </c>
      <c r="K1776">
        <v>3</v>
      </c>
      <c r="L1776">
        <v>0</v>
      </c>
      <c r="M1776">
        <v>1</v>
      </c>
      <c r="N1776">
        <v>344.3</v>
      </c>
      <c r="O1776">
        <v>1</v>
      </c>
      <c r="P1776">
        <v>229.53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 t="s">
        <v>50</v>
      </c>
      <c r="AM1776" t="s">
        <v>50</v>
      </c>
      <c r="AN1776" t="s">
        <v>50</v>
      </c>
      <c r="AO1776" t="s">
        <v>50</v>
      </c>
      <c r="AP1776" t="s">
        <v>50</v>
      </c>
      <c r="AQ1776">
        <v>594</v>
      </c>
      <c r="AR1776">
        <v>0</v>
      </c>
      <c r="AS1776">
        <v>1</v>
      </c>
      <c r="AT1776">
        <v>1</v>
      </c>
      <c r="AU1776" t="s">
        <v>59</v>
      </c>
      <c r="AV1776" t="s">
        <v>56</v>
      </c>
      <c r="AW1776">
        <v>0.795983</v>
      </c>
      <c r="AX1776">
        <v>0.204017</v>
      </c>
      <c r="AY1776">
        <v>1775</v>
      </c>
      <c r="AZ1776">
        <f>AT1776*$BG$3+(AT1776-1)*$BG$2</f>
        <v>600</v>
      </c>
      <c r="BA1776">
        <f>BA1775+AZ1776</f>
        <v>131000</v>
      </c>
      <c r="BB1776" t="str">
        <f t="shared" si="27"/>
        <v/>
      </c>
    </row>
    <row r="1777" spans="1:54" x14ac:dyDescent="0.3">
      <c r="A1777">
        <v>29.1</v>
      </c>
      <c r="B1777">
        <v>1</v>
      </c>
      <c r="C1777">
        <v>15316.01</v>
      </c>
      <c r="D1777">
        <v>3</v>
      </c>
      <c r="E1777">
        <v>2256.9899999999998</v>
      </c>
      <c r="F1777">
        <v>0</v>
      </c>
      <c r="G1777">
        <v>6</v>
      </c>
      <c r="H1777">
        <v>1</v>
      </c>
      <c r="I1777">
        <v>0</v>
      </c>
      <c r="J1777">
        <v>0</v>
      </c>
      <c r="K1777">
        <v>0</v>
      </c>
      <c r="L1777">
        <v>2</v>
      </c>
      <c r="M1777">
        <v>0</v>
      </c>
      <c r="N1777">
        <v>0</v>
      </c>
      <c r="O1777">
        <v>1</v>
      </c>
      <c r="P1777">
        <v>956.2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1</v>
      </c>
      <c r="AI1777">
        <v>0</v>
      </c>
      <c r="AJ1777">
        <v>0</v>
      </c>
      <c r="AK1777">
        <v>0</v>
      </c>
      <c r="AL1777">
        <v>78</v>
      </c>
      <c r="AM1777">
        <v>1</v>
      </c>
      <c r="AN1777">
        <v>10</v>
      </c>
      <c r="AO1777">
        <v>143</v>
      </c>
      <c r="AP1777">
        <v>52</v>
      </c>
      <c r="AQ1777">
        <v>693</v>
      </c>
      <c r="AR1777">
        <v>0</v>
      </c>
      <c r="AS1777">
        <v>1</v>
      </c>
      <c r="AT1777">
        <v>1</v>
      </c>
      <c r="AU1777" t="s">
        <v>53</v>
      </c>
      <c r="AV1777" t="s">
        <v>54</v>
      </c>
      <c r="AW1777">
        <v>0.795983</v>
      </c>
      <c r="AX1777">
        <v>0.204017</v>
      </c>
      <c r="AY1777">
        <v>1776</v>
      </c>
      <c r="AZ1777">
        <f>AT1777*$BG$3+(AT1777-1)*$BG$2</f>
        <v>600</v>
      </c>
      <c r="BA1777">
        <f>BA1776+AZ1777</f>
        <v>131600</v>
      </c>
      <c r="BB1777" t="str">
        <f t="shared" si="27"/>
        <v/>
      </c>
    </row>
    <row r="1778" spans="1:54" x14ac:dyDescent="0.3">
      <c r="A1778">
        <v>10.199999999999999</v>
      </c>
      <c r="B1778">
        <v>1</v>
      </c>
      <c r="C1778">
        <v>2176.4699999999998</v>
      </c>
      <c r="D1778">
        <v>2</v>
      </c>
      <c r="E1778">
        <v>2001.12</v>
      </c>
      <c r="F1778">
        <v>0</v>
      </c>
      <c r="G1778">
        <v>11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1</v>
      </c>
      <c r="P1778">
        <v>2841.45</v>
      </c>
      <c r="Q1778">
        <v>3</v>
      </c>
      <c r="R1778">
        <v>233.88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1</v>
      </c>
      <c r="AI1778">
        <v>2397.92</v>
      </c>
      <c r="AJ1778">
        <v>0</v>
      </c>
      <c r="AK1778">
        <v>0</v>
      </c>
      <c r="AL1778">
        <v>5</v>
      </c>
      <c r="AM1778">
        <v>1</v>
      </c>
      <c r="AN1778">
        <v>14.5</v>
      </c>
      <c r="AO1778">
        <v>96</v>
      </c>
      <c r="AP1778">
        <v>82</v>
      </c>
      <c r="AQ1778">
        <v>765</v>
      </c>
      <c r="AR1778">
        <v>0</v>
      </c>
      <c r="AS1778">
        <v>1</v>
      </c>
      <c r="AT1778">
        <v>1</v>
      </c>
      <c r="AU1778" t="s">
        <v>70</v>
      </c>
      <c r="AV1778" t="s">
        <v>52</v>
      </c>
      <c r="AW1778">
        <v>0.795983</v>
      </c>
      <c r="AX1778">
        <v>0.204017</v>
      </c>
      <c r="AY1778">
        <v>1777</v>
      </c>
      <c r="AZ1778">
        <f>AT1778*$BG$3+(AT1778-1)*$BG$2</f>
        <v>600</v>
      </c>
      <c r="BA1778">
        <f>BA1777+AZ1778</f>
        <v>132200</v>
      </c>
      <c r="BB1778" t="str">
        <f t="shared" si="27"/>
        <v/>
      </c>
    </row>
    <row r="1779" spans="1:54" x14ac:dyDescent="0.3">
      <c r="A1779">
        <v>3.2</v>
      </c>
      <c r="B1779">
        <v>1</v>
      </c>
      <c r="C1779">
        <v>944.98</v>
      </c>
      <c r="D1779">
        <v>5</v>
      </c>
      <c r="E1779">
        <v>3716.34</v>
      </c>
      <c r="F1779">
        <v>0</v>
      </c>
      <c r="G1779">
        <v>13</v>
      </c>
      <c r="H1779">
        <v>0</v>
      </c>
      <c r="I1779">
        <v>1</v>
      </c>
      <c r="J1779">
        <v>193.78</v>
      </c>
      <c r="K1779">
        <v>6</v>
      </c>
      <c r="L1779">
        <v>3</v>
      </c>
      <c r="M1779">
        <v>1</v>
      </c>
      <c r="N1779">
        <v>18</v>
      </c>
      <c r="O1779">
        <v>1</v>
      </c>
      <c r="P1779">
        <v>4781.8500000000004</v>
      </c>
      <c r="Q1779">
        <v>11</v>
      </c>
      <c r="R1779">
        <v>563.36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79</v>
      </c>
      <c r="AM1779">
        <v>0</v>
      </c>
      <c r="AN1779">
        <v>5</v>
      </c>
      <c r="AO1779">
        <v>159</v>
      </c>
      <c r="AP1779">
        <v>59</v>
      </c>
      <c r="AQ1779">
        <v>686</v>
      </c>
      <c r="AR1779">
        <v>0</v>
      </c>
      <c r="AS1779">
        <v>1</v>
      </c>
      <c r="AT1779">
        <v>0</v>
      </c>
      <c r="AU1779" t="s">
        <v>60</v>
      </c>
      <c r="AV1779" t="s">
        <v>52</v>
      </c>
      <c r="AW1779">
        <v>0.795983</v>
      </c>
      <c r="AX1779">
        <v>0.204017</v>
      </c>
      <c r="AY1779">
        <v>1778</v>
      </c>
      <c r="AZ1779">
        <f>AT1779*$BG$3+(AT1779-1)*$BG$2</f>
        <v>-400</v>
      </c>
      <c r="BA1779">
        <f>BA1778+AZ1779</f>
        <v>131800</v>
      </c>
      <c r="BB1779" t="str">
        <f t="shared" si="27"/>
        <v/>
      </c>
    </row>
    <row r="1780" spans="1:54" x14ac:dyDescent="0.3">
      <c r="A1780">
        <v>1.4</v>
      </c>
      <c r="B1780">
        <v>1</v>
      </c>
      <c r="C1780">
        <v>294.38</v>
      </c>
      <c r="D1780">
        <v>3</v>
      </c>
      <c r="E1780">
        <v>1020.42</v>
      </c>
      <c r="F1780">
        <v>0</v>
      </c>
      <c r="G1780">
        <v>5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1</v>
      </c>
      <c r="P1780">
        <v>1174.24</v>
      </c>
      <c r="Q1780">
        <v>5</v>
      </c>
      <c r="R1780">
        <v>113.95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1</v>
      </c>
      <c r="AI1780">
        <v>28.48</v>
      </c>
      <c r="AJ1780">
        <v>0</v>
      </c>
      <c r="AK1780">
        <v>0</v>
      </c>
      <c r="AL1780">
        <v>40</v>
      </c>
      <c r="AM1780">
        <v>0</v>
      </c>
      <c r="AN1780">
        <v>9</v>
      </c>
      <c r="AO1780">
        <v>123</v>
      </c>
      <c r="AP1780">
        <v>44</v>
      </c>
      <c r="AQ1780">
        <v>628</v>
      </c>
      <c r="AR1780">
        <v>0</v>
      </c>
      <c r="AS1780">
        <v>1</v>
      </c>
      <c r="AT1780">
        <v>0</v>
      </c>
      <c r="AU1780" t="s">
        <v>53</v>
      </c>
      <c r="AV1780" t="s">
        <v>56</v>
      </c>
      <c r="AW1780">
        <v>0.795983</v>
      </c>
      <c r="AX1780">
        <v>0.204017</v>
      </c>
      <c r="AY1780">
        <v>1779</v>
      </c>
      <c r="AZ1780">
        <f>AT1780*$BG$3+(AT1780-1)*$BG$2</f>
        <v>-400</v>
      </c>
      <c r="BA1780">
        <f>BA1779+AZ1780</f>
        <v>131400</v>
      </c>
      <c r="BB1780" t="str">
        <f t="shared" si="27"/>
        <v/>
      </c>
    </row>
    <row r="1781" spans="1:54" x14ac:dyDescent="0.3">
      <c r="A1781">
        <v>0.3</v>
      </c>
      <c r="B1781">
        <v>1</v>
      </c>
      <c r="C1781">
        <v>27.68</v>
      </c>
      <c r="D1781">
        <v>2</v>
      </c>
      <c r="E1781">
        <v>155.43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1</v>
      </c>
      <c r="N1781">
        <v>225.39</v>
      </c>
      <c r="O1781">
        <v>1</v>
      </c>
      <c r="P1781">
        <v>301.87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94</v>
      </c>
      <c r="AM1781">
        <v>1</v>
      </c>
      <c r="AN1781">
        <v>7.5</v>
      </c>
      <c r="AO1781">
        <v>133</v>
      </c>
      <c r="AP1781">
        <v>53</v>
      </c>
      <c r="AQ1781">
        <v>703</v>
      </c>
      <c r="AR1781">
        <v>0</v>
      </c>
      <c r="AS1781">
        <v>1</v>
      </c>
      <c r="AT1781">
        <v>0</v>
      </c>
      <c r="AU1781" t="s">
        <v>67</v>
      </c>
      <c r="AV1781" t="s">
        <v>52</v>
      </c>
      <c r="AW1781">
        <v>0.795983</v>
      </c>
      <c r="AX1781">
        <v>0.204017</v>
      </c>
      <c r="AY1781">
        <v>1780</v>
      </c>
      <c r="AZ1781">
        <f>AT1781*$BG$3+(AT1781-1)*$BG$2</f>
        <v>-400</v>
      </c>
      <c r="BA1781">
        <f>BA1780+AZ1781</f>
        <v>131000</v>
      </c>
      <c r="BB1781" t="str">
        <f t="shared" si="27"/>
        <v/>
      </c>
    </row>
    <row r="1782" spans="1:54" x14ac:dyDescent="0.3">
      <c r="A1782">
        <v>3.6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1</v>
      </c>
      <c r="AI1782">
        <v>534.66</v>
      </c>
      <c r="AJ1782">
        <v>0</v>
      </c>
      <c r="AK1782">
        <v>0</v>
      </c>
      <c r="AL1782">
        <v>65</v>
      </c>
      <c r="AM1782">
        <v>1</v>
      </c>
      <c r="AN1782">
        <v>11.5</v>
      </c>
      <c r="AO1782">
        <v>109</v>
      </c>
      <c r="AP1782">
        <v>30</v>
      </c>
      <c r="AQ1782">
        <v>638</v>
      </c>
      <c r="AR1782">
        <v>0</v>
      </c>
      <c r="AS1782">
        <v>1</v>
      </c>
      <c r="AT1782">
        <v>1</v>
      </c>
      <c r="AU1782" t="s">
        <v>58</v>
      </c>
      <c r="AV1782" t="s">
        <v>54</v>
      </c>
      <c r="AW1782">
        <v>0.795983</v>
      </c>
      <c r="AX1782">
        <v>0.204017</v>
      </c>
      <c r="AY1782">
        <v>1781</v>
      </c>
      <c r="AZ1782">
        <f>AT1782*$BG$3+(AT1782-1)*$BG$2</f>
        <v>600</v>
      </c>
      <c r="BA1782">
        <f>BA1781+AZ1782</f>
        <v>131600</v>
      </c>
      <c r="BB1782" t="str">
        <f t="shared" si="27"/>
        <v/>
      </c>
    </row>
    <row r="1783" spans="1:54" x14ac:dyDescent="0.3">
      <c r="A1783">
        <v>0.3</v>
      </c>
      <c r="B1783">
        <v>1</v>
      </c>
      <c r="C1783">
        <v>3554.85</v>
      </c>
      <c r="D1783">
        <v>3</v>
      </c>
      <c r="E1783">
        <v>2264.34</v>
      </c>
      <c r="F1783">
        <v>0</v>
      </c>
      <c r="G1783">
        <v>4</v>
      </c>
      <c r="H1783">
        <v>0</v>
      </c>
      <c r="I1783">
        <v>0</v>
      </c>
      <c r="J1783">
        <v>0</v>
      </c>
      <c r="K1783">
        <v>0</v>
      </c>
      <c r="L1783">
        <v>4</v>
      </c>
      <c r="M1783">
        <v>0</v>
      </c>
      <c r="N1783">
        <v>0</v>
      </c>
      <c r="O1783">
        <v>1</v>
      </c>
      <c r="P1783">
        <v>604.77</v>
      </c>
      <c r="Q1783">
        <v>3</v>
      </c>
      <c r="R1783">
        <v>186.23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1</v>
      </c>
      <c r="AL1783" t="s">
        <v>50</v>
      </c>
      <c r="AM1783" t="s">
        <v>50</v>
      </c>
      <c r="AN1783" t="s">
        <v>50</v>
      </c>
      <c r="AO1783" t="s">
        <v>50</v>
      </c>
      <c r="AP1783" t="s">
        <v>50</v>
      </c>
      <c r="AQ1783">
        <v>606</v>
      </c>
      <c r="AR1783">
        <v>0</v>
      </c>
      <c r="AS1783">
        <v>1</v>
      </c>
      <c r="AT1783">
        <v>1</v>
      </c>
      <c r="AU1783" t="s">
        <v>51</v>
      </c>
      <c r="AV1783" t="s">
        <v>52</v>
      </c>
      <c r="AW1783">
        <v>0.795983</v>
      </c>
      <c r="AX1783">
        <v>0.204017</v>
      </c>
      <c r="AY1783">
        <v>1782</v>
      </c>
      <c r="AZ1783">
        <f>AT1783*$BG$3+(AT1783-1)*$BG$2</f>
        <v>600</v>
      </c>
      <c r="BA1783">
        <f>BA1782+AZ1783</f>
        <v>132200</v>
      </c>
      <c r="BB1783" t="str">
        <f t="shared" si="27"/>
        <v/>
      </c>
    </row>
    <row r="1784" spans="1:54" x14ac:dyDescent="0.3">
      <c r="A1784">
        <v>0.4</v>
      </c>
      <c r="B1784">
        <v>1</v>
      </c>
      <c r="C1784">
        <v>57.15</v>
      </c>
      <c r="D1784">
        <v>3</v>
      </c>
      <c r="E1784">
        <v>401.92</v>
      </c>
      <c r="F1784">
        <v>0</v>
      </c>
      <c r="G1784">
        <v>2</v>
      </c>
      <c r="H1784">
        <v>0</v>
      </c>
      <c r="I1784">
        <v>0</v>
      </c>
      <c r="J1784">
        <v>0</v>
      </c>
      <c r="K1784">
        <v>0</v>
      </c>
      <c r="L1784">
        <v>1</v>
      </c>
      <c r="M1784">
        <v>1</v>
      </c>
      <c r="N1784">
        <v>1.02</v>
      </c>
      <c r="O1784">
        <v>1</v>
      </c>
      <c r="P1784">
        <v>520.80999999999995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57</v>
      </c>
      <c r="AM1784">
        <v>0</v>
      </c>
      <c r="AN1784">
        <v>5.5</v>
      </c>
      <c r="AO1784">
        <v>121</v>
      </c>
      <c r="AP1784">
        <v>44</v>
      </c>
      <c r="AQ1784">
        <v>627</v>
      </c>
      <c r="AR1784">
        <v>0</v>
      </c>
      <c r="AS1784">
        <v>1</v>
      </c>
      <c r="AT1784">
        <v>0</v>
      </c>
      <c r="AU1784" t="s">
        <v>53</v>
      </c>
      <c r="AV1784" t="s">
        <v>52</v>
      </c>
      <c r="AW1784">
        <v>0.795983</v>
      </c>
      <c r="AX1784">
        <v>0.204017</v>
      </c>
      <c r="AY1784">
        <v>1783</v>
      </c>
      <c r="AZ1784">
        <f>AT1784*$BG$3+(AT1784-1)*$BG$2</f>
        <v>-400</v>
      </c>
      <c r="BA1784">
        <f>BA1783+AZ1784</f>
        <v>131800</v>
      </c>
      <c r="BB1784" t="str">
        <f t="shared" si="27"/>
        <v/>
      </c>
    </row>
    <row r="1785" spans="1:54" x14ac:dyDescent="0.3">
      <c r="A1785">
        <v>3.4</v>
      </c>
      <c r="B1785">
        <v>1</v>
      </c>
      <c r="C1785">
        <v>-5.37</v>
      </c>
      <c r="D1785">
        <v>2</v>
      </c>
      <c r="E1785">
        <v>399.38</v>
      </c>
      <c r="F1785">
        <v>0</v>
      </c>
      <c r="G1785">
        <v>0</v>
      </c>
      <c r="H1785">
        <v>0</v>
      </c>
      <c r="I1785">
        <v>1</v>
      </c>
      <c r="J1785">
        <v>23.41</v>
      </c>
      <c r="K1785">
        <v>0</v>
      </c>
      <c r="L1785">
        <v>2</v>
      </c>
      <c r="M1785">
        <v>1</v>
      </c>
      <c r="N1785">
        <v>0.59</v>
      </c>
      <c r="O1785">
        <v>1</v>
      </c>
      <c r="P1785">
        <v>132.44999999999999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 t="s">
        <v>50</v>
      </c>
      <c r="AM1785" t="s">
        <v>50</v>
      </c>
      <c r="AN1785" t="s">
        <v>50</v>
      </c>
      <c r="AO1785" t="s">
        <v>50</v>
      </c>
      <c r="AP1785" t="s">
        <v>50</v>
      </c>
      <c r="AQ1785">
        <v>638</v>
      </c>
      <c r="AR1785">
        <v>0</v>
      </c>
      <c r="AS1785">
        <v>1</v>
      </c>
      <c r="AT1785">
        <v>1</v>
      </c>
      <c r="AU1785" t="s">
        <v>51</v>
      </c>
      <c r="AV1785" t="s">
        <v>56</v>
      </c>
      <c r="AW1785">
        <v>0.795983</v>
      </c>
      <c r="AX1785">
        <v>0.204017</v>
      </c>
      <c r="AY1785">
        <v>1784</v>
      </c>
      <c r="AZ1785">
        <f>AT1785*$BG$3+(AT1785-1)*$BG$2</f>
        <v>600</v>
      </c>
      <c r="BA1785">
        <f>BA1784+AZ1785</f>
        <v>132400</v>
      </c>
      <c r="BB1785" t="str">
        <f t="shared" si="27"/>
        <v/>
      </c>
    </row>
    <row r="1786" spans="1:54" x14ac:dyDescent="0.3">
      <c r="A1786">
        <v>3.7</v>
      </c>
      <c r="B1786">
        <v>1</v>
      </c>
      <c r="C1786">
        <v>480.87</v>
      </c>
      <c r="D1786">
        <v>2</v>
      </c>
      <c r="E1786">
        <v>692.34</v>
      </c>
      <c r="F1786">
        <v>0</v>
      </c>
      <c r="G1786">
        <v>2</v>
      </c>
      <c r="H1786">
        <v>1</v>
      </c>
      <c r="I1786">
        <v>0</v>
      </c>
      <c r="J1786">
        <v>0</v>
      </c>
      <c r="K1786">
        <v>0</v>
      </c>
      <c r="L1786">
        <v>2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32</v>
      </c>
      <c r="AM1786">
        <v>1</v>
      </c>
      <c r="AN1786">
        <v>8</v>
      </c>
      <c r="AO1786">
        <v>106</v>
      </c>
      <c r="AP1786">
        <v>60</v>
      </c>
      <c r="AQ1786">
        <v>670</v>
      </c>
      <c r="AR1786">
        <v>0</v>
      </c>
      <c r="AS1786">
        <v>1</v>
      </c>
      <c r="AT1786">
        <v>0</v>
      </c>
      <c r="AU1786" t="s">
        <v>55</v>
      </c>
      <c r="AV1786" t="s">
        <v>54</v>
      </c>
      <c r="AW1786">
        <v>0.795983</v>
      </c>
      <c r="AX1786">
        <v>0.204017</v>
      </c>
      <c r="AY1786">
        <v>1785</v>
      </c>
      <c r="AZ1786">
        <f>AT1786*$BG$3+(AT1786-1)*$BG$2</f>
        <v>-400</v>
      </c>
      <c r="BA1786">
        <f>BA1785+AZ1786</f>
        <v>132000</v>
      </c>
      <c r="BB1786" t="str">
        <f t="shared" si="27"/>
        <v/>
      </c>
    </row>
    <row r="1787" spans="1:54" x14ac:dyDescent="0.3">
      <c r="A1787">
        <v>1.2</v>
      </c>
      <c r="B1787">
        <v>1</v>
      </c>
      <c r="C1787">
        <v>42.26</v>
      </c>
      <c r="D1787">
        <v>2</v>
      </c>
      <c r="E1787">
        <v>392.66</v>
      </c>
      <c r="F1787">
        <v>0</v>
      </c>
      <c r="G1787">
        <v>1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1</v>
      </c>
      <c r="N1787">
        <v>0</v>
      </c>
      <c r="O1787">
        <v>1</v>
      </c>
      <c r="P1787">
        <v>535.92999999999995</v>
      </c>
      <c r="Q1787">
        <v>5</v>
      </c>
      <c r="R1787">
        <v>61.96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 t="s">
        <v>50</v>
      </c>
      <c r="AM1787" t="s">
        <v>50</v>
      </c>
      <c r="AN1787" t="s">
        <v>50</v>
      </c>
      <c r="AO1787" t="s">
        <v>50</v>
      </c>
      <c r="AP1787" t="s">
        <v>50</v>
      </c>
      <c r="AQ1787">
        <v>662</v>
      </c>
      <c r="AR1787">
        <v>0</v>
      </c>
      <c r="AS1787">
        <v>1</v>
      </c>
      <c r="AT1787">
        <v>0</v>
      </c>
      <c r="AU1787" t="s">
        <v>51</v>
      </c>
      <c r="AV1787" t="s">
        <v>52</v>
      </c>
      <c r="AW1787">
        <v>0.795983</v>
      </c>
      <c r="AX1787">
        <v>0.204017</v>
      </c>
      <c r="AY1787">
        <v>1786</v>
      </c>
      <c r="AZ1787">
        <f>AT1787*$BG$3+(AT1787-1)*$BG$2</f>
        <v>-400</v>
      </c>
      <c r="BA1787">
        <f>BA1786+AZ1787</f>
        <v>131600</v>
      </c>
      <c r="BB1787" t="str">
        <f t="shared" si="27"/>
        <v/>
      </c>
    </row>
    <row r="1788" spans="1:54" x14ac:dyDescent="0.3">
      <c r="A1788">
        <v>3.3</v>
      </c>
      <c r="B1788">
        <v>1</v>
      </c>
      <c r="C1788">
        <v>1012.15</v>
      </c>
      <c r="D1788">
        <v>3</v>
      </c>
      <c r="E1788">
        <v>1839.21</v>
      </c>
      <c r="F1788">
        <v>0</v>
      </c>
      <c r="G1788">
        <v>0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1</v>
      </c>
      <c r="P1788">
        <v>648.38</v>
      </c>
      <c r="Q1788">
        <v>3</v>
      </c>
      <c r="R1788">
        <v>185.56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1</v>
      </c>
      <c r="AI1788">
        <v>34.72</v>
      </c>
      <c r="AJ1788">
        <v>0</v>
      </c>
      <c r="AK1788">
        <v>0</v>
      </c>
      <c r="AL1788">
        <v>35</v>
      </c>
      <c r="AM1788">
        <v>0</v>
      </c>
      <c r="AN1788">
        <v>8</v>
      </c>
      <c r="AO1788">
        <v>113</v>
      </c>
      <c r="AP1788">
        <v>23</v>
      </c>
      <c r="AQ1788">
        <v>599</v>
      </c>
      <c r="AR1788">
        <v>0</v>
      </c>
      <c r="AS1788">
        <v>1</v>
      </c>
      <c r="AT1788">
        <v>0</v>
      </c>
      <c r="AU1788" t="s">
        <v>64</v>
      </c>
      <c r="AV1788" t="s">
        <v>54</v>
      </c>
      <c r="AW1788">
        <v>0.795983</v>
      </c>
      <c r="AX1788">
        <v>0.204017</v>
      </c>
      <c r="AY1788">
        <v>1787</v>
      </c>
      <c r="AZ1788">
        <f>AT1788*$BG$3+(AT1788-1)*$BG$2</f>
        <v>-400</v>
      </c>
      <c r="BA1788">
        <f>BA1787+AZ1788</f>
        <v>131200</v>
      </c>
      <c r="BB1788" t="str">
        <f t="shared" si="27"/>
        <v/>
      </c>
    </row>
    <row r="1789" spans="1:54" x14ac:dyDescent="0.3">
      <c r="A1789">
        <v>8.6</v>
      </c>
      <c r="B1789">
        <v>1</v>
      </c>
      <c r="C1789">
        <v>1051.03</v>
      </c>
      <c r="D1789">
        <v>2</v>
      </c>
      <c r="E1789">
        <v>2528.25</v>
      </c>
      <c r="F1789">
        <v>0</v>
      </c>
      <c r="G1789">
        <v>8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1</v>
      </c>
      <c r="P1789">
        <v>2792.26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1</v>
      </c>
      <c r="AI1789">
        <v>0</v>
      </c>
      <c r="AJ1789">
        <v>0</v>
      </c>
      <c r="AK1789">
        <v>0</v>
      </c>
      <c r="AL1789" t="s">
        <v>50</v>
      </c>
      <c r="AM1789" t="s">
        <v>50</v>
      </c>
      <c r="AN1789" t="s">
        <v>50</v>
      </c>
      <c r="AO1789" t="s">
        <v>50</v>
      </c>
      <c r="AP1789" t="s">
        <v>50</v>
      </c>
      <c r="AQ1789">
        <v>661</v>
      </c>
      <c r="AR1789">
        <v>0</v>
      </c>
      <c r="AS1789">
        <v>1</v>
      </c>
      <c r="AT1789">
        <v>0</v>
      </c>
      <c r="AU1789" t="s">
        <v>51</v>
      </c>
      <c r="AV1789" t="s">
        <v>56</v>
      </c>
      <c r="AW1789">
        <v>0.795983</v>
      </c>
      <c r="AX1789">
        <v>0.204017</v>
      </c>
      <c r="AY1789">
        <v>1788</v>
      </c>
      <c r="AZ1789">
        <f>AT1789*$BG$3+(AT1789-1)*$BG$2</f>
        <v>-400</v>
      </c>
      <c r="BA1789">
        <f>BA1788+AZ1789</f>
        <v>130800</v>
      </c>
      <c r="BB1789" t="str">
        <f t="shared" si="27"/>
        <v/>
      </c>
    </row>
    <row r="1790" spans="1:54" x14ac:dyDescent="0.3">
      <c r="A1790">
        <v>7.8</v>
      </c>
      <c r="B1790">
        <v>1</v>
      </c>
      <c r="C1790">
        <v>270.93</v>
      </c>
      <c r="D1790">
        <v>2</v>
      </c>
      <c r="E1790">
        <v>1076.3900000000001</v>
      </c>
      <c r="F1790">
        <v>0</v>
      </c>
      <c r="G1790">
        <v>3</v>
      </c>
      <c r="H1790">
        <v>0</v>
      </c>
      <c r="I1790">
        <v>0</v>
      </c>
      <c r="J1790">
        <v>0</v>
      </c>
      <c r="K1790" t="s">
        <v>50</v>
      </c>
      <c r="L1790">
        <v>2</v>
      </c>
      <c r="M1790">
        <v>1</v>
      </c>
      <c r="N1790">
        <v>180.08</v>
      </c>
      <c r="O1790">
        <v>0</v>
      </c>
      <c r="P1790">
        <v>0</v>
      </c>
      <c r="Q1790" t="s">
        <v>50</v>
      </c>
      <c r="R1790" t="s">
        <v>50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 t="s">
        <v>50</v>
      </c>
      <c r="Z1790" t="s">
        <v>50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1</v>
      </c>
      <c r="AG1790">
        <v>71046.28</v>
      </c>
      <c r="AH1790" t="s">
        <v>50</v>
      </c>
      <c r="AI1790" t="s">
        <v>50</v>
      </c>
      <c r="AJ1790" t="s">
        <v>50</v>
      </c>
      <c r="AK1790">
        <v>0</v>
      </c>
      <c r="AL1790">
        <v>30</v>
      </c>
      <c r="AM1790">
        <v>1</v>
      </c>
      <c r="AN1790">
        <v>2.5</v>
      </c>
      <c r="AO1790">
        <v>106</v>
      </c>
      <c r="AP1790">
        <v>53</v>
      </c>
      <c r="AQ1790">
        <v>613</v>
      </c>
      <c r="AR1790">
        <v>0</v>
      </c>
      <c r="AS1790">
        <v>1</v>
      </c>
      <c r="AT1790">
        <v>0</v>
      </c>
      <c r="AU1790" t="s">
        <v>61</v>
      </c>
      <c r="AV1790" t="s">
        <v>54</v>
      </c>
      <c r="AW1790">
        <v>0.795983</v>
      </c>
      <c r="AX1790">
        <v>0.204017</v>
      </c>
      <c r="AY1790">
        <v>1789</v>
      </c>
      <c r="AZ1790">
        <f>AT1790*$BG$3+(AT1790-1)*$BG$2</f>
        <v>-400</v>
      </c>
      <c r="BA1790">
        <f>BA1789+AZ1790</f>
        <v>130400</v>
      </c>
      <c r="BB1790" t="str">
        <f t="shared" si="27"/>
        <v/>
      </c>
    </row>
    <row r="1791" spans="1:54" x14ac:dyDescent="0.3">
      <c r="A1791">
        <v>1.2</v>
      </c>
      <c r="B1791">
        <v>1</v>
      </c>
      <c r="C1791">
        <v>12658.68</v>
      </c>
      <c r="D1791">
        <v>2</v>
      </c>
      <c r="E1791">
        <v>2398.6999999999998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1</v>
      </c>
      <c r="M1791">
        <v>0</v>
      </c>
      <c r="N1791">
        <v>0</v>
      </c>
      <c r="O1791">
        <v>1</v>
      </c>
      <c r="P1791">
        <v>3684.79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 t="s">
        <v>50</v>
      </c>
      <c r="AM1791" t="s">
        <v>50</v>
      </c>
      <c r="AN1791" t="s">
        <v>50</v>
      </c>
      <c r="AO1791" t="s">
        <v>50</v>
      </c>
      <c r="AP1791" t="s">
        <v>50</v>
      </c>
      <c r="AQ1791">
        <v>678</v>
      </c>
      <c r="AR1791">
        <v>0</v>
      </c>
      <c r="AS1791">
        <v>1</v>
      </c>
      <c r="AT1791">
        <v>1</v>
      </c>
      <c r="AU1791" t="s">
        <v>51</v>
      </c>
      <c r="AV1791" t="s">
        <v>52</v>
      </c>
      <c r="AW1791">
        <v>0.795983</v>
      </c>
      <c r="AX1791">
        <v>0.204017</v>
      </c>
      <c r="AY1791">
        <v>1790</v>
      </c>
      <c r="AZ1791">
        <f>AT1791*$BG$3+(AT1791-1)*$BG$2</f>
        <v>600</v>
      </c>
      <c r="BA1791">
        <f>BA1790+AZ1791</f>
        <v>131000</v>
      </c>
      <c r="BB1791" t="str">
        <f t="shared" si="27"/>
        <v/>
      </c>
    </row>
    <row r="1792" spans="1:54" x14ac:dyDescent="0.3">
      <c r="A1792">
        <v>3.4</v>
      </c>
      <c r="B1792">
        <v>1</v>
      </c>
      <c r="C1792">
        <v>1228.6199999999999</v>
      </c>
      <c r="D1792">
        <v>3</v>
      </c>
      <c r="E1792">
        <v>653.16</v>
      </c>
      <c r="F1792">
        <v>0</v>
      </c>
      <c r="G1792">
        <v>6</v>
      </c>
      <c r="H1792">
        <v>0</v>
      </c>
      <c r="I1792">
        <v>0</v>
      </c>
      <c r="J1792">
        <v>0</v>
      </c>
      <c r="K1792" t="s">
        <v>50</v>
      </c>
      <c r="L1792">
        <v>1</v>
      </c>
      <c r="M1792">
        <v>0</v>
      </c>
      <c r="N1792">
        <v>0</v>
      </c>
      <c r="O1792">
        <v>1</v>
      </c>
      <c r="P1792">
        <v>511.78</v>
      </c>
      <c r="Q1792" t="s">
        <v>50</v>
      </c>
      <c r="R1792" t="s">
        <v>50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 t="s">
        <v>50</v>
      </c>
      <c r="Z1792" t="s">
        <v>50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 t="s">
        <v>50</v>
      </c>
      <c r="AI1792" t="s">
        <v>50</v>
      </c>
      <c r="AJ1792" t="s">
        <v>50</v>
      </c>
      <c r="AK1792">
        <v>0</v>
      </c>
      <c r="AL1792">
        <v>104</v>
      </c>
      <c r="AM1792">
        <v>1</v>
      </c>
      <c r="AN1792">
        <v>7.5</v>
      </c>
      <c r="AO1792">
        <v>142</v>
      </c>
      <c r="AP1792">
        <v>38</v>
      </c>
      <c r="AQ1792">
        <v>683</v>
      </c>
      <c r="AR1792">
        <v>0</v>
      </c>
      <c r="AS1792">
        <v>1</v>
      </c>
      <c r="AT1792">
        <v>0</v>
      </c>
      <c r="AU1792" t="s">
        <v>69</v>
      </c>
      <c r="AV1792" t="s">
        <v>52</v>
      </c>
      <c r="AW1792">
        <v>0.795983</v>
      </c>
      <c r="AX1792">
        <v>0.204017</v>
      </c>
      <c r="AY1792">
        <v>1791</v>
      </c>
      <c r="AZ1792">
        <f>AT1792*$BG$3+(AT1792-1)*$BG$2</f>
        <v>-400</v>
      </c>
      <c r="BA1792">
        <f>BA1791+AZ1792</f>
        <v>130600</v>
      </c>
      <c r="BB1792" t="str">
        <f t="shared" si="27"/>
        <v/>
      </c>
    </row>
    <row r="1793" spans="1:54" x14ac:dyDescent="0.3">
      <c r="A1793">
        <v>25.2</v>
      </c>
      <c r="B1793">
        <v>1</v>
      </c>
      <c r="C1793">
        <v>324.42</v>
      </c>
      <c r="D1793">
        <v>1</v>
      </c>
      <c r="E1793">
        <v>74.06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2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1</v>
      </c>
      <c r="AI1793">
        <v>1269.8599999999999</v>
      </c>
      <c r="AJ1793">
        <v>0</v>
      </c>
      <c r="AK1793">
        <v>0</v>
      </c>
      <c r="AL1793">
        <v>59</v>
      </c>
      <c r="AM1793">
        <v>0</v>
      </c>
      <c r="AN1793">
        <v>3.5</v>
      </c>
      <c r="AO1793">
        <v>121</v>
      </c>
      <c r="AP1793">
        <v>40</v>
      </c>
      <c r="AQ1793">
        <v>667</v>
      </c>
      <c r="AR1793">
        <v>0</v>
      </c>
      <c r="AS1793">
        <v>1</v>
      </c>
      <c r="AT1793">
        <v>0</v>
      </c>
      <c r="AU1793" t="s">
        <v>63</v>
      </c>
      <c r="AV1793" t="s">
        <v>56</v>
      </c>
      <c r="AW1793">
        <v>0.795983</v>
      </c>
      <c r="AX1793">
        <v>0.204017</v>
      </c>
      <c r="AY1793">
        <v>1792</v>
      </c>
      <c r="AZ1793">
        <f>AT1793*$BG$3+(AT1793-1)*$BG$2</f>
        <v>-400</v>
      </c>
      <c r="BA1793">
        <f>BA1792+AZ1793</f>
        <v>130200</v>
      </c>
      <c r="BB1793" t="str">
        <f t="shared" si="27"/>
        <v/>
      </c>
    </row>
    <row r="1794" spans="1:54" x14ac:dyDescent="0.3">
      <c r="A1794">
        <v>0.8</v>
      </c>
      <c r="B1794">
        <v>1</v>
      </c>
      <c r="C1794">
        <v>13.08</v>
      </c>
      <c r="D1794">
        <v>2</v>
      </c>
      <c r="E1794">
        <v>314.62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1</v>
      </c>
      <c r="M1794">
        <v>1</v>
      </c>
      <c r="N1794">
        <v>32.06</v>
      </c>
      <c r="O1794">
        <v>1</v>
      </c>
      <c r="P1794">
        <v>357.46</v>
      </c>
      <c r="Q1794">
        <v>6</v>
      </c>
      <c r="R1794">
        <v>73.66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 t="s">
        <v>50</v>
      </c>
      <c r="AM1794" t="s">
        <v>50</v>
      </c>
      <c r="AN1794" t="s">
        <v>50</v>
      </c>
      <c r="AO1794" t="s">
        <v>50</v>
      </c>
      <c r="AP1794" t="s">
        <v>50</v>
      </c>
      <c r="AQ1794">
        <v>654</v>
      </c>
      <c r="AR1794">
        <v>0</v>
      </c>
      <c r="AS1794">
        <v>1</v>
      </c>
      <c r="AT1794">
        <v>0</v>
      </c>
      <c r="AU1794" t="s">
        <v>70</v>
      </c>
      <c r="AV1794" t="s">
        <v>52</v>
      </c>
      <c r="AW1794">
        <v>0.795983</v>
      </c>
      <c r="AX1794">
        <v>0.204017</v>
      </c>
      <c r="AY1794">
        <v>1793</v>
      </c>
      <c r="AZ1794">
        <f>AT1794*$BG$3+(AT1794-1)*$BG$2</f>
        <v>-400</v>
      </c>
      <c r="BA1794">
        <f>BA1793+AZ1794</f>
        <v>129800</v>
      </c>
      <c r="BB1794" t="str">
        <f t="shared" si="27"/>
        <v/>
      </c>
    </row>
    <row r="1795" spans="1:54" x14ac:dyDescent="0.3">
      <c r="A1795">
        <v>2.1</v>
      </c>
      <c r="B1795">
        <v>1</v>
      </c>
      <c r="C1795">
        <v>1082.1199999999999</v>
      </c>
      <c r="D1795">
        <v>3</v>
      </c>
      <c r="E1795">
        <v>1256.04</v>
      </c>
      <c r="F1795">
        <v>0</v>
      </c>
      <c r="G1795">
        <v>9</v>
      </c>
      <c r="H1795">
        <v>0</v>
      </c>
      <c r="I1795">
        <v>0</v>
      </c>
      <c r="J1795">
        <v>0</v>
      </c>
      <c r="K1795" t="s">
        <v>50</v>
      </c>
      <c r="L1795">
        <v>0</v>
      </c>
      <c r="M1795">
        <v>0</v>
      </c>
      <c r="N1795">
        <v>0</v>
      </c>
      <c r="O1795">
        <v>1</v>
      </c>
      <c r="P1795">
        <v>338.72</v>
      </c>
      <c r="Q1795" t="s">
        <v>50</v>
      </c>
      <c r="R1795" t="s">
        <v>50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 t="s">
        <v>50</v>
      </c>
      <c r="Z1795" t="s">
        <v>50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 t="s">
        <v>50</v>
      </c>
      <c r="AI1795" t="s">
        <v>50</v>
      </c>
      <c r="AJ1795" t="s">
        <v>50</v>
      </c>
      <c r="AK1795">
        <v>0</v>
      </c>
      <c r="AL1795">
        <v>8</v>
      </c>
      <c r="AM1795">
        <v>1</v>
      </c>
      <c r="AN1795">
        <v>9</v>
      </c>
      <c r="AO1795">
        <v>91</v>
      </c>
      <c r="AP1795">
        <v>77</v>
      </c>
      <c r="AQ1795">
        <v>680</v>
      </c>
      <c r="AR1795">
        <v>0</v>
      </c>
      <c r="AS1795">
        <v>1</v>
      </c>
      <c r="AT1795">
        <v>0</v>
      </c>
      <c r="AU1795" t="s">
        <v>61</v>
      </c>
      <c r="AV1795" t="s">
        <v>56</v>
      </c>
      <c r="AW1795">
        <v>0.795983</v>
      </c>
      <c r="AX1795">
        <v>0.204017</v>
      </c>
      <c r="AY1795">
        <v>1794</v>
      </c>
      <c r="AZ1795">
        <f>AT1795*$BG$3+(AT1795-1)*$BG$2</f>
        <v>-400</v>
      </c>
      <c r="BA1795">
        <f>BA1794+AZ1795</f>
        <v>129400</v>
      </c>
      <c r="BB1795" t="str">
        <f t="shared" ref="BB1795:BB1858" si="28">IF(BA1795=$BF$7,1,"")</f>
        <v/>
      </c>
    </row>
    <row r="1796" spans="1:54" x14ac:dyDescent="0.3">
      <c r="A1796">
        <v>3.8</v>
      </c>
      <c r="B1796">
        <v>1</v>
      </c>
      <c r="C1796">
        <v>11065.52</v>
      </c>
      <c r="D1796">
        <v>1</v>
      </c>
      <c r="E1796">
        <v>1466.57</v>
      </c>
      <c r="F1796">
        <v>0</v>
      </c>
      <c r="G1796">
        <v>1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 t="s">
        <v>50</v>
      </c>
      <c r="AM1796" t="s">
        <v>50</v>
      </c>
      <c r="AN1796" t="s">
        <v>50</v>
      </c>
      <c r="AO1796" t="s">
        <v>50</v>
      </c>
      <c r="AP1796" t="s">
        <v>50</v>
      </c>
      <c r="AQ1796">
        <v>666</v>
      </c>
      <c r="AR1796">
        <v>0</v>
      </c>
      <c r="AS1796">
        <v>1</v>
      </c>
      <c r="AT1796">
        <v>1</v>
      </c>
      <c r="AU1796" t="s">
        <v>51</v>
      </c>
      <c r="AV1796" t="s">
        <v>56</v>
      </c>
      <c r="AW1796">
        <v>0.795983</v>
      </c>
      <c r="AX1796">
        <v>0.204017</v>
      </c>
      <c r="AY1796">
        <v>1795</v>
      </c>
      <c r="AZ1796">
        <f>AT1796*$BG$3+(AT1796-1)*$BG$2</f>
        <v>600</v>
      </c>
      <c r="BA1796">
        <f>BA1795+AZ1796</f>
        <v>130000</v>
      </c>
      <c r="BB1796" t="str">
        <f t="shared" si="28"/>
        <v/>
      </c>
    </row>
    <row r="1797" spans="1:54" x14ac:dyDescent="0.3">
      <c r="A1797">
        <v>9.8000000000000007</v>
      </c>
      <c r="B1797">
        <v>1</v>
      </c>
      <c r="C1797">
        <v>2645.85</v>
      </c>
      <c r="D1797">
        <v>2</v>
      </c>
      <c r="E1797">
        <v>3460.26</v>
      </c>
      <c r="F1797">
        <v>0</v>
      </c>
      <c r="G1797">
        <v>4</v>
      </c>
      <c r="H1797">
        <v>1</v>
      </c>
      <c r="I1797">
        <v>0</v>
      </c>
      <c r="J1797">
        <v>0</v>
      </c>
      <c r="K1797">
        <v>3</v>
      </c>
      <c r="L1797">
        <v>0</v>
      </c>
      <c r="M1797">
        <v>0</v>
      </c>
      <c r="N1797">
        <v>0</v>
      </c>
      <c r="O1797">
        <v>1</v>
      </c>
      <c r="P1797">
        <v>221.42</v>
      </c>
      <c r="Q1797">
        <v>0</v>
      </c>
      <c r="R1797">
        <v>0</v>
      </c>
      <c r="S1797">
        <v>0</v>
      </c>
      <c r="T1797">
        <v>0</v>
      </c>
      <c r="U1797">
        <v>1</v>
      </c>
      <c r="V1797">
        <v>11632.13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1</v>
      </c>
      <c r="AI1797">
        <v>2.81</v>
      </c>
      <c r="AJ1797">
        <v>1</v>
      </c>
      <c r="AK1797">
        <v>0</v>
      </c>
      <c r="AL1797">
        <v>13</v>
      </c>
      <c r="AM1797">
        <v>0</v>
      </c>
      <c r="AN1797">
        <v>6</v>
      </c>
      <c r="AO1797">
        <v>102</v>
      </c>
      <c r="AP1797">
        <v>48</v>
      </c>
      <c r="AQ1797">
        <v>686</v>
      </c>
      <c r="AR1797">
        <v>0</v>
      </c>
      <c r="AS1797">
        <v>1</v>
      </c>
      <c r="AT1797">
        <v>1</v>
      </c>
      <c r="AU1797" t="s">
        <v>53</v>
      </c>
      <c r="AV1797" t="s">
        <v>56</v>
      </c>
      <c r="AW1797">
        <v>0.795983</v>
      </c>
      <c r="AX1797">
        <v>0.204017</v>
      </c>
      <c r="AY1797">
        <v>1796</v>
      </c>
      <c r="AZ1797">
        <f>AT1797*$BG$3+(AT1797-1)*$BG$2</f>
        <v>600</v>
      </c>
      <c r="BA1797">
        <f>BA1796+AZ1797</f>
        <v>130600</v>
      </c>
      <c r="BB1797" t="str">
        <f t="shared" si="28"/>
        <v/>
      </c>
    </row>
    <row r="1798" spans="1:54" x14ac:dyDescent="0.3">
      <c r="A1798">
        <v>15.8</v>
      </c>
      <c r="B1798">
        <v>1</v>
      </c>
      <c r="C1798">
        <v>130.32</v>
      </c>
      <c r="D1798">
        <v>1</v>
      </c>
      <c r="E1798">
        <v>157.07</v>
      </c>
      <c r="F1798">
        <v>0</v>
      </c>
      <c r="G1798">
        <v>0</v>
      </c>
      <c r="H1798">
        <v>0</v>
      </c>
      <c r="I1798">
        <v>1</v>
      </c>
      <c r="J1798">
        <v>1.46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45</v>
      </c>
      <c r="AM1798">
        <v>0</v>
      </c>
      <c r="AN1798">
        <v>4</v>
      </c>
      <c r="AO1798">
        <v>113</v>
      </c>
      <c r="AP1798">
        <v>61</v>
      </c>
      <c r="AQ1798">
        <v>670</v>
      </c>
      <c r="AR1798">
        <v>0</v>
      </c>
      <c r="AS1798">
        <v>1</v>
      </c>
      <c r="AT1798">
        <v>0</v>
      </c>
      <c r="AU1798" t="s">
        <v>60</v>
      </c>
      <c r="AV1798" t="s">
        <v>56</v>
      </c>
      <c r="AW1798">
        <v>0.795983</v>
      </c>
      <c r="AX1798">
        <v>0.204017</v>
      </c>
      <c r="AY1798">
        <v>1797</v>
      </c>
      <c r="AZ1798">
        <f>AT1798*$BG$3+(AT1798-1)*$BG$2</f>
        <v>-400</v>
      </c>
      <c r="BA1798">
        <f>BA1797+AZ1798</f>
        <v>130200</v>
      </c>
      <c r="BB1798" t="str">
        <f t="shared" si="28"/>
        <v/>
      </c>
    </row>
    <row r="1799" spans="1:54" x14ac:dyDescent="0.3">
      <c r="A1799">
        <v>2.2999999999999998</v>
      </c>
      <c r="B1799">
        <v>1</v>
      </c>
      <c r="C1799">
        <v>41.46</v>
      </c>
      <c r="D1799">
        <v>3</v>
      </c>
      <c r="E1799">
        <v>841.1</v>
      </c>
      <c r="F1799">
        <v>0</v>
      </c>
      <c r="G1799">
        <v>4</v>
      </c>
      <c r="H1799">
        <v>0</v>
      </c>
      <c r="I1799">
        <v>1</v>
      </c>
      <c r="J1799">
        <v>20.79</v>
      </c>
      <c r="K1799">
        <v>0</v>
      </c>
      <c r="L1799">
        <v>0</v>
      </c>
      <c r="M1799">
        <v>0</v>
      </c>
      <c r="N1799">
        <v>0</v>
      </c>
      <c r="O1799">
        <v>1</v>
      </c>
      <c r="P1799">
        <v>1276.17</v>
      </c>
      <c r="Q1799">
        <v>2</v>
      </c>
      <c r="R1799">
        <v>90.87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1</v>
      </c>
      <c r="AL1799" t="s">
        <v>50</v>
      </c>
      <c r="AM1799" t="s">
        <v>50</v>
      </c>
      <c r="AN1799" t="s">
        <v>50</v>
      </c>
      <c r="AO1799" t="s">
        <v>50</v>
      </c>
      <c r="AP1799" t="s">
        <v>50</v>
      </c>
      <c r="AQ1799">
        <v>714</v>
      </c>
      <c r="AR1799">
        <v>0</v>
      </c>
      <c r="AS1799">
        <v>1</v>
      </c>
      <c r="AT1799">
        <v>0</v>
      </c>
      <c r="AU1799" t="s">
        <v>67</v>
      </c>
      <c r="AV1799" t="s">
        <v>56</v>
      </c>
      <c r="AW1799">
        <v>0.795983</v>
      </c>
      <c r="AX1799">
        <v>0.204017</v>
      </c>
      <c r="AY1799">
        <v>1798</v>
      </c>
      <c r="AZ1799">
        <f>AT1799*$BG$3+(AT1799-1)*$BG$2</f>
        <v>-400</v>
      </c>
      <c r="BA1799">
        <f>BA1798+AZ1799</f>
        <v>129800</v>
      </c>
      <c r="BB1799" t="str">
        <f t="shared" si="28"/>
        <v/>
      </c>
    </row>
    <row r="1800" spans="1:54" x14ac:dyDescent="0.3">
      <c r="A1800">
        <v>1.4</v>
      </c>
      <c r="B1800">
        <v>1</v>
      </c>
      <c r="C1800">
        <v>-12.18</v>
      </c>
      <c r="D1800">
        <v>2</v>
      </c>
      <c r="E1800">
        <v>773.33</v>
      </c>
      <c r="F1800">
        <v>1</v>
      </c>
      <c r="G1800">
        <v>1</v>
      </c>
      <c r="H1800">
        <v>0</v>
      </c>
      <c r="I1800">
        <v>0</v>
      </c>
      <c r="J1800">
        <v>0</v>
      </c>
      <c r="K1800">
        <v>0</v>
      </c>
      <c r="L1800">
        <v>1</v>
      </c>
      <c r="M1800">
        <v>0</v>
      </c>
      <c r="N1800">
        <v>0</v>
      </c>
      <c r="O1800">
        <v>1</v>
      </c>
      <c r="P1800">
        <v>0</v>
      </c>
      <c r="Q1800">
        <v>0</v>
      </c>
      <c r="R1800">
        <v>0</v>
      </c>
      <c r="S1800">
        <v>1</v>
      </c>
      <c r="T1800">
        <v>8000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53</v>
      </c>
      <c r="AM1800">
        <v>0</v>
      </c>
      <c r="AN1800">
        <v>5</v>
      </c>
      <c r="AO1800">
        <v>104</v>
      </c>
      <c r="AP1800">
        <v>38</v>
      </c>
      <c r="AQ1800">
        <v>713</v>
      </c>
      <c r="AR1800">
        <v>0</v>
      </c>
      <c r="AS1800">
        <v>1</v>
      </c>
      <c r="AT1800">
        <v>0</v>
      </c>
      <c r="AU1800" t="s">
        <v>60</v>
      </c>
      <c r="AV1800" t="s">
        <v>54</v>
      </c>
      <c r="AW1800">
        <v>0.795983</v>
      </c>
      <c r="AX1800">
        <v>0.204017</v>
      </c>
      <c r="AY1800">
        <v>1799</v>
      </c>
      <c r="AZ1800">
        <f>AT1800*$BG$3+(AT1800-1)*$BG$2</f>
        <v>-400</v>
      </c>
      <c r="BA1800">
        <f>BA1799+AZ1800</f>
        <v>129400</v>
      </c>
      <c r="BB1800" t="str">
        <f t="shared" si="28"/>
        <v/>
      </c>
    </row>
    <row r="1801" spans="1:54" x14ac:dyDescent="0.3">
      <c r="A1801">
        <v>2.4</v>
      </c>
      <c r="B1801">
        <v>1</v>
      </c>
      <c r="C1801">
        <v>4.46</v>
      </c>
      <c r="D1801">
        <v>2</v>
      </c>
      <c r="E1801">
        <v>105.8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</v>
      </c>
      <c r="N1801">
        <v>999.16</v>
      </c>
      <c r="O1801">
        <v>1</v>
      </c>
      <c r="P1801">
        <v>5.71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1</v>
      </c>
      <c r="AB1801">
        <v>10115.66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1</v>
      </c>
      <c r="AI1801">
        <v>5604.18</v>
      </c>
      <c r="AJ1801">
        <v>0</v>
      </c>
      <c r="AK1801">
        <v>0</v>
      </c>
      <c r="AL1801">
        <v>35</v>
      </c>
      <c r="AM1801">
        <v>0</v>
      </c>
      <c r="AN1801">
        <v>5</v>
      </c>
      <c r="AO1801">
        <v>109</v>
      </c>
      <c r="AP1801">
        <v>42</v>
      </c>
      <c r="AQ1801">
        <v>660</v>
      </c>
      <c r="AR1801">
        <v>0</v>
      </c>
      <c r="AS1801">
        <v>1</v>
      </c>
      <c r="AT1801">
        <v>0</v>
      </c>
      <c r="AU1801" t="s">
        <v>63</v>
      </c>
      <c r="AV1801" t="s">
        <v>54</v>
      </c>
      <c r="AW1801">
        <v>0.795983</v>
      </c>
      <c r="AX1801">
        <v>0.204017</v>
      </c>
      <c r="AY1801">
        <v>1800</v>
      </c>
      <c r="AZ1801">
        <f>AT1801*$BG$3+(AT1801-1)*$BG$2</f>
        <v>-400</v>
      </c>
      <c r="BA1801">
        <f>BA1800+AZ1801</f>
        <v>129000</v>
      </c>
      <c r="BB1801" t="str">
        <f t="shared" si="28"/>
        <v/>
      </c>
    </row>
    <row r="1802" spans="1:54" x14ac:dyDescent="0.3">
      <c r="A1802">
        <v>1.5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87</v>
      </c>
      <c r="AM1802">
        <v>0</v>
      </c>
      <c r="AN1802">
        <v>4</v>
      </c>
      <c r="AO1802">
        <v>131</v>
      </c>
      <c r="AP1802">
        <v>25</v>
      </c>
      <c r="AQ1802">
        <v>601</v>
      </c>
      <c r="AR1802">
        <v>1</v>
      </c>
      <c r="AS1802">
        <v>1</v>
      </c>
      <c r="AT1802">
        <v>1</v>
      </c>
      <c r="AU1802" t="s">
        <v>68</v>
      </c>
      <c r="AV1802" t="s">
        <v>56</v>
      </c>
      <c r="AW1802">
        <v>0.795983</v>
      </c>
      <c r="AX1802">
        <v>0.204017</v>
      </c>
      <c r="AY1802">
        <v>1801</v>
      </c>
      <c r="AZ1802">
        <f>AT1802*$BG$3+(AT1802-1)*$BG$2</f>
        <v>600</v>
      </c>
      <c r="BA1802">
        <f>BA1801+AZ1802</f>
        <v>129600</v>
      </c>
      <c r="BB1802" t="str">
        <f t="shared" si="28"/>
        <v/>
      </c>
    </row>
    <row r="1803" spans="1:54" x14ac:dyDescent="0.3">
      <c r="A1803">
        <v>2.1</v>
      </c>
      <c r="B1803">
        <v>1</v>
      </c>
      <c r="C1803">
        <v>814.7</v>
      </c>
      <c r="D1803">
        <v>4</v>
      </c>
      <c r="E1803">
        <v>1592.74</v>
      </c>
      <c r="F1803">
        <v>0</v>
      </c>
      <c r="G1803">
        <v>5</v>
      </c>
      <c r="H1803">
        <v>1</v>
      </c>
      <c r="I1803">
        <v>0</v>
      </c>
      <c r="J1803">
        <v>0</v>
      </c>
      <c r="K1803">
        <v>0</v>
      </c>
      <c r="L1803">
        <v>0</v>
      </c>
      <c r="M1803">
        <v>1</v>
      </c>
      <c r="N1803">
        <v>244.29</v>
      </c>
      <c r="O1803">
        <v>1</v>
      </c>
      <c r="P1803">
        <v>603.23</v>
      </c>
      <c r="Q1803">
        <v>4</v>
      </c>
      <c r="R1803">
        <v>76.180000000000007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1</v>
      </c>
      <c r="AI1803">
        <v>55.57</v>
      </c>
      <c r="AJ1803">
        <v>0</v>
      </c>
      <c r="AK1803">
        <v>0</v>
      </c>
      <c r="AL1803">
        <v>29</v>
      </c>
      <c r="AM1803">
        <v>1</v>
      </c>
      <c r="AN1803">
        <v>11</v>
      </c>
      <c r="AO1803">
        <v>102</v>
      </c>
      <c r="AP1803">
        <v>42</v>
      </c>
      <c r="AQ1803">
        <v>633</v>
      </c>
      <c r="AR1803">
        <v>0</v>
      </c>
      <c r="AS1803">
        <v>1</v>
      </c>
      <c r="AT1803">
        <v>1</v>
      </c>
      <c r="AU1803" t="s">
        <v>60</v>
      </c>
      <c r="AV1803" t="s">
        <v>56</v>
      </c>
      <c r="AW1803">
        <v>0.795983</v>
      </c>
      <c r="AX1803">
        <v>0.204017</v>
      </c>
      <c r="AY1803">
        <v>1802</v>
      </c>
      <c r="AZ1803">
        <f>AT1803*$BG$3+(AT1803-1)*$BG$2</f>
        <v>600</v>
      </c>
      <c r="BA1803">
        <f>BA1802+AZ1803</f>
        <v>130200</v>
      </c>
      <c r="BB1803" t="str">
        <f t="shared" si="28"/>
        <v/>
      </c>
    </row>
    <row r="1804" spans="1:54" x14ac:dyDescent="0.3">
      <c r="A1804" t="s">
        <v>50</v>
      </c>
      <c r="B1804">
        <v>1</v>
      </c>
      <c r="C1804">
        <v>511.5</v>
      </c>
      <c r="D1804">
        <v>1</v>
      </c>
      <c r="E1804">
        <v>984.45</v>
      </c>
      <c r="F1804">
        <v>0</v>
      </c>
      <c r="G1804">
        <v>8</v>
      </c>
      <c r="H1804">
        <v>1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 t="s">
        <v>50</v>
      </c>
      <c r="AM1804" t="s">
        <v>50</v>
      </c>
      <c r="AN1804" t="s">
        <v>50</v>
      </c>
      <c r="AO1804" t="s">
        <v>50</v>
      </c>
      <c r="AP1804" t="s">
        <v>50</v>
      </c>
      <c r="AQ1804">
        <v>620</v>
      </c>
      <c r="AR1804">
        <v>0</v>
      </c>
      <c r="AS1804">
        <v>1</v>
      </c>
      <c r="AT1804">
        <v>0</v>
      </c>
      <c r="AU1804" t="s">
        <v>51</v>
      </c>
      <c r="AV1804" t="s">
        <v>52</v>
      </c>
      <c r="AW1804">
        <v>0.795983</v>
      </c>
      <c r="AX1804">
        <v>0.204017</v>
      </c>
      <c r="AY1804">
        <v>1803</v>
      </c>
      <c r="AZ1804">
        <f>AT1804*$BG$3+(AT1804-1)*$BG$2</f>
        <v>-400</v>
      </c>
      <c r="BA1804">
        <f>BA1803+AZ1804</f>
        <v>129800</v>
      </c>
      <c r="BB1804" t="str">
        <f t="shared" si="28"/>
        <v/>
      </c>
    </row>
    <row r="1805" spans="1:54" x14ac:dyDescent="0.3">
      <c r="A1805">
        <v>3</v>
      </c>
      <c r="B1805">
        <v>1</v>
      </c>
      <c r="C1805">
        <v>14.27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 t="s">
        <v>50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50</v>
      </c>
      <c r="R1805" t="s">
        <v>50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 t="s">
        <v>50</v>
      </c>
      <c r="Z1805" t="s">
        <v>50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 t="s">
        <v>50</v>
      </c>
      <c r="AI1805" t="s">
        <v>50</v>
      </c>
      <c r="AJ1805" t="s">
        <v>50</v>
      </c>
      <c r="AK1805">
        <v>0</v>
      </c>
      <c r="AL1805">
        <v>44</v>
      </c>
      <c r="AM1805">
        <v>1</v>
      </c>
      <c r="AN1805">
        <v>8.5</v>
      </c>
      <c r="AO1805">
        <v>109</v>
      </c>
      <c r="AP1805">
        <v>67</v>
      </c>
      <c r="AQ1805">
        <v>697</v>
      </c>
      <c r="AR1805">
        <v>0</v>
      </c>
      <c r="AS1805">
        <v>1</v>
      </c>
      <c r="AT1805">
        <v>0</v>
      </c>
      <c r="AU1805" t="s">
        <v>66</v>
      </c>
      <c r="AV1805" t="s">
        <v>54</v>
      </c>
      <c r="AW1805">
        <v>0.795983</v>
      </c>
      <c r="AX1805">
        <v>0.204017</v>
      </c>
      <c r="AY1805">
        <v>1804</v>
      </c>
      <c r="AZ1805">
        <f>AT1805*$BG$3+(AT1805-1)*$BG$2</f>
        <v>-400</v>
      </c>
      <c r="BA1805">
        <f>BA1804+AZ1805</f>
        <v>129400</v>
      </c>
      <c r="BB1805" t="str">
        <f t="shared" si="28"/>
        <v/>
      </c>
    </row>
    <row r="1806" spans="1:54" x14ac:dyDescent="0.3">
      <c r="A1806">
        <v>5.8</v>
      </c>
      <c r="B1806">
        <v>1</v>
      </c>
      <c r="C1806">
        <v>15.91</v>
      </c>
      <c r="D1806">
        <v>2</v>
      </c>
      <c r="E1806">
        <v>1026.08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1</v>
      </c>
      <c r="N1806">
        <v>9.41</v>
      </c>
      <c r="O1806">
        <v>1</v>
      </c>
      <c r="P1806">
        <v>1309.26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1</v>
      </c>
      <c r="AL1806">
        <v>9</v>
      </c>
      <c r="AM1806">
        <v>1</v>
      </c>
      <c r="AN1806">
        <v>11.5</v>
      </c>
      <c r="AO1806">
        <v>95</v>
      </c>
      <c r="AP1806">
        <v>48</v>
      </c>
      <c r="AQ1806">
        <v>634</v>
      </c>
      <c r="AR1806">
        <v>0</v>
      </c>
      <c r="AS1806">
        <v>1</v>
      </c>
      <c r="AT1806">
        <v>0</v>
      </c>
      <c r="AU1806" t="s">
        <v>62</v>
      </c>
      <c r="AV1806" t="s">
        <v>52</v>
      </c>
      <c r="AW1806">
        <v>0.795983</v>
      </c>
      <c r="AX1806">
        <v>0.204017</v>
      </c>
      <c r="AY1806">
        <v>1805</v>
      </c>
      <c r="AZ1806">
        <f>AT1806*$BG$3+(AT1806-1)*$BG$2</f>
        <v>-400</v>
      </c>
      <c r="BA1806">
        <f>BA1805+AZ1806</f>
        <v>129000</v>
      </c>
      <c r="BB1806" t="str">
        <f t="shared" si="28"/>
        <v/>
      </c>
    </row>
    <row r="1807" spans="1:54" x14ac:dyDescent="0.3">
      <c r="A1807">
        <v>0.3</v>
      </c>
      <c r="B1807">
        <v>1</v>
      </c>
      <c r="C1807">
        <v>705.03</v>
      </c>
      <c r="D1807">
        <v>2</v>
      </c>
      <c r="E1807">
        <v>819.71</v>
      </c>
      <c r="F1807">
        <v>0</v>
      </c>
      <c r="G1807">
        <v>1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1</v>
      </c>
      <c r="P1807">
        <v>1191.79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53</v>
      </c>
      <c r="AM1807">
        <v>1</v>
      </c>
      <c r="AN1807">
        <v>6.5</v>
      </c>
      <c r="AO1807">
        <v>104</v>
      </c>
      <c r="AP1807">
        <v>36</v>
      </c>
      <c r="AQ1807">
        <v>664</v>
      </c>
      <c r="AR1807">
        <v>0</v>
      </c>
      <c r="AS1807">
        <v>1</v>
      </c>
      <c r="AT1807">
        <v>0</v>
      </c>
      <c r="AU1807" t="s">
        <v>72</v>
      </c>
      <c r="AV1807" t="s">
        <v>56</v>
      </c>
      <c r="AW1807">
        <v>0.795983</v>
      </c>
      <c r="AX1807">
        <v>0.204017</v>
      </c>
      <c r="AY1807">
        <v>1806</v>
      </c>
      <c r="AZ1807">
        <f>AT1807*$BG$3+(AT1807-1)*$BG$2</f>
        <v>-400</v>
      </c>
      <c r="BA1807">
        <f>BA1806+AZ1807</f>
        <v>128600</v>
      </c>
      <c r="BB1807" t="str">
        <f t="shared" si="28"/>
        <v/>
      </c>
    </row>
    <row r="1808" spans="1:54" x14ac:dyDescent="0.3">
      <c r="A1808">
        <v>13.5</v>
      </c>
      <c r="B1808">
        <v>1</v>
      </c>
      <c r="C1808">
        <v>337.08</v>
      </c>
      <c r="D1808">
        <v>1</v>
      </c>
      <c r="E1808">
        <v>72.17</v>
      </c>
      <c r="F1808">
        <v>0</v>
      </c>
      <c r="G1808">
        <v>0</v>
      </c>
      <c r="H1808">
        <v>1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8</v>
      </c>
      <c r="AM1808">
        <v>1</v>
      </c>
      <c r="AN1808">
        <v>10</v>
      </c>
      <c r="AO1808">
        <v>92</v>
      </c>
      <c r="AP1808">
        <v>37</v>
      </c>
      <c r="AQ1808">
        <v>687</v>
      </c>
      <c r="AR1808">
        <v>0</v>
      </c>
      <c r="AS1808">
        <v>1</v>
      </c>
      <c r="AT1808">
        <v>0</v>
      </c>
      <c r="AU1808" t="s">
        <v>51</v>
      </c>
      <c r="AV1808" t="s">
        <v>56</v>
      </c>
      <c r="AW1808">
        <v>0.795983</v>
      </c>
      <c r="AX1808">
        <v>0.204017</v>
      </c>
      <c r="AY1808">
        <v>1807</v>
      </c>
      <c r="AZ1808">
        <f>AT1808*$BG$3+(AT1808-1)*$BG$2</f>
        <v>-400</v>
      </c>
      <c r="BA1808">
        <f>BA1807+AZ1808</f>
        <v>128200</v>
      </c>
      <c r="BB1808" t="str">
        <f t="shared" si="28"/>
        <v/>
      </c>
    </row>
    <row r="1809" spans="1:54" x14ac:dyDescent="0.3">
      <c r="A1809">
        <v>2.1</v>
      </c>
      <c r="B1809">
        <v>1</v>
      </c>
      <c r="C1809">
        <v>2346.5300000000002</v>
      </c>
      <c r="D1809">
        <v>6</v>
      </c>
      <c r="E1809">
        <v>4749.13</v>
      </c>
      <c r="F1809">
        <v>0</v>
      </c>
      <c r="G1809">
        <v>18</v>
      </c>
      <c r="H1809">
        <v>1</v>
      </c>
      <c r="I1809">
        <v>0</v>
      </c>
      <c r="J1809">
        <v>0</v>
      </c>
      <c r="K1809">
        <v>0</v>
      </c>
      <c r="L1809">
        <v>1</v>
      </c>
      <c r="M1809">
        <v>1</v>
      </c>
      <c r="N1809">
        <v>18.3</v>
      </c>
      <c r="O1809">
        <v>1</v>
      </c>
      <c r="P1809">
        <v>2628.94</v>
      </c>
      <c r="Q1809">
        <v>6</v>
      </c>
      <c r="R1809">
        <v>178.59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1</v>
      </c>
      <c r="AI1809">
        <v>1117.25</v>
      </c>
      <c r="AJ1809">
        <v>1</v>
      </c>
      <c r="AK1809">
        <v>0</v>
      </c>
      <c r="AL1809">
        <v>24</v>
      </c>
      <c r="AM1809">
        <v>1</v>
      </c>
      <c r="AN1809">
        <v>11</v>
      </c>
      <c r="AO1809">
        <v>95</v>
      </c>
      <c r="AP1809">
        <v>44</v>
      </c>
      <c r="AQ1809">
        <v>593</v>
      </c>
      <c r="AR1809">
        <v>0</v>
      </c>
      <c r="AS1809">
        <v>1</v>
      </c>
      <c r="AT1809">
        <v>0</v>
      </c>
      <c r="AU1809" t="s">
        <v>62</v>
      </c>
      <c r="AV1809" t="s">
        <v>52</v>
      </c>
      <c r="AW1809">
        <v>0.795983</v>
      </c>
      <c r="AX1809">
        <v>0.204017</v>
      </c>
      <c r="AY1809">
        <v>1808</v>
      </c>
      <c r="AZ1809">
        <f>AT1809*$BG$3+(AT1809-1)*$BG$2</f>
        <v>-400</v>
      </c>
      <c r="BA1809">
        <f>BA1808+AZ1809</f>
        <v>127800</v>
      </c>
      <c r="BB1809" t="str">
        <f t="shared" si="28"/>
        <v/>
      </c>
    </row>
    <row r="1810" spans="1:54" x14ac:dyDescent="0.3">
      <c r="A1810">
        <v>0.8</v>
      </c>
      <c r="B1810">
        <v>1</v>
      </c>
      <c r="C1810">
        <v>-0.18</v>
      </c>
      <c r="D1810">
        <v>1</v>
      </c>
      <c r="E1810">
        <v>17.670000000000002</v>
      </c>
      <c r="F1810">
        <v>0</v>
      </c>
      <c r="G1810">
        <v>0</v>
      </c>
      <c r="H1810">
        <v>1</v>
      </c>
      <c r="I1810">
        <v>0</v>
      </c>
      <c r="J1810">
        <v>0</v>
      </c>
      <c r="K1810">
        <v>0</v>
      </c>
      <c r="L1810">
        <v>1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44</v>
      </c>
      <c r="AM1810">
        <v>1</v>
      </c>
      <c r="AN1810">
        <v>6.5</v>
      </c>
      <c r="AO1810">
        <v>114</v>
      </c>
      <c r="AP1810">
        <v>64</v>
      </c>
      <c r="AQ1810">
        <v>682</v>
      </c>
      <c r="AR1810">
        <v>0</v>
      </c>
      <c r="AS1810">
        <v>1</v>
      </c>
      <c r="AT1810">
        <v>0</v>
      </c>
      <c r="AU1810" t="s">
        <v>57</v>
      </c>
      <c r="AV1810" t="s">
        <v>52</v>
      </c>
      <c r="AW1810">
        <v>0.795983</v>
      </c>
      <c r="AX1810">
        <v>0.204017</v>
      </c>
      <c r="AY1810">
        <v>1809</v>
      </c>
      <c r="AZ1810">
        <f>AT1810*$BG$3+(AT1810-1)*$BG$2</f>
        <v>-400</v>
      </c>
      <c r="BA1810">
        <f>BA1809+AZ1810</f>
        <v>127400</v>
      </c>
      <c r="BB1810" t="str">
        <f t="shared" si="28"/>
        <v/>
      </c>
    </row>
    <row r="1811" spans="1:54" x14ac:dyDescent="0.3">
      <c r="A1811">
        <v>3.9</v>
      </c>
      <c r="B1811">
        <v>1</v>
      </c>
      <c r="C1811">
        <v>728.51</v>
      </c>
      <c r="D1811">
        <v>2</v>
      </c>
      <c r="E1811">
        <v>822.93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1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17</v>
      </c>
      <c r="AM1811">
        <v>0</v>
      </c>
      <c r="AN1811">
        <v>8.5</v>
      </c>
      <c r="AO1811">
        <v>90</v>
      </c>
      <c r="AP1811">
        <v>49</v>
      </c>
      <c r="AQ1811">
        <v>744</v>
      </c>
      <c r="AR1811">
        <v>0</v>
      </c>
      <c r="AS1811">
        <v>1</v>
      </c>
      <c r="AT1811">
        <v>0</v>
      </c>
      <c r="AU1811" t="s">
        <v>53</v>
      </c>
      <c r="AV1811" t="s">
        <v>56</v>
      </c>
      <c r="AW1811">
        <v>0.795983</v>
      </c>
      <c r="AX1811">
        <v>0.204017</v>
      </c>
      <c r="AY1811">
        <v>1810</v>
      </c>
      <c r="AZ1811">
        <f>AT1811*$BG$3+(AT1811-1)*$BG$2</f>
        <v>-400</v>
      </c>
      <c r="BA1811">
        <f>BA1810+AZ1811</f>
        <v>127000</v>
      </c>
      <c r="BB1811" t="str">
        <f t="shared" si="28"/>
        <v/>
      </c>
    </row>
    <row r="1812" spans="1:54" x14ac:dyDescent="0.3">
      <c r="A1812">
        <v>4.0999999999999996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1</v>
      </c>
      <c r="AI1812">
        <v>217.34</v>
      </c>
      <c r="AJ1812">
        <v>1</v>
      </c>
      <c r="AK1812">
        <v>0</v>
      </c>
      <c r="AL1812">
        <v>43</v>
      </c>
      <c r="AM1812">
        <v>0</v>
      </c>
      <c r="AN1812">
        <v>2</v>
      </c>
      <c r="AO1812">
        <v>106</v>
      </c>
      <c r="AP1812">
        <v>28</v>
      </c>
      <c r="AQ1812">
        <v>652</v>
      </c>
      <c r="AR1812">
        <v>0</v>
      </c>
      <c r="AS1812">
        <v>1</v>
      </c>
      <c r="AT1812">
        <v>1</v>
      </c>
      <c r="AU1812" t="s">
        <v>67</v>
      </c>
      <c r="AV1812" t="s">
        <v>56</v>
      </c>
      <c r="AW1812">
        <v>0.795983</v>
      </c>
      <c r="AX1812">
        <v>0.204017</v>
      </c>
      <c r="AY1812">
        <v>1811</v>
      </c>
      <c r="AZ1812">
        <f>AT1812*$BG$3+(AT1812-1)*$BG$2</f>
        <v>600</v>
      </c>
      <c r="BA1812">
        <f>BA1811+AZ1812</f>
        <v>127600</v>
      </c>
      <c r="BB1812" t="str">
        <f t="shared" si="28"/>
        <v/>
      </c>
    </row>
    <row r="1813" spans="1:54" x14ac:dyDescent="0.3">
      <c r="A1813">
        <v>3.3</v>
      </c>
      <c r="B1813">
        <v>1</v>
      </c>
      <c r="C1813">
        <v>310.25</v>
      </c>
      <c r="D1813">
        <v>6</v>
      </c>
      <c r="E1813">
        <v>1643.46</v>
      </c>
      <c r="F1813">
        <v>0</v>
      </c>
      <c r="G1813">
        <v>5</v>
      </c>
      <c r="H1813">
        <v>1</v>
      </c>
      <c r="I1813">
        <v>1</v>
      </c>
      <c r="J1813">
        <v>8.33</v>
      </c>
      <c r="K1813">
        <v>4</v>
      </c>
      <c r="L1813">
        <v>0</v>
      </c>
      <c r="M1813">
        <v>0</v>
      </c>
      <c r="N1813">
        <v>0</v>
      </c>
      <c r="O1813">
        <v>1</v>
      </c>
      <c r="P1813">
        <v>1224.1400000000001</v>
      </c>
      <c r="Q1813">
        <v>7</v>
      </c>
      <c r="R1813">
        <v>137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5</v>
      </c>
      <c r="AM1813">
        <v>0</v>
      </c>
      <c r="AN1813">
        <v>5</v>
      </c>
      <c r="AO1813">
        <v>98</v>
      </c>
      <c r="AP1813">
        <v>61</v>
      </c>
      <c r="AQ1813">
        <v>668</v>
      </c>
      <c r="AR1813">
        <v>0</v>
      </c>
      <c r="AS1813">
        <v>1</v>
      </c>
      <c r="AT1813">
        <v>0</v>
      </c>
      <c r="AU1813" t="s">
        <v>51</v>
      </c>
      <c r="AV1813" t="s">
        <v>56</v>
      </c>
      <c r="AW1813">
        <v>0.795983</v>
      </c>
      <c r="AX1813">
        <v>0.204017</v>
      </c>
      <c r="AY1813">
        <v>1812</v>
      </c>
      <c r="AZ1813">
        <f>AT1813*$BG$3+(AT1813-1)*$BG$2</f>
        <v>-400</v>
      </c>
      <c r="BA1813">
        <f>BA1812+AZ1813</f>
        <v>127200</v>
      </c>
      <c r="BB1813" t="str">
        <f t="shared" si="28"/>
        <v/>
      </c>
    </row>
    <row r="1814" spans="1:54" x14ac:dyDescent="0.3">
      <c r="A1814">
        <v>1.6</v>
      </c>
      <c r="B1814">
        <v>1</v>
      </c>
      <c r="C1814">
        <v>1624.12</v>
      </c>
      <c r="D1814">
        <v>1</v>
      </c>
      <c r="E1814">
        <v>1636.36</v>
      </c>
      <c r="F1814">
        <v>0</v>
      </c>
      <c r="G1814">
        <v>4</v>
      </c>
      <c r="H1814">
        <v>1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1</v>
      </c>
      <c r="X1814">
        <v>20.12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1</v>
      </c>
      <c r="AI1814">
        <v>21.57</v>
      </c>
      <c r="AJ1814">
        <v>0</v>
      </c>
      <c r="AK1814">
        <v>1</v>
      </c>
      <c r="AL1814">
        <v>5</v>
      </c>
      <c r="AM1814">
        <v>0</v>
      </c>
      <c r="AN1814">
        <v>5</v>
      </c>
      <c r="AO1814">
        <v>90</v>
      </c>
      <c r="AP1814">
        <v>45</v>
      </c>
      <c r="AQ1814">
        <v>673</v>
      </c>
      <c r="AR1814">
        <v>0</v>
      </c>
      <c r="AS1814">
        <v>1</v>
      </c>
      <c r="AT1814">
        <v>0</v>
      </c>
      <c r="AU1814" t="s">
        <v>64</v>
      </c>
      <c r="AV1814" t="s">
        <v>52</v>
      </c>
      <c r="AW1814">
        <v>0.795983</v>
      </c>
      <c r="AX1814">
        <v>0.204017</v>
      </c>
      <c r="AY1814">
        <v>1813</v>
      </c>
      <c r="AZ1814">
        <f>AT1814*$BG$3+(AT1814-1)*$BG$2</f>
        <v>-400</v>
      </c>
      <c r="BA1814">
        <f>BA1813+AZ1814</f>
        <v>126800</v>
      </c>
      <c r="BB1814" t="str">
        <f t="shared" si="28"/>
        <v/>
      </c>
    </row>
    <row r="1815" spans="1:54" x14ac:dyDescent="0.3">
      <c r="A1815" t="s">
        <v>50</v>
      </c>
      <c r="B1815">
        <v>1</v>
      </c>
      <c r="C1815">
        <v>880.67</v>
      </c>
      <c r="D1815">
        <v>2</v>
      </c>
      <c r="E1815">
        <v>2067.4299999999998</v>
      </c>
      <c r="F1815">
        <v>0</v>
      </c>
      <c r="G1815">
        <v>2</v>
      </c>
      <c r="H1815">
        <v>1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 t="s">
        <v>50</v>
      </c>
      <c r="AM1815" t="s">
        <v>50</v>
      </c>
      <c r="AN1815" t="s">
        <v>50</v>
      </c>
      <c r="AO1815" t="s">
        <v>50</v>
      </c>
      <c r="AP1815" t="s">
        <v>50</v>
      </c>
      <c r="AQ1815">
        <v>644</v>
      </c>
      <c r="AR1815">
        <v>0</v>
      </c>
      <c r="AS1815">
        <v>1</v>
      </c>
      <c r="AT1815">
        <v>0</v>
      </c>
      <c r="AU1815" t="s">
        <v>51</v>
      </c>
      <c r="AV1815" t="s">
        <v>56</v>
      </c>
      <c r="AW1815">
        <v>0.795983</v>
      </c>
      <c r="AX1815">
        <v>0.204017</v>
      </c>
      <c r="AY1815">
        <v>1814</v>
      </c>
      <c r="AZ1815">
        <f>AT1815*$BG$3+(AT1815-1)*$BG$2</f>
        <v>-400</v>
      </c>
      <c r="BA1815">
        <f>BA1814+AZ1815</f>
        <v>126400</v>
      </c>
      <c r="BB1815" t="str">
        <f t="shared" si="28"/>
        <v/>
      </c>
    </row>
    <row r="1816" spans="1:54" x14ac:dyDescent="0.3">
      <c r="A1816">
        <v>1.8</v>
      </c>
      <c r="B1816">
        <v>1</v>
      </c>
      <c r="C1816">
        <v>272.04000000000002</v>
      </c>
      <c r="D1816">
        <v>1</v>
      </c>
      <c r="E1816">
        <v>1685.7</v>
      </c>
      <c r="F1816">
        <v>0</v>
      </c>
      <c r="G1816">
        <v>1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114</v>
      </c>
      <c r="AM1816">
        <v>0</v>
      </c>
      <c r="AN1816">
        <v>4.5</v>
      </c>
      <c r="AO1816">
        <v>151</v>
      </c>
      <c r="AP1816">
        <v>55</v>
      </c>
      <c r="AQ1816">
        <v>693</v>
      </c>
      <c r="AR1816">
        <v>0</v>
      </c>
      <c r="AS1816">
        <v>1</v>
      </c>
      <c r="AT1816">
        <v>0</v>
      </c>
      <c r="AU1816" t="s">
        <v>53</v>
      </c>
      <c r="AV1816" t="s">
        <v>56</v>
      </c>
      <c r="AW1816">
        <v>0.795983</v>
      </c>
      <c r="AX1816">
        <v>0.204017</v>
      </c>
      <c r="AY1816">
        <v>1815</v>
      </c>
      <c r="AZ1816">
        <f>AT1816*$BG$3+(AT1816-1)*$BG$2</f>
        <v>-400</v>
      </c>
      <c r="BA1816">
        <f>BA1815+AZ1816</f>
        <v>126000</v>
      </c>
      <c r="BB1816" t="str">
        <f t="shared" si="28"/>
        <v/>
      </c>
    </row>
    <row r="1817" spans="1:54" x14ac:dyDescent="0.3">
      <c r="A1817">
        <v>4.2</v>
      </c>
      <c r="B1817">
        <v>1</v>
      </c>
      <c r="C1817">
        <v>1748.54</v>
      </c>
      <c r="D1817">
        <v>1</v>
      </c>
      <c r="E1817">
        <v>1283.6199999999999</v>
      </c>
      <c r="F1817">
        <v>0</v>
      </c>
      <c r="G1817">
        <v>0</v>
      </c>
      <c r="H1817">
        <v>1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1</v>
      </c>
      <c r="AB1817">
        <v>10270.290000000001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1</v>
      </c>
      <c r="AI1817">
        <v>19154.45</v>
      </c>
      <c r="AJ1817">
        <v>1</v>
      </c>
      <c r="AK1817">
        <v>0</v>
      </c>
      <c r="AL1817">
        <v>30</v>
      </c>
      <c r="AM1817">
        <v>0</v>
      </c>
      <c r="AN1817">
        <v>6.5</v>
      </c>
      <c r="AO1817">
        <v>125</v>
      </c>
      <c r="AP1817">
        <v>56</v>
      </c>
      <c r="AQ1817">
        <v>623</v>
      </c>
      <c r="AR1817">
        <v>0</v>
      </c>
      <c r="AS1817">
        <v>1</v>
      </c>
      <c r="AT1817">
        <v>0</v>
      </c>
      <c r="AU1817" t="s">
        <v>68</v>
      </c>
      <c r="AV1817" t="s">
        <v>54</v>
      </c>
      <c r="AW1817">
        <v>0.795983</v>
      </c>
      <c r="AX1817">
        <v>0.204017</v>
      </c>
      <c r="AY1817">
        <v>1816</v>
      </c>
      <c r="AZ1817">
        <f>AT1817*$BG$3+(AT1817-1)*$BG$2</f>
        <v>-400</v>
      </c>
      <c r="BA1817">
        <f>BA1816+AZ1817</f>
        <v>125600</v>
      </c>
      <c r="BB1817" t="str">
        <f t="shared" si="28"/>
        <v/>
      </c>
    </row>
    <row r="1818" spans="1:54" x14ac:dyDescent="0.3">
      <c r="A1818">
        <v>2.2999999999999998</v>
      </c>
      <c r="B1818">
        <v>1</v>
      </c>
      <c r="C1818">
        <v>2771.52</v>
      </c>
      <c r="D1818">
        <v>1</v>
      </c>
      <c r="E1818">
        <v>1082.98</v>
      </c>
      <c r="F1818">
        <v>0</v>
      </c>
      <c r="G1818">
        <v>2</v>
      </c>
      <c r="H1818">
        <v>0</v>
      </c>
      <c r="I1818">
        <v>0</v>
      </c>
      <c r="J1818">
        <v>0</v>
      </c>
      <c r="K1818" t="s">
        <v>50</v>
      </c>
      <c r="L1818">
        <v>0</v>
      </c>
      <c r="M1818">
        <v>0</v>
      </c>
      <c r="N1818">
        <v>0</v>
      </c>
      <c r="O1818">
        <v>1</v>
      </c>
      <c r="P1818">
        <v>314.67</v>
      </c>
      <c r="Q1818" t="s">
        <v>50</v>
      </c>
      <c r="R1818" t="s">
        <v>50</v>
      </c>
      <c r="S1818">
        <v>1</v>
      </c>
      <c r="T1818">
        <v>2700</v>
      </c>
      <c r="U1818">
        <v>0</v>
      </c>
      <c r="V1818">
        <v>0</v>
      </c>
      <c r="W1818">
        <v>0</v>
      </c>
      <c r="X1818">
        <v>0</v>
      </c>
      <c r="Y1818" t="s">
        <v>50</v>
      </c>
      <c r="Z1818" t="s">
        <v>50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 t="s">
        <v>50</v>
      </c>
      <c r="AI1818" t="s">
        <v>50</v>
      </c>
      <c r="AJ1818" t="s">
        <v>50</v>
      </c>
      <c r="AK1818">
        <v>0</v>
      </c>
      <c r="AL1818">
        <v>16</v>
      </c>
      <c r="AM1818">
        <v>1</v>
      </c>
      <c r="AN1818">
        <v>7.5</v>
      </c>
      <c r="AO1818">
        <v>83</v>
      </c>
      <c r="AP1818">
        <v>56</v>
      </c>
      <c r="AQ1818">
        <v>663</v>
      </c>
      <c r="AR1818">
        <v>0</v>
      </c>
      <c r="AS1818">
        <v>1</v>
      </c>
      <c r="AT1818">
        <v>1</v>
      </c>
      <c r="AU1818" t="s">
        <v>61</v>
      </c>
      <c r="AV1818" t="s">
        <v>52</v>
      </c>
      <c r="AW1818">
        <v>0.795983</v>
      </c>
      <c r="AX1818">
        <v>0.204017</v>
      </c>
      <c r="AY1818">
        <v>1817</v>
      </c>
      <c r="AZ1818">
        <f>AT1818*$BG$3+(AT1818-1)*$BG$2</f>
        <v>600</v>
      </c>
      <c r="BA1818">
        <f>BA1817+AZ1818</f>
        <v>126200</v>
      </c>
      <c r="BB1818" t="str">
        <f t="shared" si="28"/>
        <v/>
      </c>
    </row>
    <row r="1819" spans="1:54" x14ac:dyDescent="0.3">
      <c r="A1819">
        <v>3.9</v>
      </c>
      <c r="B1819">
        <v>1</v>
      </c>
      <c r="C1819">
        <v>101.71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1</v>
      </c>
      <c r="AI1819">
        <v>7.42</v>
      </c>
      <c r="AJ1819">
        <v>0</v>
      </c>
      <c r="AK1819">
        <v>0</v>
      </c>
      <c r="AL1819">
        <v>107</v>
      </c>
      <c r="AM1819">
        <v>1</v>
      </c>
      <c r="AN1819">
        <v>9.5</v>
      </c>
      <c r="AO1819">
        <v>133</v>
      </c>
      <c r="AP1819">
        <v>84</v>
      </c>
      <c r="AQ1819">
        <v>747</v>
      </c>
      <c r="AR1819">
        <v>0</v>
      </c>
      <c r="AS1819">
        <v>1</v>
      </c>
      <c r="AT1819">
        <v>0</v>
      </c>
      <c r="AU1819" t="s">
        <v>53</v>
      </c>
      <c r="AV1819" t="s">
        <v>52</v>
      </c>
      <c r="AW1819">
        <v>0.795983</v>
      </c>
      <c r="AX1819">
        <v>0.204017</v>
      </c>
      <c r="AY1819">
        <v>1818</v>
      </c>
      <c r="AZ1819">
        <f>AT1819*$BG$3+(AT1819-1)*$BG$2</f>
        <v>-400</v>
      </c>
      <c r="BA1819">
        <f>BA1818+AZ1819</f>
        <v>125800</v>
      </c>
      <c r="BB1819" t="str">
        <f t="shared" si="28"/>
        <v/>
      </c>
    </row>
    <row r="1820" spans="1:54" x14ac:dyDescent="0.3">
      <c r="A1820">
        <v>3.9</v>
      </c>
      <c r="B1820">
        <v>1</v>
      </c>
      <c r="C1820">
        <v>5558.57</v>
      </c>
      <c r="D1820">
        <v>2</v>
      </c>
      <c r="E1820">
        <v>1610.79</v>
      </c>
      <c r="F1820">
        <v>0</v>
      </c>
      <c r="G1820">
        <v>5</v>
      </c>
      <c r="H1820">
        <v>1</v>
      </c>
      <c r="I1820">
        <v>0</v>
      </c>
      <c r="J1820">
        <v>0</v>
      </c>
      <c r="K1820">
        <v>0</v>
      </c>
      <c r="L1820">
        <v>3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40</v>
      </c>
      <c r="AM1820">
        <v>0</v>
      </c>
      <c r="AN1820">
        <v>6</v>
      </c>
      <c r="AO1820">
        <v>125</v>
      </c>
      <c r="AP1820">
        <v>30</v>
      </c>
      <c r="AQ1820">
        <v>658</v>
      </c>
      <c r="AR1820">
        <v>0</v>
      </c>
      <c r="AS1820">
        <v>1</v>
      </c>
      <c r="AT1820">
        <v>0</v>
      </c>
      <c r="AU1820" t="s">
        <v>51</v>
      </c>
      <c r="AV1820" t="s">
        <v>54</v>
      </c>
      <c r="AW1820">
        <v>0.795983</v>
      </c>
      <c r="AX1820">
        <v>0.204017</v>
      </c>
      <c r="AY1820">
        <v>1819</v>
      </c>
      <c r="AZ1820">
        <f>AT1820*$BG$3+(AT1820-1)*$BG$2</f>
        <v>-400</v>
      </c>
      <c r="BA1820">
        <f>BA1819+AZ1820</f>
        <v>125400</v>
      </c>
      <c r="BB1820" t="str">
        <f t="shared" si="28"/>
        <v/>
      </c>
    </row>
    <row r="1821" spans="1:54" x14ac:dyDescent="0.3">
      <c r="A1821">
        <v>7.7</v>
      </c>
      <c r="B1821">
        <v>1</v>
      </c>
      <c r="C1821">
        <v>817.4</v>
      </c>
      <c r="D1821">
        <v>2</v>
      </c>
      <c r="E1821">
        <v>1125.1199999999999</v>
      </c>
      <c r="F1821">
        <v>0</v>
      </c>
      <c r="G1821">
        <v>1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1</v>
      </c>
      <c r="P1821">
        <v>1298.8900000000001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4</v>
      </c>
      <c r="AM1821">
        <v>0</v>
      </c>
      <c r="AN1821">
        <v>4</v>
      </c>
      <c r="AO1821">
        <v>108</v>
      </c>
      <c r="AP1821">
        <v>33</v>
      </c>
      <c r="AQ1821">
        <v>618</v>
      </c>
      <c r="AR1821">
        <v>0</v>
      </c>
      <c r="AS1821">
        <v>1</v>
      </c>
      <c r="AT1821">
        <v>0</v>
      </c>
      <c r="AU1821" t="s">
        <v>51</v>
      </c>
      <c r="AV1821" t="s">
        <v>54</v>
      </c>
      <c r="AW1821">
        <v>0.795983</v>
      </c>
      <c r="AX1821">
        <v>0.204017</v>
      </c>
      <c r="AY1821">
        <v>1820</v>
      </c>
      <c r="AZ1821">
        <f>AT1821*$BG$3+(AT1821-1)*$BG$2</f>
        <v>-400</v>
      </c>
      <c r="BA1821">
        <f>BA1820+AZ1821</f>
        <v>125000</v>
      </c>
      <c r="BB1821" t="str">
        <f t="shared" si="28"/>
        <v/>
      </c>
    </row>
    <row r="1822" spans="1:54" x14ac:dyDescent="0.3">
      <c r="A1822">
        <v>2.7</v>
      </c>
      <c r="B1822">
        <v>1</v>
      </c>
      <c r="C1822">
        <v>1889.23</v>
      </c>
      <c r="D1822">
        <v>1</v>
      </c>
      <c r="E1822">
        <v>737.45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1</v>
      </c>
      <c r="P1822">
        <v>938.46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1</v>
      </c>
      <c r="AG1822">
        <v>165911.29999999999</v>
      </c>
      <c r="AH1822">
        <v>1</v>
      </c>
      <c r="AI1822">
        <v>170818.7</v>
      </c>
      <c r="AJ1822">
        <v>0</v>
      </c>
      <c r="AK1822">
        <v>0</v>
      </c>
      <c r="AL1822" t="s">
        <v>50</v>
      </c>
      <c r="AM1822">
        <v>1</v>
      </c>
      <c r="AN1822" t="s">
        <v>50</v>
      </c>
      <c r="AO1822" t="s">
        <v>50</v>
      </c>
      <c r="AP1822" t="s">
        <v>50</v>
      </c>
      <c r="AQ1822">
        <v>702</v>
      </c>
      <c r="AR1822">
        <v>0</v>
      </c>
      <c r="AS1822">
        <v>1</v>
      </c>
      <c r="AT1822">
        <v>1</v>
      </c>
      <c r="AU1822" t="s">
        <v>55</v>
      </c>
      <c r="AV1822" t="s">
        <v>54</v>
      </c>
      <c r="AW1822">
        <v>0.795983</v>
      </c>
      <c r="AX1822">
        <v>0.204017</v>
      </c>
      <c r="AY1822">
        <v>1821</v>
      </c>
      <c r="AZ1822">
        <f>AT1822*$BG$3+(AT1822-1)*$BG$2</f>
        <v>600</v>
      </c>
      <c r="BA1822">
        <f>BA1821+AZ1822</f>
        <v>125600</v>
      </c>
      <c r="BB1822" t="str">
        <f t="shared" si="28"/>
        <v/>
      </c>
    </row>
    <row r="1823" spans="1:54" x14ac:dyDescent="0.3">
      <c r="A1823">
        <v>12.2</v>
      </c>
      <c r="B1823">
        <v>1</v>
      </c>
      <c r="C1823">
        <v>4459.53</v>
      </c>
      <c r="D1823">
        <v>2</v>
      </c>
      <c r="E1823">
        <v>3812.2</v>
      </c>
      <c r="F1823">
        <v>0</v>
      </c>
      <c r="G1823">
        <v>12</v>
      </c>
      <c r="H1823">
        <v>1</v>
      </c>
      <c r="I1823">
        <v>0</v>
      </c>
      <c r="J1823">
        <v>0</v>
      </c>
      <c r="K1823">
        <v>2</v>
      </c>
      <c r="L1823">
        <v>4</v>
      </c>
      <c r="M1823">
        <v>1</v>
      </c>
      <c r="N1823">
        <v>498.49</v>
      </c>
      <c r="O1823">
        <v>1</v>
      </c>
      <c r="P1823">
        <v>79.34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1</v>
      </c>
      <c r="X1823">
        <v>6562.47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1</v>
      </c>
      <c r="AI1823">
        <v>9053.41</v>
      </c>
      <c r="AJ1823">
        <v>0</v>
      </c>
      <c r="AK1823">
        <v>0</v>
      </c>
      <c r="AL1823">
        <v>10</v>
      </c>
      <c r="AM1823">
        <v>1</v>
      </c>
      <c r="AN1823">
        <v>10</v>
      </c>
      <c r="AO1823">
        <v>111</v>
      </c>
      <c r="AP1823">
        <v>56</v>
      </c>
      <c r="AQ1823">
        <v>624</v>
      </c>
      <c r="AR1823">
        <v>0</v>
      </c>
      <c r="AS1823">
        <v>1</v>
      </c>
      <c r="AT1823">
        <v>1</v>
      </c>
      <c r="AU1823" t="s">
        <v>58</v>
      </c>
      <c r="AV1823" t="s">
        <v>56</v>
      </c>
      <c r="AW1823">
        <v>0.795983</v>
      </c>
      <c r="AX1823">
        <v>0.204017</v>
      </c>
      <c r="AY1823">
        <v>1822</v>
      </c>
      <c r="AZ1823">
        <f>AT1823*$BG$3+(AT1823-1)*$BG$2</f>
        <v>600</v>
      </c>
      <c r="BA1823">
        <f>BA1822+AZ1823</f>
        <v>126200</v>
      </c>
      <c r="BB1823" t="str">
        <f t="shared" si="28"/>
        <v/>
      </c>
    </row>
    <row r="1824" spans="1:54" x14ac:dyDescent="0.3">
      <c r="A1824">
        <v>0.7</v>
      </c>
      <c r="B1824">
        <v>1</v>
      </c>
      <c r="C1824">
        <v>3468.22</v>
      </c>
      <c r="D1824">
        <v>2</v>
      </c>
      <c r="E1824">
        <v>12580.31</v>
      </c>
      <c r="F1824">
        <v>0</v>
      </c>
      <c r="G1824">
        <v>7</v>
      </c>
      <c r="H1824">
        <v>1</v>
      </c>
      <c r="I1824">
        <v>0</v>
      </c>
      <c r="J1824">
        <v>0</v>
      </c>
      <c r="K1824" t="s">
        <v>50</v>
      </c>
      <c r="L1824">
        <v>0</v>
      </c>
      <c r="M1824">
        <v>0</v>
      </c>
      <c r="N1824">
        <v>0</v>
      </c>
      <c r="O1824">
        <v>1</v>
      </c>
      <c r="P1824">
        <v>561.88</v>
      </c>
      <c r="Q1824" t="s">
        <v>50</v>
      </c>
      <c r="R1824" t="s">
        <v>50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 t="s">
        <v>50</v>
      </c>
      <c r="Z1824" t="s">
        <v>50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 t="s">
        <v>50</v>
      </c>
      <c r="AI1824" t="s">
        <v>50</v>
      </c>
      <c r="AJ1824" t="s">
        <v>50</v>
      </c>
      <c r="AK1824">
        <v>0</v>
      </c>
      <c r="AL1824">
        <v>50</v>
      </c>
      <c r="AM1824">
        <v>0</v>
      </c>
      <c r="AN1824">
        <v>3</v>
      </c>
      <c r="AO1824">
        <v>110</v>
      </c>
      <c r="AP1824">
        <v>54</v>
      </c>
      <c r="AQ1824">
        <v>671</v>
      </c>
      <c r="AR1824">
        <v>0</v>
      </c>
      <c r="AS1824">
        <v>1</v>
      </c>
      <c r="AT1824">
        <v>0</v>
      </c>
      <c r="AU1824" t="s">
        <v>61</v>
      </c>
      <c r="AV1824" t="s">
        <v>54</v>
      </c>
      <c r="AW1824">
        <v>0.795983</v>
      </c>
      <c r="AX1824">
        <v>0.204017</v>
      </c>
      <c r="AY1824">
        <v>1823</v>
      </c>
      <c r="AZ1824">
        <f>AT1824*$BG$3+(AT1824-1)*$BG$2</f>
        <v>-400</v>
      </c>
      <c r="BA1824">
        <f>BA1823+AZ1824</f>
        <v>125800</v>
      </c>
      <c r="BB1824" t="str">
        <f t="shared" si="28"/>
        <v/>
      </c>
    </row>
    <row r="1825" spans="1:54" x14ac:dyDescent="0.3">
      <c r="A1825">
        <v>2.8</v>
      </c>
      <c r="B1825">
        <v>1</v>
      </c>
      <c r="C1825">
        <v>111.17</v>
      </c>
      <c r="D1825">
        <v>4</v>
      </c>
      <c r="E1825">
        <v>734.48</v>
      </c>
      <c r="F1825">
        <v>0</v>
      </c>
      <c r="G1825">
        <v>3</v>
      </c>
      <c r="H1825">
        <v>0</v>
      </c>
      <c r="I1825">
        <v>1</v>
      </c>
      <c r="J1825">
        <v>3.37</v>
      </c>
      <c r="K1825">
        <v>1</v>
      </c>
      <c r="L1825">
        <v>0</v>
      </c>
      <c r="M1825">
        <v>0</v>
      </c>
      <c r="N1825">
        <v>0</v>
      </c>
      <c r="O1825">
        <v>1</v>
      </c>
      <c r="P1825">
        <v>1110.4000000000001</v>
      </c>
      <c r="Q1825">
        <v>1</v>
      </c>
      <c r="R1825">
        <v>16.96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42</v>
      </c>
      <c r="AM1825">
        <v>1</v>
      </c>
      <c r="AN1825">
        <v>8</v>
      </c>
      <c r="AO1825">
        <v>93</v>
      </c>
      <c r="AP1825">
        <v>24</v>
      </c>
      <c r="AQ1825">
        <v>661</v>
      </c>
      <c r="AR1825">
        <v>0</v>
      </c>
      <c r="AS1825">
        <v>1</v>
      </c>
      <c r="AT1825">
        <v>0</v>
      </c>
      <c r="AU1825" t="s">
        <v>64</v>
      </c>
      <c r="AV1825" t="s">
        <v>56</v>
      </c>
      <c r="AW1825">
        <v>0.795983</v>
      </c>
      <c r="AX1825">
        <v>0.204017</v>
      </c>
      <c r="AY1825">
        <v>1824</v>
      </c>
      <c r="AZ1825">
        <f>AT1825*$BG$3+(AT1825-1)*$BG$2</f>
        <v>-400</v>
      </c>
      <c r="BA1825">
        <f>BA1824+AZ1825</f>
        <v>125400</v>
      </c>
      <c r="BB1825" t="str">
        <f t="shared" si="28"/>
        <v/>
      </c>
    </row>
    <row r="1826" spans="1:54" x14ac:dyDescent="0.3">
      <c r="A1826">
        <v>4.4000000000000004</v>
      </c>
      <c r="B1826">
        <v>1</v>
      </c>
      <c r="C1826">
        <v>161.44999999999999</v>
      </c>
      <c r="D1826">
        <v>1</v>
      </c>
      <c r="E1826">
        <v>550.77</v>
      </c>
      <c r="F1826">
        <v>0</v>
      </c>
      <c r="G1826">
        <v>1</v>
      </c>
      <c r="H1826">
        <v>1</v>
      </c>
      <c r="I1826">
        <v>0</v>
      </c>
      <c r="J1826">
        <v>0</v>
      </c>
      <c r="K1826">
        <v>0</v>
      </c>
      <c r="L1826">
        <v>2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46</v>
      </c>
      <c r="AM1826">
        <v>1</v>
      </c>
      <c r="AN1826">
        <v>10</v>
      </c>
      <c r="AO1826">
        <v>100</v>
      </c>
      <c r="AP1826">
        <v>56</v>
      </c>
      <c r="AQ1826">
        <v>695</v>
      </c>
      <c r="AR1826">
        <v>0</v>
      </c>
      <c r="AS1826">
        <v>1</v>
      </c>
      <c r="AT1826">
        <v>0</v>
      </c>
      <c r="AU1826" t="s">
        <v>58</v>
      </c>
      <c r="AV1826" t="s">
        <v>56</v>
      </c>
      <c r="AW1826">
        <v>0.795983</v>
      </c>
      <c r="AX1826">
        <v>0.204017</v>
      </c>
      <c r="AY1826">
        <v>1825</v>
      </c>
      <c r="AZ1826">
        <f>AT1826*$BG$3+(AT1826-1)*$BG$2</f>
        <v>-400</v>
      </c>
      <c r="BA1826">
        <f>BA1825+AZ1826</f>
        <v>125000</v>
      </c>
      <c r="BB1826" t="str">
        <f t="shared" si="28"/>
        <v/>
      </c>
    </row>
    <row r="1827" spans="1:54" x14ac:dyDescent="0.3">
      <c r="A1827">
        <v>4</v>
      </c>
      <c r="B1827">
        <v>1</v>
      </c>
      <c r="C1827">
        <v>745.1</v>
      </c>
      <c r="D1827">
        <v>1</v>
      </c>
      <c r="E1827">
        <v>249.64</v>
      </c>
      <c r="F1827">
        <v>0</v>
      </c>
      <c r="G1827">
        <v>0</v>
      </c>
      <c r="H1827">
        <v>0</v>
      </c>
      <c r="I1827">
        <v>0</v>
      </c>
      <c r="J1827">
        <v>0</v>
      </c>
      <c r="K1827" t="s">
        <v>50</v>
      </c>
      <c r="L1827">
        <v>0</v>
      </c>
      <c r="M1827">
        <v>1</v>
      </c>
      <c r="N1827">
        <v>636.77</v>
      </c>
      <c r="O1827">
        <v>0</v>
      </c>
      <c r="P1827">
        <v>0</v>
      </c>
      <c r="Q1827" t="s">
        <v>50</v>
      </c>
      <c r="R1827" t="s">
        <v>50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 t="s">
        <v>50</v>
      </c>
      <c r="Z1827" t="s">
        <v>50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 t="s">
        <v>50</v>
      </c>
      <c r="AI1827" t="s">
        <v>50</v>
      </c>
      <c r="AJ1827" t="s">
        <v>50</v>
      </c>
      <c r="AK1827">
        <v>0</v>
      </c>
      <c r="AL1827">
        <v>47</v>
      </c>
      <c r="AM1827">
        <v>1</v>
      </c>
      <c r="AN1827">
        <v>10</v>
      </c>
      <c r="AO1827">
        <v>111</v>
      </c>
      <c r="AP1827">
        <v>53</v>
      </c>
      <c r="AQ1827">
        <v>688</v>
      </c>
      <c r="AR1827">
        <v>0</v>
      </c>
      <c r="AS1827">
        <v>1</v>
      </c>
      <c r="AT1827">
        <v>0</v>
      </c>
      <c r="AU1827" t="s">
        <v>61</v>
      </c>
      <c r="AV1827" t="s">
        <v>56</v>
      </c>
      <c r="AW1827">
        <v>0.795983</v>
      </c>
      <c r="AX1827">
        <v>0.204017</v>
      </c>
      <c r="AY1827">
        <v>1826</v>
      </c>
      <c r="AZ1827">
        <f>AT1827*$BG$3+(AT1827-1)*$BG$2</f>
        <v>-400</v>
      </c>
      <c r="BA1827">
        <f>BA1826+AZ1827</f>
        <v>124600</v>
      </c>
      <c r="BB1827" t="str">
        <f t="shared" si="28"/>
        <v/>
      </c>
    </row>
    <row r="1828" spans="1:54" x14ac:dyDescent="0.3">
      <c r="A1828">
        <v>0.4</v>
      </c>
      <c r="B1828">
        <v>1</v>
      </c>
      <c r="C1828">
        <v>215.25</v>
      </c>
      <c r="D1828">
        <v>2</v>
      </c>
      <c r="E1828">
        <v>768.92</v>
      </c>
      <c r="F1828">
        <v>0</v>
      </c>
      <c r="G1828">
        <v>5</v>
      </c>
      <c r="H1828">
        <v>1</v>
      </c>
      <c r="I1828">
        <v>0</v>
      </c>
      <c r="J1828">
        <v>0</v>
      </c>
      <c r="K1828">
        <v>1</v>
      </c>
      <c r="L1828">
        <v>0</v>
      </c>
      <c r="M1828">
        <v>0</v>
      </c>
      <c r="N1828">
        <v>0</v>
      </c>
      <c r="O1828">
        <v>1</v>
      </c>
      <c r="P1828">
        <v>220.64</v>
      </c>
      <c r="Q1828">
        <v>1</v>
      </c>
      <c r="R1828">
        <v>14.95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38</v>
      </c>
      <c r="AM1828">
        <v>0</v>
      </c>
      <c r="AN1828">
        <v>4</v>
      </c>
      <c r="AO1828">
        <v>111</v>
      </c>
      <c r="AP1828">
        <v>38</v>
      </c>
      <c r="AQ1828">
        <v>648</v>
      </c>
      <c r="AR1828">
        <v>0</v>
      </c>
      <c r="AS1828">
        <v>1</v>
      </c>
      <c r="AT1828">
        <v>0</v>
      </c>
      <c r="AU1828" t="s">
        <v>51</v>
      </c>
      <c r="AV1828" t="s">
        <v>52</v>
      </c>
      <c r="AW1828">
        <v>0.795983</v>
      </c>
      <c r="AX1828">
        <v>0.204017</v>
      </c>
      <c r="AY1828">
        <v>1827</v>
      </c>
      <c r="AZ1828">
        <f>AT1828*$BG$3+(AT1828-1)*$BG$2</f>
        <v>-400</v>
      </c>
      <c r="BA1828">
        <f>BA1827+AZ1828</f>
        <v>124200</v>
      </c>
      <c r="BB1828" t="str">
        <f t="shared" si="28"/>
        <v/>
      </c>
    </row>
    <row r="1829" spans="1:54" x14ac:dyDescent="0.3">
      <c r="A1829">
        <v>17.8</v>
      </c>
      <c r="B1829">
        <v>1</v>
      </c>
      <c r="C1829">
        <v>516.41</v>
      </c>
      <c r="D1829">
        <v>5</v>
      </c>
      <c r="E1829">
        <v>4222.1499999999996</v>
      </c>
      <c r="F1829">
        <v>0</v>
      </c>
      <c r="G1829">
        <v>19</v>
      </c>
      <c r="H1829">
        <v>0</v>
      </c>
      <c r="I1829">
        <v>1</v>
      </c>
      <c r="J1829">
        <v>17.829999999999998</v>
      </c>
      <c r="K1829">
        <v>4</v>
      </c>
      <c r="L1829">
        <v>0</v>
      </c>
      <c r="M1829">
        <v>0</v>
      </c>
      <c r="N1829">
        <v>0</v>
      </c>
      <c r="O1829">
        <v>1</v>
      </c>
      <c r="P1829">
        <v>5563.68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50</v>
      </c>
      <c r="AM1829">
        <v>1</v>
      </c>
      <c r="AN1829">
        <v>6</v>
      </c>
      <c r="AO1829">
        <v>113</v>
      </c>
      <c r="AP1829">
        <v>40</v>
      </c>
      <c r="AQ1829">
        <v>626</v>
      </c>
      <c r="AR1829">
        <v>0</v>
      </c>
      <c r="AS1829">
        <v>1</v>
      </c>
      <c r="AT1829">
        <v>1</v>
      </c>
      <c r="AU1829" t="s">
        <v>68</v>
      </c>
      <c r="AV1829" t="s">
        <v>54</v>
      </c>
      <c r="AW1829">
        <v>0.795983</v>
      </c>
      <c r="AX1829">
        <v>0.204017</v>
      </c>
      <c r="AY1829">
        <v>1828</v>
      </c>
      <c r="AZ1829">
        <f>AT1829*$BG$3+(AT1829-1)*$BG$2</f>
        <v>600</v>
      </c>
      <c r="BA1829">
        <f>BA1828+AZ1829</f>
        <v>124800</v>
      </c>
      <c r="BB1829" t="str">
        <f t="shared" si="28"/>
        <v/>
      </c>
    </row>
    <row r="1830" spans="1:54" x14ac:dyDescent="0.3">
      <c r="A1830">
        <v>4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 t="s">
        <v>50</v>
      </c>
      <c r="L1830">
        <v>0</v>
      </c>
      <c r="M1830">
        <v>1</v>
      </c>
      <c r="N1830">
        <v>896.39</v>
      </c>
      <c r="O1830">
        <v>1</v>
      </c>
      <c r="P1830">
        <v>8472.4</v>
      </c>
      <c r="Q1830" t="s">
        <v>50</v>
      </c>
      <c r="R1830" t="s">
        <v>50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 t="s">
        <v>50</v>
      </c>
      <c r="Z1830" t="s">
        <v>50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 t="s">
        <v>50</v>
      </c>
      <c r="AI1830" t="s">
        <v>50</v>
      </c>
      <c r="AJ1830" t="s">
        <v>50</v>
      </c>
      <c r="AK1830">
        <v>0</v>
      </c>
      <c r="AL1830">
        <v>9</v>
      </c>
      <c r="AM1830">
        <v>1</v>
      </c>
      <c r="AN1830">
        <v>7.5</v>
      </c>
      <c r="AO1830">
        <v>85</v>
      </c>
      <c r="AP1830">
        <v>52</v>
      </c>
      <c r="AQ1830">
        <v>738</v>
      </c>
      <c r="AR1830">
        <v>0</v>
      </c>
      <c r="AS1830">
        <v>1</v>
      </c>
      <c r="AT1830">
        <v>0</v>
      </c>
      <c r="AU1830" t="s">
        <v>61</v>
      </c>
      <c r="AV1830" t="s">
        <v>56</v>
      </c>
      <c r="AW1830">
        <v>0.795983</v>
      </c>
      <c r="AX1830">
        <v>0.204017</v>
      </c>
      <c r="AY1830">
        <v>1829</v>
      </c>
      <c r="AZ1830">
        <f>AT1830*$BG$3+(AT1830-1)*$BG$2</f>
        <v>-400</v>
      </c>
      <c r="BA1830">
        <f>BA1829+AZ1830</f>
        <v>124400</v>
      </c>
      <c r="BB1830" t="str">
        <f t="shared" si="28"/>
        <v/>
      </c>
    </row>
    <row r="1831" spans="1:54" x14ac:dyDescent="0.3">
      <c r="A1831">
        <v>4.0999999999999996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1</v>
      </c>
      <c r="AI1831">
        <v>11.53</v>
      </c>
      <c r="AJ1831">
        <v>0</v>
      </c>
      <c r="AK1831">
        <v>0</v>
      </c>
      <c r="AL1831">
        <v>47</v>
      </c>
      <c r="AM1831">
        <v>1</v>
      </c>
      <c r="AN1831">
        <v>5</v>
      </c>
      <c r="AO1831">
        <v>115</v>
      </c>
      <c r="AP1831">
        <v>48</v>
      </c>
      <c r="AQ1831">
        <v>705</v>
      </c>
      <c r="AR1831">
        <v>0</v>
      </c>
      <c r="AS1831">
        <v>1</v>
      </c>
      <c r="AT1831">
        <v>1</v>
      </c>
      <c r="AU1831" t="s">
        <v>60</v>
      </c>
      <c r="AV1831" t="s">
        <v>56</v>
      </c>
      <c r="AW1831">
        <v>0.795983</v>
      </c>
      <c r="AX1831">
        <v>0.204017</v>
      </c>
      <c r="AY1831">
        <v>1830</v>
      </c>
      <c r="AZ1831">
        <f>AT1831*$BG$3+(AT1831-1)*$BG$2</f>
        <v>600</v>
      </c>
      <c r="BA1831">
        <f>BA1830+AZ1831</f>
        <v>125000</v>
      </c>
      <c r="BB1831" t="str">
        <f t="shared" si="28"/>
        <v/>
      </c>
    </row>
    <row r="1832" spans="1:54" x14ac:dyDescent="0.3">
      <c r="A1832">
        <v>3.9</v>
      </c>
      <c r="B1832">
        <v>1</v>
      </c>
      <c r="C1832">
        <v>794.45</v>
      </c>
      <c r="D1832">
        <v>3</v>
      </c>
      <c r="E1832">
        <v>1943.69</v>
      </c>
      <c r="F1832">
        <v>0</v>
      </c>
      <c r="G1832">
        <v>3</v>
      </c>
      <c r="H1832">
        <v>1</v>
      </c>
      <c r="I1832">
        <v>0</v>
      </c>
      <c r="J1832">
        <v>0</v>
      </c>
      <c r="K1832">
        <v>0</v>
      </c>
      <c r="L1832">
        <v>7</v>
      </c>
      <c r="M1832">
        <v>0</v>
      </c>
      <c r="N1832">
        <v>0</v>
      </c>
      <c r="O1832">
        <v>1</v>
      </c>
      <c r="P1832">
        <v>532.52</v>
      </c>
      <c r="Q1832">
        <v>3</v>
      </c>
      <c r="R1832">
        <v>262.22000000000003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1</v>
      </c>
      <c r="AB1832">
        <v>9991.5400000000009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1</v>
      </c>
      <c r="AI1832">
        <v>896.35</v>
      </c>
      <c r="AJ1832">
        <v>0</v>
      </c>
      <c r="AK1832">
        <v>0</v>
      </c>
      <c r="AL1832">
        <v>35</v>
      </c>
      <c r="AM1832">
        <v>0</v>
      </c>
      <c r="AN1832">
        <v>8.5</v>
      </c>
      <c r="AO1832">
        <v>107</v>
      </c>
      <c r="AP1832">
        <v>50</v>
      </c>
      <c r="AQ1832">
        <v>609</v>
      </c>
      <c r="AR1832">
        <v>0</v>
      </c>
      <c r="AS1832">
        <v>1</v>
      </c>
      <c r="AT1832">
        <v>0</v>
      </c>
      <c r="AU1832" t="s">
        <v>59</v>
      </c>
      <c r="AV1832" t="s">
        <v>52</v>
      </c>
      <c r="AW1832">
        <v>0.795983</v>
      </c>
      <c r="AX1832">
        <v>0.204017</v>
      </c>
      <c r="AY1832">
        <v>1831</v>
      </c>
      <c r="AZ1832">
        <f>AT1832*$BG$3+(AT1832-1)*$BG$2</f>
        <v>-400</v>
      </c>
      <c r="BA1832">
        <f>BA1831+AZ1832</f>
        <v>124600</v>
      </c>
      <c r="BB1832" t="str">
        <f t="shared" si="28"/>
        <v/>
      </c>
    </row>
    <row r="1833" spans="1:54" x14ac:dyDescent="0.3">
      <c r="A1833">
        <v>1.6</v>
      </c>
      <c r="B1833">
        <v>1</v>
      </c>
      <c r="C1833">
        <v>994.4</v>
      </c>
      <c r="D1833">
        <v>4</v>
      </c>
      <c r="E1833">
        <v>2701.24</v>
      </c>
      <c r="F1833">
        <v>0</v>
      </c>
      <c r="G1833">
        <v>19</v>
      </c>
      <c r="H1833">
        <v>0</v>
      </c>
      <c r="I1833">
        <v>0</v>
      </c>
      <c r="J1833">
        <v>0</v>
      </c>
      <c r="K1833">
        <v>0</v>
      </c>
      <c r="L1833">
        <v>4</v>
      </c>
      <c r="M1833">
        <v>0</v>
      </c>
      <c r="N1833">
        <v>0</v>
      </c>
      <c r="O1833">
        <v>1</v>
      </c>
      <c r="P1833">
        <v>2389.2199999999998</v>
      </c>
      <c r="Q1833">
        <v>2</v>
      </c>
      <c r="R1833">
        <v>66.569999999999993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57</v>
      </c>
      <c r="AM1833">
        <v>1</v>
      </c>
      <c r="AN1833">
        <v>11</v>
      </c>
      <c r="AO1833">
        <v>109</v>
      </c>
      <c r="AP1833">
        <v>81</v>
      </c>
      <c r="AQ1833">
        <v>783</v>
      </c>
      <c r="AR1833">
        <v>0</v>
      </c>
      <c r="AS1833">
        <v>1</v>
      </c>
      <c r="AT1833">
        <v>0</v>
      </c>
      <c r="AU1833" t="s">
        <v>68</v>
      </c>
      <c r="AV1833" t="s">
        <v>56</v>
      </c>
      <c r="AW1833">
        <v>0.795983</v>
      </c>
      <c r="AX1833">
        <v>0.204017</v>
      </c>
      <c r="AY1833">
        <v>1832</v>
      </c>
      <c r="AZ1833">
        <f>AT1833*$BG$3+(AT1833-1)*$BG$2</f>
        <v>-400</v>
      </c>
      <c r="BA1833">
        <f>BA1832+AZ1833</f>
        <v>124200</v>
      </c>
      <c r="BB1833" t="str">
        <f t="shared" si="28"/>
        <v/>
      </c>
    </row>
    <row r="1834" spans="1:54" x14ac:dyDescent="0.3">
      <c r="A1834">
        <v>2.1</v>
      </c>
      <c r="B1834">
        <v>1</v>
      </c>
      <c r="C1834">
        <v>1705.08</v>
      </c>
      <c r="D1834">
        <v>1</v>
      </c>
      <c r="E1834">
        <v>48.33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28</v>
      </c>
      <c r="AM1834">
        <v>0</v>
      </c>
      <c r="AN1834">
        <v>3.5</v>
      </c>
      <c r="AO1834">
        <v>104</v>
      </c>
      <c r="AP1834">
        <v>27</v>
      </c>
      <c r="AQ1834">
        <v>608</v>
      </c>
      <c r="AR1834">
        <v>0</v>
      </c>
      <c r="AS1834">
        <v>1</v>
      </c>
      <c r="AT1834">
        <v>0</v>
      </c>
      <c r="AU1834" t="s">
        <v>53</v>
      </c>
      <c r="AV1834" t="s">
        <v>56</v>
      </c>
      <c r="AW1834">
        <v>0.795983</v>
      </c>
      <c r="AX1834">
        <v>0.204017</v>
      </c>
      <c r="AY1834">
        <v>1833</v>
      </c>
      <c r="AZ1834">
        <f>AT1834*$BG$3+(AT1834-1)*$BG$2</f>
        <v>-400</v>
      </c>
      <c r="BA1834">
        <f>BA1833+AZ1834</f>
        <v>123800</v>
      </c>
      <c r="BB1834" t="str">
        <f t="shared" si="28"/>
        <v/>
      </c>
    </row>
    <row r="1835" spans="1:54" x14ac:dyDescent="0.3">
      <c r="A1835">
        <v>8.6</v>
      </c>
      <c r="B1835">
        <v>1</v>
      </c>
      <c r="C1835">
        <v>260.25</v>
      </c>
      <c r="D1835">
        <v>4</v>
      </c>
      <c r="E1835">
        <v>2317.0300000000002</v>
      </c>
      <c r="F1835">
        <v>0</v>
      </c>
      <c r="G1835">
        <v>6</v>
      </c>
      <c r="H1835">
        <v>1</v>
      </c>
      <c r="I1835">
        <v>0</v>
      </c>
      <c r="J1835">
        <v>0</v>
      </c>
      <c r="K1835">
        <v>0</v>
      </c>
      <c r="L1835">
        <v>1</v>
      </c>
      <c r="M1835">
        <v>1</v>
      </c>
      <c r="N1835">
        <v>1018.76</v>
      </c>
      <c r="O1835">
        <v>1</v>
      </c>
      <c r="P1835">
        <v>1211.46</v>
      </c>
      <c r="Q1835">
        <v>4</v>
      </c>
      <c r="R1835">
        <v>326.35000000000002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1</v>
      </c>
      <c r="AI1835">
        <v>3187.84</v>
      </c>
      <c r="AJ1835">
        <v>0</v>
      </c>
      <c r="AK1835">
        <v>1</v>
      </c>
      <c r="AL1835">
        <v>50</v>
      </c>
      <c r="AM1835">
        <v>0</v>
      </c>
      <c r="AN1835">
        <v>5</v>
      </c>
      <c r="AO1835">
        <v>109</v>
      </c>
      <c r="AP1835">
        <v>46</v>
      </c>
      <c r="AQ1835">
        <v>659</v>
      </c>
      <c r="AR1835">
        <v>0</v>
      </c>
      <c r="AS1835">
        <v>1</v>
      </c>
      <c r="AT1835">
        <v>0</v>
      </c>
      <c r="AU1835" t="s">
        <v>68</v>
      </c>
      <c r="AV1835" t="s">
        <v>52</v>
      </c>
      <c r="AW1835">
        <v>0.795983</v>
      </c>
      <c r="AX1835">
        <v>0.204017</v>
      </c>
      <c r="AY1835">
        <v>1834</v>
      </c>
      <c r="AZ1835">
        <f>AT1835*$BG$3+(AT1835-1)*$BG$2</f>
        <v>-400</v>
      </c>
      <c r="BA1835">
        <f>BA1834+AZ1835</f>
        <v>123400</v>
      </c>
      <c r="BB1835" t="str">
        <f t="shared" si="28"/>
        <v/>
      </c>
    </row>
    <row r="1836" spans="1:54" x14ac:dyDescent="0.3">
      <c r="A1836">
        <v>4.5999999999999996</v>
      </c>
      <c r="B1836">
        <v>1</v>
      </c>
      <c r="C1836">
        <v>1506.26</v>
      </c>
      <c r="D1836">
        <v>2</v>
      </c>
      <c r="E1836">
        <v>1835.42</v>
      </c>
      <c r="F1836">
        <v>0</v>
      </c>
      <c r="G1836">
        <v>4</v>
      </c>
      <c r="H1836">
        <v>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1</v>
      </c>
      <c r="P1836">
        <v>86.21</v>
      </c>
      <c r="Q1836">
        <v>4</v>
      </c>
      <c r="R1836">
        <v>366.75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9</v>
      </c>
      <c r="AM1836">
        <v>0</v>
      </c>
      <c r="AN1836">
        <v>4</v>
      </c>
      <c r="AO1836">
        <v>91</v>
      </c>
      <c r="AP1836">
        <v>50</v>
      </c>
      <c r="AQ1836">
        <v>750</v>
      </c>
      <c r="AR1836">
        <v>0</v>
      </c>
      <c r="AS1836">
        <v>1</v>
      </c>
      <c r="AT1836">
        <v>0</v>
      </c>
      <c r="AU1836" t="s">
        <v>55</v>
      </c>
      <c r="AV1836" t="s">
        <v>54</v>
      </c>
      <c r="AW1836">
        <v>0.795983</v>
      </c>
      <c r="AX1836">
        <v>0.204017</v>
      </c>
      <c r="AY1836">
        <v>1835</v>
      </c>
      <c r="AZ1836">
        <f>AT1836*$BG$3+(AT1836-1)*$BG$2</f>
        <v>-400</v>
      </c>
      <c r="BA1836">
        <f>BA1835+AZ1836</f>
        <v>123000</v>
      </c>
      <c r="BB1836" t="str">
        <f t="shared" si="28"/>
        <v/>
      </c>
    </row>
    <row r="1837" spans="1:54" x14ac:dyDescent="0.3">
      <c r="A1837">
        <v>3.8</v>
      </c>
      <c r="B1837">
        <v>1</v>
      </c>
      <c r="C1837">
        <v>98.68</v>
      </c>
      <c r="D1837">
        <v>2</v>
      </c>
      <c r="E1837">
        <v>235.79</v>
      </c>
      <c r="F1837">
        <v>0</v>
      </c>
      <c r="G1837">
        <v>0</v>
      </c>
      <c r="H1837">
        <v>0</v>
      </c>
      <c r="I1837">
        <v>1</v>
      </c>
      <c r="J1837">
        <v>5.45</v>
      </c>
      <c r="K1837">
        <v>0</v>
      </c>
      <c r="L1837">
        <v>0</v>
      </c>
      <c r="M1837">
        <v>0</v>
      </c>
      <c r="N1837">
        <v>0</v>
      </c>
      <c r="O1837">
        <v>1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64</v>
      </c>
      <c r="AM1837">
        <v>1</v>
      </c>
      <c r="AN1837">
        <v>9</v>
      </c>
      <c r="AO1837">
        <v>109</v>
      </c>
      <c r="AP1837">
        <v>47</v>
      </c>
      <c r="AQ1837">
        <v>642</v>
      </c>
      <c r="AR1837">
        <v>0</v>
      </c>
      <c r="AS1837">
        <v>1</v>
      </c>
      <c r="AT1837">
        <v>0</v>
      </c>
      <c r="AU1837" t="s">
        <v>53</v>
      </c>
      <c r="AV1837" t="s">
        <v>56</v>
      </c>
      <c r="AW1837">
        <v>0.795983</v>
      </c>
      <c r="AX1837">
        <v>0.204017</v>
      </c>
      <c r="AY1837">
        <v>1836</v>
      </c>
      <c r="AZ1837">
        <f>AT1837*$BG$3+(AT1837-1)*$BG$2</f>
        <v>-400</v>
      </c>
      <c r="BA1837">
        <f>BA1836+AZ1837</f>
        <v>122600</v>
      </c>
      <c r="BB1837" t="str">
        <f t="shared" si="28"/>
        <v/>
      </c>
    </row>
    <row r="1838" spans="1:54" x14ac:dyDescent="0.3">
      <c r="A1838">
        <v>3.2</v>
      </c>
      <c r="B1838">
        <v>1</v>
      </c>
      <c r="C1838">
        <v>143.51</v>
      </c>
      <c r="D1838">
        <v>3</v>
      </c>
      <c r="E1838">
        <v>586.01</v>
      </c>
      <c r="F1838">
        <v>0</v>
      </c>
      <c r="G1838">
        <v>2</v>
      </c>
      <c r="H1838">
        <v>0</v>
      </c>
      <c r="I1838">
        <v>0</v>
      </c>
      <c r="J1838">
        <v>0</v>
      </c>
      <c r="K1838">
        <v>0</v>
      </c>
      <c r="L1838">
        <v>1</v>
      </c>
      <c r="M1838">
        <v>0</v>
      </c>
      <c r="N1838">
        <v>0</v>
      </c>
      <c r="O1838">
        <v>1</v>
      </c>
      <c r="P1838">
        <v>591.38</v>
      </c>
      <c r="Q1838">
        <v>1</v>
      </c>
      <c r="R1838">
        <v>51.18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 t="s">
        <v>50</v>
      </c>
      <c r="AM1838" t="s">
        <v>50</v>
      </c>
      <c r="AN1838" t="s">
        <v>50</v>
      </c>
      <c r="AO1838" t="s">
        <v>50</v>
      </c>
      <c r="AP1838" t="s">
        <v>50</v>
      </c>
      <c r="AQ1838">
        <v>648</v>
      </c>
      <c r="AR1838">
        <v>0</v>
      </c>
      <c r="AS1838">
        <v>1</v>
      </c>
      <c r="AT1838">
        <v>0</v>
      </c>
      <c r="AU1838" t="s">
        <v>51</v>
      </c>
      <c r="AV1838" t="s">
        <v>54</v>
      </c>
      <c r="AW1838">
        <v>0.795983</v>
      </c>
      <c r="AX1838">
        <v>0.204017</v>
      </c>
      <c r="AY1838">
        <v>1837</v>
      </c>
      <c r="AZ1838">
        <f>AT1838*$BG$3+(AT1838-1)*$BG$2</f>
        <v>-400</v>
      </c>
      <c r="BA1838">
        <f>BA1837+AZ1838</f>
        <v>122200</v>
      </c>
      <c r="BB1838" t="str">
        <f t="shared" si="28"/>
        <v/>
      </c>
    </row>
    <row r="1839" spans="1:54" x14ac:dyDescent="0.3">
      <c r="A1839">
        <v>3.8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  <c r="N1839">
        <v>49.33</v>
      </c>
      <c r="O1839">
        <v>1</v>
      </c>
      <c r="P1839">
        <v>3524.84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1</v>
      </c>
      <c r="AI1839">
        <v>0</v>
      </c>
      <c r="AJ1839">
        <v>0</v>
      </c>
      <c r="AK1839">
        <v>0</v>
      </c>
      <c r="AL1839">
        <v>15</v>
      </c>
      <c r="AM1839">
        <v>0</v>
      </c>
      <c r="AN1839">
        <v>3.5</v>
      </c>
      <c r="AO1839">
        <v>98</v>
      </c>
      <c r="AP1839">
        <v>39</v>
      </c>
      <c r="AQ1839">
        <v>607</v>
      </c>
      <c r="AR1839">
        <v>0</v>
      </c>
      <c r="AS1839">
        <v>1</v>
      </c>
      <c r="AT1839">
        <v>0</v>
      </c>
      <c r="AU1839" t="s">
        <v>68</v>
      </c>
      <c r="AV1839" t="s">
        <v>56</v>
      </c>
      <c r="AW1839">
        <v>0.795983</v>
      </c>
      <c r="AX1839">
        <v>0.204017</v>
      </c>
      <c r="AY1839">
        <v>1838</v>
      </c>
      <c r="AZ1839">
        <f>AT1839*$BG$3+(AT1839-1)*$BG$2</f>
        <v>-400</v>
      </c>
      <c r="BA1839">
        <f>BA1838+AZ1839</f>
        <v>121800</v>
      </c>
      <c r="BB1839" t="str">
        <f t="shared" si="28"/>
        <v/>
      </c>
    </row>
    <row r="1840" spans="1:54" x14ac:dyDescent="0.3">
      <c r="A1840">
        <v>2.2999999999999998</v>
      </c>
      <c r="B1840">
        <v>1</v>
      </c>
      <c r="C1840">
        <v>22062.63</v>
      </c>
      <c r="D1840">
        <v>6</v>
      </c>
      <c r="E1840">
        <v>10085.969999999999</v>
      </c>
      <c r="F1840">
        <v>0</v>
      </c>
      <c r="G1840">
        <v>8</v>
      </c>
      <c r="H1840">
        <v>1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</v>
      </c>
      <c r="P1840">
        <v>2992.51</v>
      </c>
      <c r="Q1840">
        <v>0</v>
      </c>
      <c r="R1840">
        <v>0</v>
      </c>
      <c r="S1840">
        <v>1</v>
      </c>
      <c r="T1840">
        <v>7000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1</v>
      </c>
      <c r="AG1840">
        <v>233555.38</v>
      </c>
      <c r="AH1840">
        <v>1</v>
      </c>
      <c r="AI1840">
        <v>203199.1</v>
      </c>
      <c r="AJ1840">
        <v>1</v>
      </c>
      <c r="AK1840">
        <v>0</v>
      </c>
      <c r="AL1840">
        <v>100</v>
      </c>
      <c r="AM1840">
        <v>1</v>
      </c>
      <c r="AN1840">
        <v>10</v>
      </c>
      <c r="AO1840">
        <v>164</v>
      </c>
      <c r="AP1840">
        <v>32</v>
      </c>
      <c r="AQ1840">
        <v>633</v>
      </c>
      <c r="AR1840">
        <v>0</v>
      </c>
      <c r="AS1840">
        <v>1</v>
      </c>
      <c r="AT1840">
        <v>1</v>
      </c>
      <c r="AU1840" t="s">
        <v>63</v>
      </c>
      <c r="AV1840" t="s">
        <v>52</v>
      </c>
      <c r="AW1840">
        <v>0.795983</v>
      </c>
      <c r="AX1840">
        <v>0.204017</v>
      </c>
      <c r="AY1840">
        <v>1839</v>
      </c>
      <c r="AZ1840">
        <f>AT1840*$BG$3+(AT1840-1)*$BG$2</f>
        <v>600</v>
      </c>
      <c r="BA1840">
        <f>BA1839+AZ1840</f>
        <v>122400</v>
      </c>
      <c r="BB1840" t="str">
        <f t="shared" si="28"/>
        <v/>
      </c>
    </row>
    <row r="1841" spans="1:54" x14ac:dyDescent="0.3">
      <c r="A1841">
        <v>4.5</v>
      </c>
      <c r="B1841">
        <v>1</v>
      </c>
      <c r="C1841">
        <v>1622.41</v>
      </c>
      <c r="D1841">
        <v>2</v>
      </c>
      <c r="E1841">
        <v>1843.66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1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1</v>
      </c>
      <c r="AL1841">
        <v>114</v>
      </c>
      <c r="AM1841">
        <v>0</v>
      </c>
      <c r="AN1841">
        <v>4</v>
      </c>
      <c r="AO1841">
        <v>147</v>
      </c>
      <c r="AP1841">
        <v>25</v>
      </c>
      <c r="AQ1841">
        <v>626</v>
      </c>
      <c r="AR1841">
        <v>0</v>
      </c>
      <c r="AS1841">
        <v>1</v>
      </c>
      <c r="AT1841">
        <v>0</v>
      </c>
      <c r="AU1841" t="s">
        <v>59</v>
      </c>
      <c r="AV1841" t="s">
        <v>52</v>
      </c>
      <c r="AW1841">
        <v>0.795983</v>
      </c>
      <c r="AX1841">
        <v>0.204017</v>
      </c>
      <c r="AY1841">
        <v>1840</v>
      </c>
      <c r="AZ1841">
        <f>AT1841*$BG$3+(AT1841-1)*$BG$2</f>
        <v>-400</v>
      </c>
      <c r="BA1841">
        <f>BA1840+AZ1841</f>
        <v>122000</v>
      </c>
      <c r="BB1841" t="str">
        <f t="shared" si="28"/>
        <v/>
      </c>
    </row>
    <row r="1842" spans="1:54" x14ac:dyDescent="0.3">
      <c r="A1842">
        <v>30.3</v>
      </c>
      <c r="B1842">
        <v>1</v>
      </c>
      <c r="C1842">
        <v>1334.38</v>
      </c>
      <c r="D1842">
        <v>5</v>
      </c>
      <c r="E1842">
        <v>4029.61</v>
      </c>
      <c r="F1842">
        <v>0</v>
      </c>
      <c r="G1842">
        <v>14</v>
      </c>
      <c r="H1842">
        <v>1</v>
      </c>
      <c r="I1842">
        <v>0</v>
      </c>
      <c r="J1842">
        <v>0</v>
      </c>
      <c r="K1842">
        <v>1</v>
      </c>
      <c r="L1842">
        <v>0</v>
      </c>
      <c r="M1842">
        <v>0</v>
      </c>
      <c r="N1842">
        <v>0</v>
      </c>
      <c r="O1842">
        <v>1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1</v>
      </c>
      <c r="AI1842">
        <v>14.44</v>
      </c>
      <c r="AJ1842">
        <v>0</v>
      </c>
      <c r="AK1842">
        <v>0</v>
      </c>
      <c r="AL1842">
        <v>49</v>
      </c>
      <c r="AM1842">
        <v>0</v>
      </c>
      <c r="AN1842">
        <v>4.5</v>
      </c>
      <c r="AO1842">
        <v>116</v>
      </c>
      <c r="AP1842">
        <v>41</v>
      </c>
      <c r="AQ1842">
        <v>616</v>
      </c>
      <c r="AR1842">
        <v>0</v>
      </c>
      <c r="AS1842">
        <v>1</v>
      </c>
      <c r="AT1842">
        <v>0</v>
      </c>
      <c r="AU1842" t="s">
        <v>51</v>
      </c>
      <c r="AV1842" t="s">
        <v>52</v>
      </c>
      <c r="AW1842">
        <v>0.795983</v>
      </c>
      <c r="AX1842">
        <v>0.204017</v>
      </c>
      <c r="AY1842">
        <v>1841</v>
      </c>
      <c r="AZ1842">
        <f>AT1842*$BG$3+(AT1842-1)*$BG$2</f>
        <v>-400</v>
      </c>
      <c r="BA1842">
        <f>BA1841+AZ1842</f>
        <v>121600</v>
      </c>
      <c r="BB1842" t="str">
        <f t="shared" si="28"/>
        <v/>
      </c>
    </row>
    <row r="1843" spans="1:54" x14ac:dyDescent="0.3">
      <c r="A1843">
        <v>1.6</v>
      </c>
      <c r="B1843">
        <v>1</v>
      </c>
      <c r="C1843">
        <v>-19.93</v>
      </c>
      <c r="D1843">
        <v>3</v>
      </c>
      <c r="E1843">
        <v>926.72</v>
      </c>
      <c r="F1843">
        <v>0</v>
      </c>
      <c r="G1843">
        <v>1</v>
      </c>
      <c r="H1843">
        <v>0</v>
      </c>
      <c r="I1843">
        <v>1</v>
      </c>
      <c r="J1843">
        <v>173.98</v>
      </c>
      <c r="K1843">
        <v>0</v>
      </c>
      <c r="L1843">
        <v>1</v>
      </c>
      <c r="M1843">
        <v>1</v>
      </c>
      <c r="N1843">
        <v>17.489999999999998</v>
      </c>
      <c r="O1843">
        <v>1</v>
      </c>
      <c r="P1843">
        <v>191.99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 t="s">
        <v>50</v>
      </c>
      <c r="AM1843" t="s">
        <v>50</v>
      </c>
      <c r="AN1843" t="s">
        <v>50</v>
      </c>
      <c r="AO1843" t="s">
        <v>50</v>
      </c>
      <c r="AP1843" t="s">
        <v>50</v>
      </c>
      <c r="AQ1843">
        <v>736</v>
      </c>
      <c r="AR1843">
        <v>0</v>
      </c>
      <c r="AS1843">
        <v>1</v>
      </c>
      <c r="AT1843">
        <v>0</v>
      </c>
      <c r="AU1843" t="s">
        <v>60</v>
      </c>
      <c r="AV1843" t="s">
        <v>56</v>
      </c>
      <c r="AW1843">
        <v>0.795983</v>
      </c>
      <c r="AX1843">
        <v>0.204017</v>
      </c>
      <c r="AY1843">
        <v>1842</v>
      </c>
      <c r="AZ1843">
        <f>AT1843*$BG$3+(AT1843-1)*$BG$2</f>
        <v>-400</v>
      </c>
      <c r="BA1843">
        <f>BA1842+AZ1843</f>
        <v>121200</v>
      </c>
      <c r="BB1843" t="str">
        <f t="shared" si="28"/>
        <v/>
      </c>
    </row>
    <row r="1844" spans="1:54" x14ac:dyDescent="0.3">
      <c r="A1844">
        <v>4.0999999999999996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1</v>
      </c>
      <c r="AI1844">
        <v>323.64</v>
      </c>
      <c r="AJ1844">
        <v>0</v>
      </c>
      <c r="AK1844">
        <v>0</v>
      </c>
      <c r="AL1844">
        <v>92</v>
      </c>
      <c r="AM1844">
        <v>1</v>
      </c>
      <c r="AN1844">
        <v>18</v>
      </c>
      <c r="AO1844">
        <v>115</v>
      </c>
      <c r="AP1844">
        <v>64</v>
      </c>
      <c r="AQ1844">
        <v>714</v>
      </c>
      <c r="AR1844">
        <v>0</v>
      </c>
      <c r="AS1844">
        <v>0</v>
      </c>
      <c r="AT1844">
        <v>0</v>
      </c>
      <c r="AU1844" t="s">
        <v>60</v>
      </c>
      <c r="AV1844" t="s">
        <v>56</v>
      </c>
      <c r="AW1844">
        <v>0.795983</v>
      </c>
      <c r="AX1844">
        <v>0.204017</v>
      </c>
      <c r="AY1844">
        <v>1843</v>
      </c>
      <c r="AZ1844">
        <f>AT1844*$BG$3+(AT1844-1)*$BG$2</f>
        <v>-400</v>
      </c>
      <c r="BA1844">
        <f>BA1843+AZ1844</f>
        <v>120800</v>
      </c>
      <c r="BB1844" t="str">
        <f t="shared" si="28"/>
        <v/>
      </c>
    </row>
    <row r="1845" spans="1:54" x14ac:dyDescent="0.3">
      <c r="A1845">
        <v>3.7</v>
      </c>
      <c r="B1845">
        <v>1</v>
      </c>
      <c r="C1845">
        <v>565.05999999999995</v>
      </c>
      <c r="D1845">
        <v>2</v>
      </c>
      <c r="E1845">
        <v>778.1</v>
      </c>
      <c r="F1845">
        <v>0</v>
      </c>
      <c r="G1845">
        <v>4</v>
      </c>
      <c r="H1845">
        <v>0</v>
      </c>
      <c r="I1845">
        <v>0</v>
      </c>
      <c r="J1845">
        <v>0</v>
      </c>
      <c r="K1845">
        <v>0</v>
      </c>
      <c r="L1845">
        <v>5</v>
      </c>
      <c r="M1845">
        <v>0</v>
      </c>
      <c r="N1845">
        <v>0</v>
      </c>
      <c r="O1845">
        <v>1</v>
      </c>
      <c r="P1845">
        <v>118.04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 t="s">
        <v>50</v>
      </c>
      <c r="AM1845" t="s">
        <v>50</v>
      </c>
      <c r="AN1845" t="s">
        <v>50</v>
      </c>
      <c r="AO1845" t="s">
        <v>50</v>
      </c>
      <c r="AP1845" t="s">
        <v>50</v>
      </c>
      <c r="AQ1845">
        <v>631</v>
      </c>
      <c r="AR1845">
        <v>0</v>
      </c>
      <c r="AS1845">
        <v>1</v>
      </c>
      <c r="AT1845">
        <v>1</v>
      </c>
      <c r="AU1845" t="s">
        <v>51</v>
      </c>
      <c r="AV1845" t="s">
        <v>54</v>
      </c>
      <c r="AW1845">
        <v>0.795983</v>
      </c>
      <c r="AX1845">
        <v>0.204017</v>
      </c>
      <c r="AY1845">
        <v>1844</v>
      </c>
      <c r="AZ1845">
        <f>AT1845*$BG$3+(AT1845-1)*$BG$2</f>
        <v>600</v>
      </c>
      <c r="BA1845">
        <f>BA1844+AZ1845</f>
        <v>121400</v>
      </c>
      <c r="BB1845" t="str">
        <f t="shared" si="28"/>
        <v/>
      </c>
    </row>
    <row r="1846" spans="1:54" x14ac:dyDescent="0.3">
      <c r="A1846">
        <v>4.4000000000000004</v>
      </c>
      <c r="B1846">
        <v>1</v>
      </c>
      <c r="C1846">
        <v>1539.04</v>
      </c>
      <c r="D1846">
        <v>3</v>
      </c>
      <c r="E1846">
        <v>2748.12</v>
      </c>
      <c r="F1846">
        <v>0</v>
      </c>
      <c r="G1846">
        <v>8</v>
      </c>
      <c r="H1846">
        <v>1</v>
      </c>
      <c r="I1846">
        <v>0</v>
      </c>
      <c r="J1846">
        <v>0</v>
      </c>
      <c r="K1846">
        <v>0</v>
      </c>
      <c r="L1846">
        <v>2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1</v>
      </c>
      <c r="T1846">
        <v>8900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65</v>
      </c>
      <c r="AM1846">
        <v>1</v>
      </c>
      <c r="AN1846">
        <v>10</v>
      </c>
      <c r="AO1846">
        <v>113</v>
      </c>
      <c r="AP1846">
        <v>53</v>
      </c>
      <c r="AQ1846">
        <v>711</v>
      </c>
      <c r="AR1846">
        <v>0</v>
      </c>
      <c r="AS1846">
        <v>1</v>
      </c>
      <c r="AT1846">
        <v>0</v>
      </c>
      <c r="AU1846" t="s">
        <v>53</v>
      </c>
      <c r="AV1846" t="s">
        <v>52</v>
      </c>
      <c r="AW1846">
        <v>0.795983</v>
      </c>
      <c r="AX1846">
        <v>0.204017</v>
      </c>
      <c r="AY1846">
        <v>1845</v>
      </c>
      <c r="AZ1846">
        <f>AT1846*$BG$3+(AT1846-1)*$BG$2</f>
        <v>-400</v>
      </c>
      <c r="BA1846">
        <f>BA1845+AZ1846</f>
        <v>121000</v>
      </c>
      <c r="BB1846" t="str">
        <f t="shared" si="28"/>
        <v/>
      </c>
    </row>
    <row r="1847" spans="1:54" x14ac:dyDescent="0.3">
      <c r="A1847">
        <v>2.6</v>
      </c>
      <c r="B1847">
        <v>1</v>
      </c>
      <c r="C1847">
        <v>569.51</v>
      </c>
      <c r="D1847">
        <v>1</v>
      </c>
      <c r="E1847">
        <v>960.49</v>
      </c>
      <c r="F1847">
        <v>0</v>
      </c>
      <c r="G1847">
        <v>3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1</v>
      </c>
      <c r="P1847">
        <v>1233.95</v>
      </c>
      <c r="Q1847">
        <v>1</v>
      </c>
      <c r="R1847">
        <v>54.77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1</v>
      </c>
      <c r="AI1847">
        <v>243.05</v>
      </c>
      <c r="AJ1847">
        <v>0</v>
      </c>
      <c r="AK1847">
        <v>0</v>
      </c>
      <c r="AL1847">
        <v>36</v>
      </c>
      <c r="AM1847">
        <v>0</v>
      </c>
      <c r="AN1847">
        <v>4</v>
      </c>
      <c r="AO1847">
        <v>112</v>
      </c>
      <c r="AP1847">
        <v>88</v>
      </c>
      <c r="AQ1847">
        <v>688</v>
      </c>
      <c r="AR1847">
        <v>0</v>
      </c>
      <c r="AS1847">
        <v>1</v>
      </c>
      <c r="AT1847">
        <v>0</v>
      </c>
      <c r="AU1847" t="s">
        <v>70</v>
      </c>
      <c r="AV1847" t="s">
        <v>52</v>
      </c>
      <c r="AW1847">
        <v>0.795983</v>
      </c>
      <c r="AX1847">
        <v>0.204017</v>
      </c>
      <c r="AY1847">
        <v>1846</v>
      </c>
      <c r="AZ1847">
        <f>AT1847*$BG$3+(AT1847-1)*$BG$2</f>
        <v>-400</v>
      </c>
      <c r="BA1847">
        <f>BA1846+AZ1847</f>
        <v>120600</v>
      </c>
      <c r="BB1847" t="str">
        <f t="shared" si="28"/>
        <v/>
      </c>
    </row>
    <row r="1848" spans="1:54" x14ac:dyDescent="0.3">
      <c r="A1848" t="s">
        <v>50</v>
      </c>
      <c r="B1848">
        <v>1</v>
      </c>
      <c r="C1848">
        <v>1529.02</v>
      </c>
      <c r="D1848">
        <v>1</v>
      </c>
      <c r="E1848">
        <v>783.9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  <c r="N1848">
        <v>611.91</v>
      </c>
      <c r="O1848">
        <v>1</v>
      </c>
      <c r="P1848">
        <v>870.55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1</v>
      </c>
      <c r="X1848">
        <v>26.67</v>
      </c>
      <c r="Y1848">
        <v>0</v>
      </c>
      <c r="Z1848">
        <v>0</v>
      </c>
      <c r="AA1848">
        <v>1</v>
      </c>
      <c r="AB1848">
        <v>10288.14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1</v>
      </c>
      <c r="AI1848">
        <v>28289.94</v>
      </c>
      <c r="AJ1848">
        <v>2</v>
      </c>
      <c r="AK1848">
        <v>0</v>
      </c>
      <c r="AL1848">
        <v>5</v>
      </c>
      <c r="AM1848">
        <v>1</v>
      </c>
      <c r="AN1848">
        <v>11.5</v>
      </c>
      <c r="AO1848">
        <v>85</v>
      </c>
      <c r="AP1848">
        <v>59</v>
      </c>
      <c r="AQ1848">
        <v>662</v>
      </c>
      <c r="AR1848">
        <v>0</v>
      </c>
      <c r="AS1848">
        <v>1</v>
      </c>
      <c r="AT1848">
        <v>0</v>
      </c>
      <c r="AU1848" t="s">
        <v>63</v>
      </c>
      <c r="AV1848" t="s">
        <v>54</v>
      </c>
      <c r="AW1848">
        <v>0.795983</v>
      </c>
      <c r="AX1848">
        <v>0.204017</v>
      </c>
      <c r="AY1848">
        <v>1847</v>
      </c>
      <c r="AZ1848">
        <f>AT1848*$BG$3+(AT1848-1)*$BG$2</f>
        <v>-400</v>
      </c>
      <c r="BA1848">
        <f>BA1847+AZ1848</f>
        <v>120200</v>
      </c>
      <c r="BB1848" t="str">
        <f t="shared" si="28"/>
        <v/>
      </c>
    </row>
    <row r="1849" spans="1:54" x14ac:dyDescent="0.3">
      <c r="A1849">
        <v>4.0999999999999996</v>
      </c>
      <c r="B1849">
        <v>1</v>
      </c>
      <c r="C1849">
        <v>1214.76</v>
      </c>
      <c r="D1849">
        <v>2</v>
      </c>
      <c r="E1849">
        <v>1860.22</v>
      </c>
      <c r="F1849">
        <v>0</v>
      </c>
      <c r="G1849">
        <v>4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  <c r="N1849">
        <v>362.95</v>
      </c>
      <c r="O1849">
        <v>1</v>
      </c>
      <c r="P1849">
        <v>2439.81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1</v>
      </c>
      <c r="AI1849">
        <v>1254.8399999999999</v>
      </c>
      <c r="AJ1849">
        <v>0</v>
      </c>
      <c r="AK1849">
        <v>0</v>
      </c>
      <c r="AL1849" t="s">
        <v>50</v>
      </c>
      <c r="AM1849" t="s">
        <v>50</v>
      </c>
      <c r="AN1849" t="s">
        <v>50</v>
      </c>
      <c r="AO1849" t="s">
        <v>50</v>
      </c>
      <c r="AP1849" t="s">
        <v>50</v>
      </c>
      <c r="AQ1849">
        <v>679</v>
      </c>
      <c r="AR1849">
        <v>0</v>
      </c>
      <c r="AS1849">
        <v>1</v>
      </c>
      <c r="AT1849">
        <v>1</v>
      </c>
      <c r="AU1849" t="s">
        <v>53</v>
      </c>
      <c r="AV1849" t="s">
        <v>56</v>
      </c>
      <c r="AW1849">
        <v>0.795983</v>
      </c>
      <c r="AX1849">
        <v>0.204017</v>
      </c>
      <c r="AY1849">
        <v>1848</v>
      </c>
      <c r="AZ1849">
        <f>AT1849*$BG$3+(AT1849-1)*$BG$2</f>
        <v>600</v>
      </c>
      <c r="BA1849">
        <f>BA1848+AZ1849</f>
        <v>120800</v>
      </c>
      <c r="BB1849" t="str">
        <f t="shared" si="28"/>
        <v/>
      </c>
    </row>
    <row r="1850" spans="1:54" x14ac:dyDescent="0.3">
      <c r="A1850">
        <v>2.9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1</v>
      </c>
      <c r="AI1850">
        <v>0</v>
      </c>
      <c r="AJ1850">
        <v>0</v>
      </c>
      <c r="AK1850">
        <v>0</v>
      </c>
      <c r="AL1850" t="s">
        <v>50</v>
      </c>
      <c r="AM1850" t="s">
        <v>50</v>
      </c>
      <c r="AN1850" t="s">
        <v>50</v>
      </c>
      <c r="AO1850" t="s">
        <v>50</v>
      </c>
      <c r="AP1850" t="s">
        <v>50</v>
      </c>
      <c r="AQ1850">
        <v>603</v>
      </c>
      <c r="AR1850">
        <v>0</v>
      </c>
      <c r="AS1850">
        <v>1</v>
      </c>
      <c r="AT1850">
        <v>1</v>
      </c>
      <c r="AU1850" t="s">
        <v>51</v>
      </c>
      <c r="AV1850" t="s">
        <v>56</v>
      </c>
      <c r="AW1850">
        <v>0.795983</v>
      </c>
      <c r="AX1850">
        <v>0.204017</v>
      </c>
      <c r="AY1850">
        <v>1849</v>
      </c>
      <c r="AZ1850">
        <f>AT1850*$BG$3+(AT1850-1)*$BG$2</f>
        <v>600</v>
      </c>
      <c r="BA1850">
        <f>BA1849+AZ1850</f>
        <v>121400</v>
      </c>
      <c r="BB1850" t="str">
        <f t="shared" si="28"/>
        <v/>
      </c>
    </row>
    <row r="1851" spans="1:54" x14ac:dyDescent="0.3">
      <c r="A1851">
        <v>4.3</v>
      </c>
      <c r="B1851">
        <v>1</v>
      </c>
      <c r="C1851">
        <v>769.88</v>
      </c>
      <c r="D1851">
        <v>4</v>
      </c>
      <c r="E1851">
        <v>2446.71</v>
      </c>
      <c r="F1851">
        <v>0</v>
      </c>
      <c r="G1851">
        <v>8</v>
      </c>
      <c r="H1851">
        <v>1</v>
      </c>
      <c r="I1851">
        <v>1</v>
      </c>
      <c r="J1851">
        <v>33.75</v>
      </c>
      <c r="K1851">
        <v>1</v>
      </c>
      <c r="L1851">
        <v>0</v>
      </c>
      <c r="M1851">
        <v>0</v>
      </c>
      <c r="N1851">
        <v>0</v>
      </c>
      <c r="O1851">
        <v>1</v>
      </c>
      <c r="P1851">
        <v>1324.46</v>
      </c>
      <c r="Q1851">
        <v>6</v>
      </c>
      <c r="R1851">
        <v>145.04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17</v>
      </c>
      <c r="AM1851">
        <v>0</v>
      </c>
      <c r="AN1851">
        <v>4</v>
      </c>
      <c r="AO1851">
        <v>87</v>
      </c>
      <c r="AP1851">
        <v>34</v>
      </c>
      <c r="AQ1851">
        <v>700</v>
      </c>
      <c r="AR1851">
        <v>0</v>
      </c>
      <c r="AS1851">
        <v>1</v>
      </c>
      <c r="AT1851">
        <v>0</v>
      </c>
      <c r="AU1851" t="s">
        <v>59</v>
      </c>
      <c r="AV1851" t="s">
        <v>56</v>
      </c>
      <c r="AW1851">
        <v>0.795983</v>
      </c>
      <c r="AX1851">
        <v>0.204017</v>
      </c>
      <c r="AY1851">
        <v>1850</v>
      </c>
      <c r="AZ1851">
        <f>AT1851*$BG$3+(AT1851-1)*$BG$2</f>
        <v>-400</v>
      </c>
      <c r="BA1851">
        <f>BA1850+AZ1851</f>
        <v>121000</v>
      </c>
      <c r="BB1851" t="str">
        <f t="shared" si="28"/>
        <v/>
      </c>
    </row>
    <row r="1852" spans="1:54" x14ac:dyDescent="0.3">
      <c r="A1852">
        <v>4</v>
      </c>
      <c r="B1852">
        <v>1</v>
      </c>
      <c r="C1852">
        <v>10081.56</v>
      </c>
      <c r="D1852">
        <v>4</v>
      </c>
      <c r="E1852">
        <v>13521.75</v>
      </c>
      <c r="F1852">
        <v>0</v>
      </c>
      <c r="G1852">
        <v>8</v>
      </c>
      <c r="H1852">
        <v>1</v>
      </c>
      <c r="I1852">
        <v>0</v>
      </c>
      <c r="J1852">
        <v>0</v>
      </c>
      <c r="K1852">
        <v>0</v>
      </c>
      <c r="L1852">
        <v>2</v>
      </c>
      <c r="M1852">
        <v>0</v>
      </c>
      <c r="N1852">
        <v>0</v>
      </c>
      <c r="O1852">
        <v>1</v>
      </c>
      <c r="P1852">
        <v>7950.58</v>
      </c>
      <c r="Q1852">
        <v>10</v>
      </c>
      <c r="R1852">
        <v>737.74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1</v>
      </c>
      <c r="AI1852">
        <v>694.43</v>
      </c>
      <c r="AJ1852">
        <v>0</v>
      </c>
      <c r="AK1852">
        <v>0</v>
      </c>
      <c r="AL1852">
        <v>30</v>
      </c>
      <c r="AM1852">
        <v>0</v>
      </c>
      <c r="AN1852">
        <v>4</v>
      </c>
      <c r="AO1852">
        <v>130</v>
      </c>
      <c r="AP1852">
        <v>63</v>
      </c>
      <c r="AQ1852">
        <v>646</v>
      </c>
      <c r="AR1852">
        <v>0</v>
      </c>
      <c r="AS1852">
        <v>1</v>
      </c>
      <c r="AT1852">
        <v>0</v>
      </c>
      <c r="AU1852" t="s">
        <v>59</v>
      </c>
      <c r="AV1852" t="s">
        <v>54</v>
      </c>
      <c r="AW1852">
        <v>0.795983</v>
      </c>
      <c r="AX1852">
        <v>0.204017</v>
      </c>
      <c r="AY1852">
        <v>1851</v>
      </c>
      <c r="AZ1852">
        <f>AT1852*$BG$3+(AT1852-1)*$BG$2</f>
        <v>-400</v>
      </c>
      <c r="BA1852">
        <f>BA1851+AZ1852</f>
        <v>120600</v>
      </c>
      <c r="BB1852" t="str">
        <f t="shared" si="28"/>
        <v/>
      </c>
    </row>
    <row r="1853" spans="1:54" x14ac:dyDescent="0.3">
      <c r="A1853">
        <v>1.2</v>
      </c>
      <c r="B1853">
        <v>1</v>
      </c>
      <c r="C1853">
        <v>1575.04</v>
      </c>
      <c r="D1853">
        <v>3</v>
      </c>
      <c r="E1853">
        <v>516.62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1</v>
      </c>
      <c r="P1853">
        <v>943.81</v>
      </c>
      <c r="Q1853">
        <v>3</v>
      </c>
      <c r="R1853">
        <v>118.52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10</v>
      </c>
      <c r="AM1853">
        <v>0</v>
      </c>
      <c r="AN1853">
        <v>2.5</v>
      </c>
      <c r="AO1853">
        <v>116</v>
      </c>
      <c r="AP1853" t="s">
        <v>50</v>
      </c>
      <c r="AQ1853" t="s">
        <v>50</v>
      </c>
      <c r="AR1853">
        <v>0</v>
      </c>
      <c r="AS1853">
        <v>1</v>
      </c>
      <c r="AT1853">
        <v>0</v>
      </c>
      <c r="AU1853" t="s">
        <v>62</v>
      </c>
      <c r="AV1853" t="s">
        <v>52</v>
      </c>
      <c r="AW1853">
        <v>0.795983</v>
      </c>
      <c r="AX1853">
        <v>0.204017</v>
      </c>
      <c r="AY1853">
        <v>1852</v>
      </c>
      <c r="AZ1853">
        <f>AT1853*$BG$3+(AT1853-1)*$BG$2</f>
        <v>-400</v>
      </c>
      <c r="BA1853">
        <f>BA1852+AZ1853</f>
        <v>120200</v>
      </c>
      <c r="BB1853" t="str">
        <f t="shared" si="28"/>
        <v/>
      </c>
    </row>
    <row r="1854" spans="1:54" x14ac:dyDescent="0.3">
      <c r="A1854">
        <v>4.7</v>
      </c>
      <c r="B1854">
        <v>1</v>
      </c>
      <c r="C1854">
        <v>19436.62</v>
      </c>
      <c r="D1854">
        <v>5</v>
      </c>
      <c r="E1854">
        <v>21552.94</v>
      </c>
      <c r="F1854">
        <v>0</v>
      </c>
      <c r="G1854">
        <v>5</v>
      </c>
      <c r="H1854">
        <v>1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1</v>
      </c>
      <c r="P1854">
        <v>3419.34</v>
      </c>
      <c r="Q1854">
        <v>5</v>
      </c>
      <c r="R1854">
        <v>609.34</v>
      </c>
      <c r="S1854">
        <v>0</v>
      </c>
      <c r="T1854">
        <v>0</v>
      </c>
      <c r="U1854">
        <v>0</v>
      </c>
      <c r="V1854">
        <v>0</v>
      </c>
      <c r="W1854">
        <v>1</v>
      </c>
      <c r="X1854">
        <v>265.39999999999998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1</v>
      </c>
      <c r="AI1854">
        <v>266.92</v>
      </c>
      <c r="AJ1854">
        <v>1</v>
      </c>
      <c r="AK1854">
        <v>0</v>
      </c>
      <c r="AL1854" t="s">
        <v>50</v>
      </c>
      <c r="AM1854" t="s">
        <v>50</v>
      </c>
      <c r="AN1854" t="s">
        <v>50</v>
      </c>
      <c r="AO1854" t="s">
        <v>50</v>
      </c>
      <c r="AP1854" t="s">
        <v>50</v>
      </c>
      <c r="AQ1854">
        <v>670</v>
      </c>
      <c r="AR1854">
        <v>0</v>
      </c>
      <c r="AS1854">
        <v>1</v>
      </c>
      <c r="AT1854">
        <v>1</v>
      </c>
      <c r="AU1854" t="s">
        <v>51</v>
      </c>
      <c r="AV1854" t="s">
        <v>52</v>
      </c>
      <c r="AW1854">
        <v>0.795983</v>
      </c>
      <c r="AX1854">
        <v>0.204017</v>
      </c>
      <c r="AY1854">
        <v>1853</v>
      </c>
      <c r="AZ1854">
        <f>AT1854*$BG$3+(AT1854-1)*$BG$2</f>
        <v>600</v>
      </c>
      <c r="BA1854">
        <f>BA1853+AZ1854</f>
        <v>120800</v>
      </c>
      <c r="BB1854" t="str">
        <f t="shared" si="28"/>
        <v/>
      </c>
    </row>
    <row r="1855" spans="1:54" x14ac:dyDescent="0.3">
      <c r="A1855">
        <v>9.1999999999999993</v>
      </c>
      <c r="B1855">
        <v>1</v>
      </c>
      <c r="C1855">
        <v>36.31</v>
      </c>
      <c r="D1855">
        <v>1</v>
      </c>
      <c r="E1855">
        <v>260.42</v>
      </c>
      <c r="F1855">
        <v>0</v>
      </c>
      <c r="G1855">
        <v>0</v>
      </c>
      <c r="H1855">
        <v>1</v>
      </c>
      <c r="I1855">
        <v>0</v>
      </c>
      <c r="J1855">
        <v>0</v>
      </c>
      <c r="K1855">
        <v>0</v>
      </c>
      <c r="L1855">
        <v>2</v>
      </c>
      <c r="M1855">
        <v>0</v>
      </c>
      <c r="N1855">
        <v>0</v>
      </c>
      <c r="O1855">
        <v>1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35</v>
      </c>
      <c r="AM1855">
        <v>1</v>
      </c>
      <c r="AN1855">
        <v>14.5</v>
      </c>
      <c r="AO1855">
        <v>94</v>
      </c>
      <c r="AP1855">
        <v>42</v>
      </c>
      <c r="AQ1855">
        <v>578</v>
      </c>
      <c r="AR1855">
        <v>0</v>
      </c>
      <c r="AS1855">
        <v>1</v>
      </c>
      <c r="AT1855">
        <v>0</v>
      </c>
      <c r="AU1855" t="s">
        <v>67</v>
      </c>
      <c r="AV1855" t="s">
        <v>52</v>
      </c>
      <c r="AW1855">
        <v>0.795983</v>
      </c>
      <c r="AX1855">
        <v>0.204017</v>
      </c>
      <c r="AY1855">
        <v>1854</v>
      </c>
      <c r="AZ1855">
        <f>AT1855*$BG$3+(AT1855-1)*$BG$2</f>
        <v>-400</v>
      </c>
      <c r="BA1855">
        <f>BA1854+AZ1855</f>
        <v>120400</v>
      </c>
      <c r="BB1855" t="str">
        <f t="shared" si="28"/>
        <v/>
      </c>
    </row>
    <row r="1856" spans="1:54" x14ac:dyDescent="0.3">
      <c r="A1856">
        <v>0.3</v>
      </c>
      <c r="B1856">
        <v>1</v>
      </c>
      <c r="C1856">
        <v>1532.87</v>
      </c>
      <c r="D1856">
        <v>1</v>
      </c>
      <c r="E1856">
        <v>635.55999999999995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2</v>
      </c>
      <c r="M1856">
        <v>0</v>
      </c>
      <c r="N1856">
        <v>0</v>
      </c>
      <c r="O1856">
        <v>1</v>
      </c>
      <c r="P1856">
        <v>49.77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10</v>
      </c>
      <c r="AM1856">
        <v>0</v>
      </c>
      <c r="AN1856">
        <v>6.5</v>
      </c>
      <c r="AO1856">
        <v>112</v>
      </c>
      <c r="AP1856">
        <v>71</v>
      </c>
      <c r="AQ1856">
        <v>737</v>
      </c>
      <c r="AR1856">
        <v>0</v>
      </c>
      <c r="AS1856">
        <v>1</v>
      </c>
      <c r="AT1856">
        <v>1</v>
      </c>
      <c r="AU1856" t="s">
        <v>55</v>
      </c>
      <c r="AV1856" t="s">
        <v>54</v>
      </c>
      <c r="AW1856">
        <v>0.795983</v>
      </c>
      <c r="AX1856">
        <v>0.204017</v>
      </c>
      <c r="AY1856">
        <v>1855</v>
      </c>
      <c r="AZ1856">
        <f>AT1856*$BG$3+(AT1856-1)*$BG$2</f>
        <v>600</v>
      </c>
      <c r="BA1856">
        <f>BA1855+AZ1856</f>
        <v>121000</v>
      </c>
      <c r="BB1856" t="str">
        <f t="shared" si="28"/>
        <v/>
      </c>
    </row>
    <row r="1857" spans="1:54" x14ac:dyDescent="0.3">
      <c r="A1857">
        <v>0.5</v>
      </c>
      <c r="B1857">
        <v>1</v>
      </c>
      <c r="C1857">
        <v>3737.71</v>
      </c>
      <c r="D1857">
        <v>2</v>
      </c>
      <c r="E1857">
        <v>3144.95</v>
      </c>
      <c r="F1857">
        <v>0</v>
      </c>
      <c r="G1857">
        <v>3</v>
      </c>
      <c r="H1857">
        <v>1</v>
      </c>
      <c r="I1857">
        <v>0</v>
      </c>
      <c r="J1857">
        <v>0</v>
      </c>
      <c r="K1857">
        <v>0</v>
      </c>
      <c r="L1857">
        <v>1</v>
      </c>
      <c r="M1857">
        <v>1</v>
      </c>
      <c r="N1857">
        <v>234.87</v>
      </c>
      <c r="O1857">
        <v>0</v>
      </c>
      <c r="P1857">
        <v>0</v>
      </c>
      <c r="Q1857">
        <v>0</v>
      </c>
      <c r="R1857">
        <v>0</v>
      </c>
      <c r="S1857">
        <v>1</v>
      </c>
      <c r="T1857">
        <v>8300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1</v>
      </c>
      <c r="AI1857">
        <v>0</v>
      </c>
      <c r="AJ1857">
        <v>0</v>
      </c>
      <c r="AK1857">
        <v>0</v>
      </c>
      <c r="AL1857">
        <v>21</v>
      </c>
      <c r="AM1857">
        <v>0</v>
      </c>
      <c r="AN1857">
        <v>5</v>
      </c>
      <c r="AO1857">
        <v>129</v>
      </c>
      <c r="AP1857">
        <v>58</v>
      </c>
      <c r="AQ1857">
        <v>668</v>
      </c>
      <c r="AR1857">
        <v>0</v>
      </c>
      <c r="AS1857">
        <v>1</v>
      </c>
      <c r="AT1857">
        <v>0</v>
      </c>
      <c r="AU1857" t="s">
        <v>53</v>
      </c>
      <c r="AV1857" t="s">
        <v>54</v>
      </c>
      <c r="AW1857">
        <v>0.795983</v>
      </c>
      <c r="AX1857">
        <v>0.204017</v>
      </c>
      <c r="AY1857">
        <v>1856</v>
      </c>
      <c r="AZ1857">
        <f>AT1857*$BG$3+(AT1857-1)*$BG$2</f>
        <v>-400</v>
      </c>
      <c r="BA1857">
        <f>BA1856+AZ1857</f>
        <v>120600</v>
      </c>
      <c r="BB1857" t="str">
        <f t="shared" si="28"/>
        <v/>
      </c>
    </row>
    <row r="1858" spans="1:54" x14ac:dyDescent="0.3">
      <c r="A1858">
        <v>4.3</v>
      </c>
      <c r="B1858">
        <v>1</v>
      </c>
      <c r="C1858">
        <v>90.85</v>
      </c>
      <c r="D1858">
        <v>3</v>
      </c>
      <c r="E1858">
        <v>596.75</v>
      </c>
      <c r="F1858">
        <v>0</v>
      </c>
      <c r="G1858">
        <v>3</v>
      </c>
      <c r="H1858">
        <v>0</v>
      </c>
      <c r="I1858">
        <v>0</v>
      </c>
      <c r="J1858">
        <v>0</v>
      </c>
      <c r="K1858">
        <v>0</v>
      </c>
      <c r="L1858">
        <v>3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1</v>
      </c>
      <c r="X1858">
        <v>14505.26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1</v>
      </c>
      <c r="AI1858">
        <v>21062.97</v>
      </c>
      <c r="AJ1858">
        <v>0</v>
      </c>
      <c r="AK1858">
        <v>0</v>
      </c>
      <c r="AL1858" t="s">
        <v>50</v>
      </c>
      <c r="AM1858" t="s">
        <v>50</v>
      </c>
      <c r="AN1858" t="s">
        <v>50</v>
      </c>
      <c r="AO1858" t="s">
        <v>50</v>
      </c>
      <c r="AP1858" t="s">
        <v>50</v>
      </c>
      <c r="AQ1858">
        <v>731</v>
      </c>
      <c r="AR1858">
        <v>0</v>
      </c>
      <c r="AS1858">
        <v>1</v>
      </c>
      <c r="AT1858">
        <v>0</v>
      </c>
      <c r="AU1858" t="s">
        <v>60</v>
      </c>
      <c r="AV1858" t="s">
        <v>52</v>
      </c>
      <c r="AW1858">
        <v>0.795983</v>
      </c>
      <c r="AX1858">
        <v>0.204017</v>
      </c>
      <c r="AY1858">
        <v>1857</v>
      </c>
      <c r="AZ1858">
        <f>AT1858*$BG$3+(AT1858-1)*$BG$2</f>
        <v>-400</v>
      </c>
      <c r="BA1858">
        <f>BA1857+AZ1858</f>
        <v>120200</v>
      </c>
      <c r="BB1858" t="str">
        <f t="shared" si="28"/>
        <v/>
      </c>
    </row>
    <row r="1859" spans="1:54" x14ac:dyDescent="0.3">
      <c r="A1859">
        <v>1.2</v>
      </c>
      <c r="B1859">
        <v>1</v>
      </c>
      <c r="C1859">
        <v>44.04</v>
      </c>
      <c r="D1859">
        <v>2</v>
      </c>
      <c r="E1859">
        <v>191.17</v>
      </c>
      <c r="F1859">
        <v>0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24</v>
      </c>
      <c r="AM1859">
        <v>0</v>
      </c>
      <c r="AN1859">
        <v>4</v>
      </c>
      <c r="AO1859">
        <v>93</v>
      </c>
      <c r="AP1859">
        <v>36</v>
      </c>
      <c r="AQ1859">
        <v>630</v>
      </c>
      <c r="AR1859">
        <v>0</v>
      </c>
      <c r="AS1859">
        <v>1</v>
      </c>
      <c r="AT1859">
        <v>1</v>
      </c>
      <c r="AU1859" t="s">
        <v>68</v>
      </c>
      <c r="AV1859" t="s">
        <v>54</v>
      </c>
      <c r="AW1859">
        <v>0.795983</v>
      </c>
      <c r="AX1859">
        <v>0.204017</v>
      </c>
      <c r="AY1859">
        <v>1858</v>
      </c>
      <c r="AZ1859">
        <f>AT1859*$BG$3+(AT1859-1)*$BG$2</f>
        <v>600</v>
      </c>
      <c r="BA1859">
        <f>BA1858+AZ1859</f>
        <v>120800</v>
      </c>
      <c r="BB1859" t="str">
        <f t="shared" ref="BB1859:BB1922" si="29">IF(BA1859=$BF$7,1,"")</f>
        <v/>
      </c>
    </row>
    <row r="1860" spans="1:54" x14ac:dyDescent="0.3">
      <c r="A1860">
        <v>5.2</v>
      </c>
      <c r="B1860">
        <v>1</v>
      </c>
      <c r="C1860">
        <v>11082.79</v>
      </c>
      <c r="D1860">
        <v>2</v>
      </c>
      <c r="E1860">
        <v>830.06</v>
      </c>
      <c r="F1860">
        <v>0</v>
      </c>
      <c r="G1860">
        <v>2</v>
      </c>
      <c r="H1860">
        <v>0</v>
      </c>
      <c r="I1860">
        <v>0</v>
      </c>
      <c r="J1860">
        <v>0</v>
      </c>
      <c r="K1860">
        <v>0</v>
      </c>
      <c r="L1860">
        <v>3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 t="s">
        <v>50</v>
      </c>
      <c r="AM1860" t="s">
        <v>50</v>
      </c>
      <c r="AN1860" t="s">
        <v>50</v>
      </c>
      <c r="AO1860" t="s">
        <v>50</v>
      </c>
      <c r="AP1860" t="s">
        <v>50</v>
      </c>
      <c r="AQ1860">
        <v>663</v>
      </c>
      <c r="AR1860">
        <v>0</v>
      </c>
      <c r="AS1860">
        <v>1</v>
      </c>
      <c r="AT1860">
        <v>1</v>
      </c>
      <c r="AU1860" t="s">
        <v>51</v>
      </c>
      <c r="AV1860" t="s">
        <v>56</v>
      </c>
      <c r="AW1860">
        <v>0.795983</v>
      </c>
      <c r="AX1860">
        <v>0.204017</v>
      </c>
      <c r="AY1860">
        <v>1859</v>
      </c>
      <c r="AZ1860">
        <f>AT1860*$BG$3+(AT1860-1)*$BG$2</f>
        <v>600</v>
      </c>
      <c r="BA1860">
        <f>BA1859+AZ1860</f>
        <v>121400</v>
      </c>
      <c r="BB1860" t="str">
        <f t="shared" si="29"/>
        <v/>
      </c>
    </row>
    <row r="1861" spans="1:54" x14ac:dyDescent="0.3">
      <c r="A1861">
        <v>3.7</v>
      </c>
      <c r="B1861">
        <v>1</v>
      </c>
      <c r="C1861">
        <v>2659.3</v>
      </c>
      <c r="D1861">
        <v>3</v>
      </c>
      <c r="E1861">
        <v>2932.75</v>
      </c>
      <c r="F1861">
        <v>0</v>
      </c>
      <c r="G1861">
        <v>5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</v>
      </c>
      <c r="N1861">
        <v>1241.28</v>
      </c>
      <c r="O1861">
        <v>1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1</v>
      </c>
      <c r="AI1861">
        <v>0</v>
      </c>
      <c r="AJ1861">
        <v>0</v>
      </c>
      <c r="AK1861">
        <v>1</v>
      </c>
      <c r="AL1861">
        <v>2</v>
      </c>
      <c r="AM1861">
        <v>0</v>
      </c>
      <c r="AN1861">
        <v>5.5</v>
      </c>
      <c r="AO1861">
        <v>96</v>
      </c>
      <c r="AP1861">
        <v>51</v>
      </c>
      <c r="AQ1861">
        <v>668</v>
      </c>
      <c r="AR1861">
        <v>0</v>
      </c>
      <c r="AS1861">
        <v>1</v>
      </c>
      <c r="AT1861">
        <v>0</v>
      </c>
      <c r="AU1861" t="s">
        <v>60</v>
      </c>
      <c r="AV1861" t="s">
        <v>56</v>
      </c>
      <c r="AW1861">
        <v>0.795983</v>
      </c>
      <c r="AX1861">
        <v>0.204017</v>
      </c>
      <c r="AY1861">
        <v>1860</v>
      </c>
      <c r="AZ1861">
        <f>AT1861*$BG$3+(AT1861-1)*$BG$2</f>
        <v>-400</v>
      </c>
      <c r="BA1861">
        <f>BA1860+AZ1861</f>
        <v>121000</v>
      </c>
      <c r="BB1861" t="str">
        <f t="shared" si="29"/>
        <v/>
      </c>
    </row>
    <row r="1862" spans="1:54" x14ac:dyDescent="0.3">
      <c r="A1862">
        <v>6.1</v>
      </c>
      <c r="B1862">
        <v>1</v>
      </c>
      <c r="C1862">
        <v>1670.16</v>
      </c>
      <c r="D1862">
        <v>5</v>
      </c>
      <c r="E1862">
        <v>3933.76</v>
      </c>
      <c r="F1862">
        <v>0</v>
      </c>
      <c r="G1862">
        <v>26</v>
      </c>
      <c r="H1862">
        <v>1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1</v>
      </c>
      <c r="P1862">
        <v>1171.03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1</v>
      </c>
      <c r="AI1862">
        <v>5213.37</v>
      </c>
      <c r="AJ1862">
        <v>1</v>
      </c>
      <c r="AK1862">
        <v>0</v>
      </c>
      <c r="AL1862">
        <v>35</v>
      </c>
      <c r="AM1862">
        <v>1</v>
      </c>
      <c r="AN1862">
        <v>13.5</v>
      </c>
      <c r="AO1862">
        <v>102</v>
      </c>
      <c r="AP1862">
        <v>53</v>
      </c>
      <c r="AQ1862">
        <v>670</v>
      </c>
      <c r="AR1862">
        <v>0</v>
      </c>
      <c r="AS1862">
        <v>1</v>
      </c>
      <c r="AT1862">
        <v>0</v>
      </c>
      <c r="AU1862" t="s">
        <v>67</v>
      </c>
      <c r="AV1862" t="s">
        <v>56</v>
      </c>
      <c r="AW1862">
        <v>0.795983</v>
      </c>
      <c r="AX1862">
        <v>0.204017</v>
      </c>
      <c r="AY1862">
        <v>1861</v>
      </c>
      <c r="AZ1862">
        <f>AT1862*$BG$3+(AT1862-1)*$BG$2</f>
        <v>-400</v>
      </c>
      <c r="BA1862">
        <f>BA1861+AZ1862</f>
        <v>120600</v>
      </c>
      <c r="BB1862" t="str">
        <f t="shared" si="29"/>
        <v/>
      </c>
    </row>
    <row r="1863" spans="1:54" x14ac:dyDescent="0.3">
      <c r="A1863">
        <v>1.9</v>
      </c>
      <c r="B1863">
        <v>1</v>
      </c>
      <c r="C1863">
        <v>363.94</v>
      </c>
      <c r="D1863">
        <v>2</v>
      </c>
      <c r="E1863">
        <v>1622.05</v>
      </c>
      <c r="F1863">
        <v>0</v>
      </c>
      <c r="G1863">
        <v>3</v>
      </c>
      <c r="H1863">
        <v>0</v>
      </c>
      <c r="I1863">
        <v>1</v>
      </c>
      <c r="J1863">
        <v>16.77</v>
      </c>
      <c r="K1863">
        <v>0</v>
      </c>
      <c r="L1863">
        <v>0</v>
      </c>
      <c r="M1863">
        <v>1</v>
      </c>
      <c r="N1863">
        <v>18.37</v>
      </c>
      <c r="O1863">
        <v>1</v>
      </c>
      <c r="P1863">
        <v>2420.37</v>
      </c>
      <c r="Q1863">
        <v>1</v>
      </c>
      <c r="R1863">
        <v>200.84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1</v>
      </c>
      <c r="AL1863" t="s">
        <v>50</v>
      </c>
      <c r="AM1863" t="s">
        <v>50</v>
      </c>
      <c r="AN1863" t="s">
        <v>50</v>
      </c>
      <c r="AO1863" t="s">
        <v>50</v>
      </c>
      <c r="AP1863" t="s">
        <v>50</v>
      </c>
      <c r="AQ1863">
        <v>696</v>
      </c>
      <c r="AR1863">
        <v>0</v>
      </c>
      <c r="AS1863">
        <v>1</v>
      </c>
      <c r="AT1863">
        <v>0</v>
      </c>
      <c r="AU1863" t="s">
        <v>57</v>
      </c>
      <c r="AV1863" t="s">
        <v>54</v>
      </c>
      <c r="AW1863">
        <v>0.795983</v>
      </c>
      <c r="AX1863">
        <v>0.204017</v>
      </c>
      <c r="AY1863">
        <v>1862</v>
      </c>
      <c r="AZ1863">
        <f>AT1863*$BG$3+(AT1863-1)*$BG$2</f>
        <v>-400</v>
      </c>
      <c r="BA1863">
        <f>BA1862+AZ1863</f>
        <v>120200</v>
      </c>
      <c r="BB1863" t="str">
        <f t="shared" si="29"/>
        <v/>
      </c>
    </row>
    <row r="1864" spans="1:54" x14ac:dyDescent="0.3">
      <c r="A1864">
        <v>6.2</v>
      </c>
      <c r="B1864">
        <v>1</v>
      </c>
      <c r="C1864">
        <v>47852.75</v>
      </c>
      <c r="D1864">
        <v>2</v>
      </c>
      <c r="E1864">
        <v>3987.25</v>
      </c>
      <c r="F1864">
        <v>0</v>
      </c>
      <c r="G1864">
        <v>14</v>
      </c>
      <c r="H1864">
        <v>1</v>
      </c>
      <c r="I1864">
        <v>0</v>
      </c>
      <c r="J1864">
        <v>0</v>
      </c>
      <c r="K1864">
        <v>0</v>
      </c>
      <c r="L1864">
        <v>3</v>
      </c>
      <c r="M1864">
        <v>0</v>
      </c>
      <c r="N1864">
        <v>0</v>
      </c>
      <c r="O1864">
        <v>1</v>
      </c>
      <c r="P1864">
        <v>2690.12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32</v>
      </c>
      <c r="AM1864">
        <v>0</v>
      </c>
      <c r="AN1864">
        <v>2.5</v>
      </c>
      <c r="AO1864">
        <v>190</v>
      </c>
      <c r="AP1864">
        <v>24</v>
      </c>
      <c r="AQ1864">
        <v>699</v>
      </c>
      <c r="AR1864">
        <v>0</v>
      </c>
      <c r="AS1864">
        <v>1</v>
      </c>
      <c r="AT1864">
        <v>1</v>
      </c>
      <c r="AU1864" t="s">
        <v>68</v>
      </c>
      <c r="AV1864" t="s">
        <v>52</v>
      </c>
      <c r="AW1864">
        <v>0.795983</v>
      </c>
      <c r="AX1864">
        <v>0.204017</v>
      </c>
      <c r="AY1864">
        <v>1863</v>
      </c>
      <c r="AZ1864">
        <f>AT1864*$BG$3+(AT1864-1)*$BG$2</f>
        <v>600</v>
      </c>
      <c r="BA1864">
        <f>BA1863+AZ1864</f>
        <v>120800</v>
      </c>
      <c r="BB1864" t="str">
        <f t="shared" si="29"/>
        <v/>
      </c>
    </row>
    <row r="1865" spans="1:54" x14ac:dyDescent="0.3">
      <c r="A1865">
        <v>6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 t="s">
        <v>50</v>
      </c>
      <c r="AM1865" t="s">
        <v>50</v>
      </c>
      <c r="AN1865" t="s">
        <v>50</v>
      </c>
      <c r="AO1865" t="s">
        <v>50</v>
      </c>
      <c r="AP1865" t="s">
        <v>50</v>
      </c>
      <c r="AQ1865">
        <v>743</v>
      </c>
      <c r="AR1865">
        <v>0</v>
      </c>
      <c r="AS1865">
        <v>1</v>
      </c>
      <c r="AT1865">
        <v>0</v>
      </c>
      <c r="AU1865" t="s">
        <v>53</v>
      </c>
      <c r="AV1865" t="s">
        <v>54</v>
      </c>
      <c r="AW1865">
        <v>0.795983</v>
      </c>
      <c r="AX1865">
        <v>0.204017</v>
      </c>
      <c r="AY1865">
        <v>1864</v>
      </c>
      <c r="AZ1865">
        <f>AT1865*$BG$3+(AT1865-1)*$BG$2</f>
        <v>-400</v>
      </c>
      <c r="BA1865">
        <f>BA1864+AZ1865</f>
        <v>120400</v>
      </c>
      <c r="BB1865" t="str">
        <f t="shared" si="29"/>
        <v/>
      </c>
    </row>
    <row r="1866" spans="1:54" x14ac:dyDescent="0.3">
      <c r="A1866">
        <v>4.9000000000000004</v>
      </c>
      <c r="B1866">
        <v>1</v>
      </c>
      <c r="C1866">
        <v>729.61</v>
      </c>
      <c r="D1866">
        <v>1</v>
      </c>
      <c r="E1866">
        <v>591.74</v>
      </c>
      <c r="F1866">
        <v>0</v>
      </c>
      <c r="G1866">
        <v>2</v>
      </c>
      <c r="H1866">
        <v>1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1</v>
      </c>
      <c r="P1866">
        <v>613.76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54</v>
      </c>
      <c r="AM1866">
        <v>1</v>
      </c>
      <c r="AN1866">
        <v>7.5</v>
      </c>
      <c r="AO1866">
        <v>111</v>
      </c>
      <c r="AP1866">
        <v>30</v>
      </c>
      <c r="AQ1866">
        <v>665</v>
      </c>
      <c r="AR1866">
        <v>0</v>
      </c>
      <c r="AS1866">
        <v>1</v>
      </c>
      <c r="AT1866">
        <v>0</v>
      </c>
      <c r="AU1866" t="s">
        <v>53</v>
      </c>
      <c r="AV1866" t="s">
        <v>52</v>
      </c>
      <c r="AW1866">
        <v>0.795983</v>
      </c>
      <c r="AX1866">
        <v>0.204017</v>
      </c>
      <c r="AY1866">
        <v>1865</v>
      </c>
      <c r="AZ1866">
        <f>AT1866*$BG$3+(AT1866-1)*$BG$2</f>
        <v>-400</v>
      </c>
      <c r="BA1866">
        <f>BA1865+AZ1866</f>
        <v>120000</v>
      </c>
      <c r="BB1866" t="str">
        <f t="shared" si="29"/>
        <v/>
      </c>
    </row>
    <row r="1867" spans="1:54" x14ac:dyDescent="0.3">
      <c r="A1867">
        <v>1</v>
      </c>
      <c r="B1867">
        <v>1</v>
      </c>
      <c r="C1867">
        <v>5.95</v>
      </c>
      <c r="D1867">
        <v>2</v>
      </c>
      <c r="E1867">
        <v>79.73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1</v>
      </c>
      <c r="N1867">
        <v>298</v>
      </c>
      <c r="O1867">
        <v>1</v>
      </c>
      <c r="P1867">
        <v>194.46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1</v>
      </c>
      <c r="AL1867">
        <v>60</v>
      </c>
      <c r="AM1867">
        <v>1</v>
      </c>
      <c r="AN1867">
        <v>10.5</v>
      </c>
      <c r="AO1867">
        <v>103</v>
      </c>
      <c r="AP1867">
        <v>37</v>
      </c>
      <c r="AQ1867">
        <v>649</v>
      </c>
      <c r="AR1867">
        <v>0</v>
      </c>
      <c r="AS1867">
        <v>1</v>
      </c>
      <c r="AT1867">
        <v>1</v>
      </c>
      <c r="AU1867" t="s">
        <v>51</v>
      </c>
      <c r="AV1867" t="s">
        <v>52</v>
      </c>
      <c r="AW1867">
        <v>0.795983</v>
      </c>
      <c r="AX1867">
        <v>0.204017</v>
      </c>
      <c r="AY1867">
        <v>1866</v>
      </c>
      <c r="AZ1867">
        <f>AT1867*$BG$3+(AT1867-1)*$BG$2</f>
        <v>600</v>
      </c>
      <c r="BA1867">
        <f>BA1866+AZ1867</f>
        <v>120600</v>
      </c>
      <c r="BB1867" t="str">
        <f t="shared" si="29"/>
        <v/>
      </c>
    </row>
    <row r="1868" spans="1:54" x14ac:dyDescent="0.3">
      <c r="A1868">
        <v>2.5</v>
      </c>
      <c r="B1868">
        <v>1</v>
      </c>
      <c r="C1868">
        <v>995.34</v>
      </c>
      <c r="D1868">
        <v>1</v>
      </c>
      <c r="E1868">
        <v>1853.51</v>
      </c>
      <c r="F1868">
        <v>0</v>
      </c>
      <c r="G1868">
        <v>4</v>
      </c>
      <c r="H1868">
        <v>1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1</v>
      </c>
      <c r="P1868">
        <v>57.01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1</v>
      </c>
      <c r="AI1868">
        <v>461.14</v>
      </c>
      <c r="AJ1868">
        <v>0</v>
      </c>
      <c r="AK1868">
        <v>0</v>
      </c>
      <c r="AL1868">
        <v>32</v>
      </c>
      <c r="AM1868">
        <v>1</v>
      </c>
      <c r="AN1868">
        <v>7.5</v>
      </c>
      <c r="AO1868">
        <v>111</v>
      </c>
      <c r="AP1868">
        <v>33</v>
      </c>
      <c r="AQ1868">
        <v>668</v>
      </c>
      <c r="AR1868">
        <v>0</v>
      </c>
      <c r="AS1868">
        <v>1</v>
      </c>
      <c r="AT1868">
        <v>1</v>
      </c>
      <c r="AU1868" t="s">
        <v>53</v>
      </c>
      <c r="AV1868" t="s">
        <v>56</v>
      </c>
      <c r="AW1868">
        <v>0.795983</v>
      </c>
      <c r="AX1868">
        <v>0.204017</v>
      </c>
      <c r="AY1868">
        <v>1867</v>
      </c>
      <c r="AZ1868">
        <f>AT1868*$BG$3+(AT1868-1)*$BG$2</f>
        <v>600</v>
      </c>
      <c r="BA1868">
        <f>BA1867+AZ1868</f>
        <v>121200</v>
      </c>
      <c r="BB1868" t="str">
        <f t="shared" si="29"/>
        <v/>
      </c>
    </row>
    <row r="1869" spans="1:54" x14ac:dyDescent="0.3">
      <c r="A1869" t="s">
        <v>50</v>
      </c>
      <c r="B1869">
        <v>1</v>
      </c>
      <c r="C1869">
        <v>42.77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1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65</v>
      </c>
      <c r="AM1869">
        <v>1</v>
      </c>
      <c r="AN1869">
        <v>7.5</v>
      </c>
      <c r="AO1869">
        <v>125</v>
      </c>
      <c r="AP1869">
        <v>62</v>
      </c>
      <c r="AQ1869">
        <v>630</v>
      </c>
      <c r="AR1869">
        <v>0</v>
      </c>
      <c r="AS1869">
        <v>1</v>
      </c>
      <c r="AT1869">
        <v>0</v>
      </c>
      <c r="AU1869" t="s">
        <v>62</v>
      </c>
      <c r="AV1869" t="s">
        <v>56</v>
      </c>
      <c r="AW1869">
        <v>0.795983</v>
      </c>
      <c r="AX1869">
        <v>0.204017</v>
      </c>
      <c r="AY1869">
        <v>1868</v>
      </c>
      <c r="AZ1869">
        <f>AT1869*$BG$3+(AT1869-1)*$BG$2</f>
        <v>-400</v>
      </c>
      <c r="BA1869">
        <f>BA1868+AZ1869</f>
        <v>120800</v>
      </c>
      <c r="BB1869" t="str">
        <f t="shared" si="29"/>
        <v/>
      </c>
    </row>
    <row r="1870" spans="1:54" x14ac:dyDescent="0.3">
      <c r="A1870">
        <v>4.3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1</v>
      </c>
      <c r="N1870">
        <v>1272.8800000000001</v>
      </c>
      <c r="O1870">
        <v>1</v>
      </c>
      <c r="P1870">
        <v>380.22</v>
      </c>
      <c r="Q1870">
        <v>2</v>
      </c>
      <c r="R1870">
        <v>267.05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25</v>
      </c>
      <c r="AM1870">
        <v>0</v>
      </c>
      <c r="AN1870">
        <v>4.5</v>
      </c>
      <c r="AO1870">
        <v>105</v>
      </c>
      <c r="AP1870">
        <v>57</v>
      </c>
      <c r="AQ1870">
        <v>603</v>
      </c>
      <c r="AR1870">
        <v>0</v>
      </c>
      <c r="AS1870">
        <v>1</v>
      </c>
      <c r="AT1870">
        <v>0</v>
      </c>
      <c r="AU1870" t="s">
        <v>51</v>
      </c>
      <c r="AV1870" t="s">
        <v>54</v>
      </c>
      <c r="AW1870">
        <v>0.795983</v>
      </c>
      <c r="AX1870">
        <v>0.204017</v>
      </c>
      <c r="AY1870">
        <v>1869</v>
      </c>
      <c r="AZ1870">
        <f>AT1870*$BG$3+(AT1870-1)*$BG$2</f>
        <v>-400</v>
      </c>
      <c r="BA1870">
        <f>BA1869+AZ1870</f>
        <v>120400</v>
      </c>
      <c r="BB1870" t="str">
        <f t="shared" si="29"/>
        <v/>
      </c>
    </row>
    <row r="1871" spans="1:54" x14ac:dyDescent="0.3">
      <c r="A1871">
        <v>2.5</v>
      </c>
      <c r="B1871">
        <v>1</v>
      </c>
      <c r="C1871">
        <v>133.99</v>
      </c>
      <c r="D1871">
        <v>3</v>
      </c>
      <c r="E1871">
        <v>475.27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1</v>
      </c>
      <c r="P1871">
        <v>1052.22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48</v>
      </c>
      <c r="AM1871">
        <v>1</v>
      </c>
      <c r="AN1871">
        <v>16.5</v>
      </c>
      <c r="AO1871">
        <v>98</v>
      </c>
      <c r="AP1871">
        <v>48</v>
      </c>
      <c r="AQ1871">
        <v>721</v>
      </c>
      <c r="AR1871">
        <v>0</v>
      </c>
      <c r="AS1871">
        <v>1</v>
      </c>
      <c r="AT1871">
        <v>0</v>
      </c>
      <c r="AU1871" t="s">
        <v>53</v>
      </c>
      <c r="AV1871" t="s">
        <v>52</v>
      </c>
      <c r="AW1871">
        <v>0.795983</v>
      </c>
      <c r="AX1871">
        <v>0.204017</v>
      </c>
      <c r="AY1871">
        <v>1870</v>
      </c>
      <c r="AZ1871">
        <f>AT1871*$BG$3+(AT1871-1)*$BG$2</f>
        <v>-400</v>
      </c>
      <c r="BA1871">
        <f>BA1870+AZ1871</f>
        <v>120000</v>
      </c>
      <c r="BB1871" t="str">
        <f t="shared" si="29"/>
        <v/>
      </c>
    </row>
    <row r="1872" spans="1:54" x14ac:dyDescent="0.3">
      <c r="A1872">
        <v>6.8</v>
      </c>
      <c r="B1872">
        <v>1</v>
      </c>
      <c r="C1872">
        <v>63.6</v>
      </c>
      <c r="D1872">
        <v>3</v>
      </c>
      <c r="E1872">
        <v>875.41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5</v>
      </c>
      <c r="L1872">
        <v>2</v>
      </c>
      <c r="M1872">
        <v>0</v>
      </c>
      <c r="N1872">
        <v>0</v>
      </c>
      <c r="O1872">
        <v>1</v>
      </c>
      <c r="P1872">
        <v>451.26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20</v>
      </c>
      <c r="AM1872">
        <v>0</v>
      </c>
      <c r="AN1872">
        <v>5</v>
      </c>
      <c r="AO1872">
        <v>115</v>
      </c>
      <c r="AP1872">
        <v>48</v>
      </c>
      <c r="AQ1872">
        <v>633</v>
      </c>
      <c r="AR1872">
        <v>0</v>
      </c>
      <c r="AS1872">
        <v>1</v>
      </c>
      <c r="AT1872">
        <v>0</v>
      </c>
      <c r="AU1872" t="s">
        <v>60</v>
      </c>
      <c r="AV1872" t="s">
        <v>56</v>
      </c>
      <c r="AW1872">
        <v>0.795983</v>
      </c>
      <c r="AX1872">
        <v>0.204017</v>
      </c>
      <c r="AY1872">
        <v>1871</v>
      </c>
      <c r="AZ1872">
        <f>AT1872*$BG$3+(AT1872-1)*$BG$2</f>
        <v>-400</v>
      </c>
      <c r="BA1872">
        <f>BA1871+AZ1872</f>
        <v>119600</v>
      </c>
      <c r="BB1872" t="str">
        <f t="shared" si="29"/>
        <v/>
      </c>
    </row>
    <row r="1873" spans="1:54" x14ac:dyDescent="0.3">
      <c r="A1873">
        <v>3.4</v>
      </c>
      <c r="B1873">
        <v>1</v>
      </c>
      <c r="C1873">
        <v>912.31</v>
      </c>
      <c r="D1873">
        <v>2</v>
      </c>
      <c r="E1873">
        <v>1617.76</v>
      </c>
      <c r="F1873">
        <v>0</v>
      </c>
      <c r="G1873">
        <v>11</v>
      </c>
      <c r="H1873">
        <v>1</v>
      </c>
      <c r="I1873">
        <v>0</v>
      </c>
      <c r="J1873">
        <v>0</v>
      </c>
      <c r="K1873">
        <v>1</v>
      </c>
      <c r="L1873">
        <v>1</v>
      </c>
      <c r="M1873">
        <v>0</v>
      </c>
      <c r="N1873">
        <v>0</v>
      </c>
      <c r="O1873">
        <v>1</v>
      </c>
      <c r="P1873">
        <v>5.83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18</v>
      </c>
      <c r="AM1873">
        <v>0</v>
      </c>
      <c r="AN1873">
        <v>7</v>
      </c>
      <c r="AO1873">
        <v>95</v>
      </c>
      <c r="AP1873">
        <v>41</v>
      </c>
      <c r="AQ1873">
        <v>696</v>
      </c>
      <c r="AR1873">
        <v>0</v>
      </c>
      <c r="AS1873">
        <v>1</v>
      </c>
      <c r="AT1873">
        <v>0</v>
      </c>
      <c r="AU1873" t="s">
        <v>53</v>
      </c>
      <c r="AV1873" t="s">
        <v>52</v>
      </c>
      <c r="AW1873">
        <v>0.795983</v>
      </c>
      <c r="AX1873">
        <v>0.204017</v>
      </c>
      <c r="AY1873">
        <v>1872</v>
      </c>
      <c r="AZ1873">
        <f>AT1873*$BG$3+(AT1873-1)*$BG$2</f>
        <v>-400</v>
      </c>
      <c r="BA1873">
        <f>BA1872+AZ1873</f>
        <v>119200</v>
      </c>
      <c r="BB1873" t="str">
        <f t="shared" si="29"/>
        <v/>
      </c>
    </row>
    <row r="1874" spans="1:54" x14ac:dyDescent="0.3">
      <c r="A1874">
        <v>1.4</v>
      </c>
      <c r="B1874">
        <v>1</v>
      </c>
      <c r="C1874">
        <v>389.61</v>
      </c>
      <c r="D1874">
        <v>1</v>
      </c>
      <c r="E1874">
        <v>607.72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2</v>
      </c>
      <c r="M1874">
        <v>1</v>
      </c>
      <c r="N1874">
        <v>12.46</v>
      </c>
      <c r="O1874">
        <v>1</v>
      </c>
      <c r="P1874">
        <v>1022.05</v>
      </c>
      <c r="Q1874">
        <v>1</v>
      </c>
      <c r="R1874">
        <v>101.03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18</v>
      </c>
      <c r="AM1874">
        <v>1</v>
      </c>
      <c r="AN1874">
        <v>9.5</v>
      </c>
      <c r="AO1874">
        <v>89</v>
      </c>
      <c r="AP1874">
        <v>48</v>
      </c>
      <c r="AQ1874">
        <v>697</v>
      </c>
      <c r="AR1874">
        <v>0</v>
      </c>
      <c r="AS1874">
        <v>1</v>
      </c>
      <c r="AT1874">
        <v>0</v>
      </c>
      <c r="AU1874" t="s">
        <v>53</v>
      </c>
      <c r="AV1874" t="s">
        <v>52</v>
      </c>
      <c r="AW1874">
        <v>0.795983</v>
      </c>
      <c r="AX1874">
        <v>0.204017</v>
      </c>
      <c r="AY1874">
        <v>1873</v>
      </c>
      <c r="AZ1874">
        <f>AT1874*$BG$3+(AT1874-1)*$BG$2</f>
        <v>-400</v>
      </c>
      <c r="BA1874">
        <f>BA1873+AZ1874</f>
        <v>118800</v>
      </c>
      <c r="BB1874" t="str">
        <f t="shared" si="29"/>
        <v/>
      </c>
    </row>
    <row r="1875" spans="1:54" x14ac:dyDescent="0.3">
      <c r="A1875">
        <v>13.9</v>
      </c>
      <c r="B1875">
        <v>1</v>
      </c>
      <c r="C1875">
        <v>8620.83</v>
      </c>
      <c r="D1875">
        <v>2</v>
      </c>
      <c r="E1875">
        <v>1103.79</v>
      </c>
      <c r="F1875">
        <v>0</v>
      </c>
      <c r="G1875">
        <v>3</v>
      </c>
      <c r="H1875">
        <v>1</v>
      </c>
      <c r="I1875">
        <v>0</v>
      </c>
      <c r="J1875">
        <v>0</v>
      </c>
      <c r="K1875">
        <v>0</v>
      </c>
      <c r="L1875">
        <v>2</v>
      </c>
      <c r="M1875">
        <v>0</v>
      </c>
      <c r="N1875">
        <v>0</v>
      </c>
      <c r="O1875">
        <v>1</v>
      </c>
      <c r="P1875">
        <v>136.54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39</v>
      </c>
      <c r="AM1875">
        <v>1</v>
      </c>
      <c r="AN1875">
        <v>9</v>
      </c>
      <c r="AO1875">
        <v>135</v>
      </c>
      <c r="AP1875">
        <v>56</v>
      </c>
      <c r="AQ1875">
        <v>597</v>
      </c>
      <c r="AR1875">
        <v>0</v>
      </c>
      <c r="AS1875">
        <v>1</v>
      </c>
      <c r="AT1875">
        <v>0</v>
      </c>
      <c r="AU1875" t="s">
        <v>53</v>
      </c>
      <c r="AV1875" t="s">
        <v>52</v>
      </c>
      <c r="AW1875">
        <v>0.795983</v>
      </c>
      <c r="AX1875">
        <v>0.204017</v>
      </c>
      <c r="AY1875">
        <v>1874</v>
      </c>
      <c r="AZ1875">
        <f>AT1875*$BG$3+(AT1875-1)*$BG$2</f>
        <v>-400</v>
      </c>
      <c r="BA1875">
        <f>BA1874+AZ1875</f>
        <v>118400</v>
      </c>
      <c r="BB1875" t="str">
        <f t="shared" si="29"/>
        <v/>
      </c>
    </row>
    <row r="1876" spans="1:54" x14ac:dyDescent="0.3">
      <c r="A1876">
        <v>7.3</v>
      </c>
      <c r="B1876">
        <v>1</v>
      </c>
      <c r="C1876">
        <v>278.7</v>
      </c>
      <c r="D1876">
        <v>1</v>
      </c>
      <c r="E1876">
        <v>526.13</v>
      </c>
      <c r="F1876">
        <v>0</v>
      </c>
      <c r="G1876">
        <v>4</v>
      </c>
      <c r="H1876">
        <v>1</v>
      </c>
      <c r="I1876">
        <v>0</v>
      </c>
      <c r="J1876">
        <v>0</v>
      </c>
      <c r="K1876">
        <v>0</v>
      </c>
      <c r="L1876">
        <v>0</v>
      </c>
      <c r="M1876">
        <v>1</v>
      </c>
      <c r="N1876">
        <v>252.45</v>
      </c>
      <c r="O1876">
        <v>1</v>
      </c>
      <c r="P1876">
        <v>44.4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1</v>
      </c>
      <c r="AI1876">
        <v>2827.3</v>
      </c>
      <c r="AJ1876">
        <v>0</v>
      </c>
      <c r="AK1876">
        <v>0</v>
      </c>
      <c r="AL1876">
        <v>111</v>
      </c>
      <c r="AM1876">
        <v>1</v>
      </c>
      <c r="AN1876">
        <v>10</v>
      </c>
      <c r="AO1876">
        <v>135</v>
      </c>
      <c r="AP1876">
        <v>45</v>
      </c>
      <c r="AQ1876">
        <v>631</v>
      </c>
      <c r="AR1876">
        <v>0</v>
      </c>
      <c r="AS1876">
        <v>1</v>
      </c>
      <c r="AT1876">
        <v>0</v>
      </c>
      <c r="AU1876" t="s">
        <v>53</v>
      </c>
      <c r="AV1876" t="s">
        <v>52</v>
      </c>
      <c r="AW1876">
        <v>0.795983</v>
      </c>
      <c r="AX1876">
        <v>0.204017</v>
      </c>
      <c r="AY1876">
        <v>1875</v>
      </c>
      <c r="AZ1876">
        <f>AT1876*$BG$3+(AT1876-1)*$BG$2</f>
        <v>-400</v>
      </c>
      <c r="BA1876">
        <f>BA1875+AZ1876</f>
        <v>118000</v>
      </c>
      <c r="BB1876" t="str">
        <f t="shared" si="29"/>
        <v/>
      </c>
    </row>
    <row r="1877" spans="1:54" x14ac:dyDescent="0.3">
      <c r="A1877" t="s">
        <v>50</v>
      </c>
      <c r="B1877">
        <v>1</v>
      </c>
      <c r="C1877">
        <v>3.3</v>
      </c>
      <c r="D1877">
        <v>5</v>
      </c>
      <c r="E1877">
        <v>2547.46</v>
      </c>
      <c r="F1877">
        <v>0</v>
      </c>
      <c r="G1877">
        <v>6</v>
      </c>
      <c r="H1877">
        <v>0</v>
      </c>
      <c r="I1877">
        <v>0</v>
      </c>
      <c r="J1877">
        <v>0</v>
      </c>
      <c r="K1877">
        <v>1</v>
      </c>
      <c r="L1877">
        <v>3</v>
      </c>
      <c r="M1877">
        <v>1</v>
      </c>
      <c r="N1877">
        <v>52.27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1</v>
      </c>
      <c r="AI1877">
        <v>3987.77</v>
      </c>
      <c r="AJ1877">
        <v>1</v>
      </c>
      <c r="AK1877">
        <v>0</v>
      </c>
      <c r="AL1877">
        <v>10</v>
      </c>
      <c r="AM1877">
        <v>1</v>
      </c>
      <c r="AN1877">
        <v>7</v>
      </c>
      <c r="AO1877">
        <v>81</v>
      </c>
      <c r="AP1877">
        <v>22</v>
      </c>
      <c r="AQ1877">
        <v>585</v>
      </c>
      <c r="AR1877">
        <v>0</v>
      </c>
      <c r="AS1877">
        <v>1</v>
      </c>
      <c r="AT1877">
        <v>0</v>
      </c>
      <c r="AU1877" t="s">
        <v>59</v>
      </c>
      <c r="AV1877" t="s">
        <v>52</v>
      </c>
      <c r="AW1877">
        <v>0.795983</v>
      </c>
      <c r="AX1877">
        <v>0.204017</v>
      </c>
      <c r="AY1877">
        <v>1876</v>
      </c>
      <c r="AZ1877">
        <f>AT1877*$BG$3+(AT1877-1)*$BG$2</f>
        <v>-400</v>
      </c>
      <c r="BA1877">
        <f>BA1876+AZ1877</f>
        <v>117600</v>
      </c>
      <c r="BB1877" t="str">
        <f t="shared" si="29"/>
        <v/>
      </c>
    </row>
    <row r="1878" spans="1:54" x14ac:dyDescent="0.3">
      <c r="A1878">
        <v>19.399999999999999</v>
      </c>
      <c r="B1878">
        <v>1</v>
      </c>
      <c r="C1878">
        <v>793.79</v>
      </c>
      <c r="D1878">
        <v>2</v>
      </c>
      <c r="E1878">
        <v>976.55</v>
      </c>
      <c r="F1878">
        <v>0</v>
      </c>
      <c r="G1878">
        <v>0</v>
      </c>
      <c r="H1878">
        <v>1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65</v>
      </c>
      <c r="AM1878">
        <v>0</v>
      </c>
      <c r="AN1878">
        <v>3.5</v>
      </c>
      <c r="AO1878">
        <v>112</v>
      </c>
      <c r="AP1878">
        <v>48</v>
      </c>
      <c r="AQ1878">
        <v>632</v>
      </c>
      <c r="AR1878">
        <v>0</v>
      </c>
      <c r="AS1878">
        <v>1</v>
      </c>
      <c r="AT1878">
        <v>0</v>
      </c>
      <c r="AU1878" t="s">
        <v>53</v>
      </c>
      <c r="AV1878" t="s">
        <v>56</v>
      </c>
      <c r="AW1878">
        <v>0.795983</v>
      </c>
      <c r="AX1878">
        <v>0.204017</v>
      </c>
      <c r="AY1878">
        <v>1877</v>
      </c>
      <c r="AZ1878">
        <f>AT1878*$BG$3+(AT1878-1)*$BG$2</f>
        <v>-400</v>
      </c>
      <c r="BA1878">
        <f>BA1877+AZ1878</f>
        <v>117200</v>
      </c>
      <c r="BB1878" t="str">
        <f t="shared" si="29"/>
        <v/>
      </c>
    </row>
    <row r="1879" spans="1:54" x14ac:dyDescent="0.3">
      <c r="A1879">
        <v>1.6</v>
      </c>
      <c r="B1879">
        <v>1</v>
      </c>
      <c r="C1879">
        <v>38.61</v>
      </c>
      <c r="D1879">
        <v>1</v>
      </c>
      <c r="E1879">
        <v>415.33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1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 t="s">
        <v>50</v>
      </c>
      <c r="AM1879" t="s">
        <v>50</v>
      </c>
      <c r="AN1879" t="s">
        <v>50</v>
      </c>
      <c r="AO1879" t="s">
        <v>50</v>
      </c>
      <c r="AP1879" t="s">
        <v>50</v>
      </c>
      <c r="AQ1879">
        <v>685</v>
      </c>
      <c r="AR1879">
        <v>0</v>
      </c>
      <c r="AS1879">
        <v>1</v>
      </c>
      <c r="AT1879">
        <v>0</v>
      </c>
      <c r="AU1879" t="s">
        <v>51</v>
      </c>
      <c r="AV1879" t="s">
        <v>56</v>
      </c>
      <c r="AW1879">
        <v>0.795983</v>
      </c>
      <c r="AX1879">
        <v>0.204017</v>
      </c>
      <c r="AY1879">
        <v>1878</v>
      </c>
      <c r="AZ1879">
        <f>AT1879*$BG$3+(AT1879-1)*$BG$2</f>
        <v>-400</v>
      </c>
      <c r="BA1879">
        <f>BA1878+AZ1879</f>
        <v>116800</v>
      </c>
      <c r="BB1879" t="str">
        <f t="shared" si="29"/>
        <v/>
      </c>
    </row>
    <row r="1880" spans="1:54" x14ac:dyDescent="0.3">
      <c r="A1880" t="s">
        <v>50</v>
      </c>
      <c r="B1880">
        <v>1</v>
      </c>
      <c r="C1880">
        <v>7643.85</v>
      </c>
      <c r="D1880">
        <v>2</v>
      </c>
      <c r="E1880">
        <v>2431.75</v>
      </c>
      <c r="F1880">
        <v>0</v>
      </c>
      <c r="G1880">
        <v>3</v>
      </c>
      <c r="H1880">
        <v>1</v>
      </c>
      <c r="I1880">
        <v>0</v>
      </c>
      <c r="J1880">
        <v>0</v>
      </c>
      <c r="K1880">
        <v>0</v>
      </c>
      <c r="L1880">
        <v>1</v>
      </c>
      <c r="M1880">
        <v>0</v>
      </c>
      <c r="N1880">
        <v>0</v>
      </c>
      <c r="O1880">
        <v>1</v>
      </c>
      <c r="P1880">
        <v>969.35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1</v>
      </c>
      <c r="AI1880">
        <v>0</v>
      </c>
      <c r="AJ1880">
        <v>0</v>
      </c>
      <c r="AK1880">
        <v>0</v>
      </c>
      <c r="AL1880">
        <v>9</v>
      </c>
      <c r="AM1880">
        <v>0</v>
      </c>
      <c r="AN1880">
        <v>4.5</v>
      </c>
      <c r="AO1880">
        <v>107</v>
      </c>
      <c r="AP1880">
        <v>20</v>
      </c>
      <c r="AQ1880">
        <v>566</v>
      </c>
      <c r="AR1880">
        <v>0</v>
      </c>
      <c r="AS1880">
        <v>1</v>
      </c>
      <c r="AT1880">
        <v>0</v>
      </c>
      <c r="AU1880" t="s">
        <v>59</v>
      </c>
      <c r="AV1880" t="s">
        <v>56</v>
      </c>
      <c r="AW1880">
        <v>0.795983</v>
      </c>
      <c r="AX1880">
        <v>0.204017</v>
      </c>
      <c r="AY1880">
        <v>1879</v>
      </c>
      <c r="AZ1880">
        <f>AT1880*$BG$3+(AT1880-1)*$BG$2</f>
        <v>-400</v>
      </c>
      <c r="BA1880">
        <f>BA1879+AZ1880</f>
        <v>116400</v>
      </c>
      <c r="BB1880" t="str">
        <f t="shared" si="29"/>
        <v/>
      </c>
    </row>
    <row r="1881" spans="1:54" x14ac:dyDescent="0.3">
      <c r="A1881">
        <v>2.6</v>
      </c>
      <c r="B1881">
        <v>1</v>
      </c>
      <c r="C1881">
        <v>2530.9699999999998</v>
      </c>
      <c r="D1881">
        <v>2</v>
      </c>
      <c r="E1881">
        <v>3255.88</v>
      </c>
      <c r="F1881">
        <v>1</v>
      </c>
      <c r="G1881">
        <v>5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1</v>
      </c>
      <c r="N1881">
        <v>438.31</v>
      </c>
      <c r="O1881">
        <v>1</v>
      </c>
      <c r="P1881">
        <v>1702.37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1</v>
      </c>
      <c r="AI1881">
        <v>1447.97</v>
      </c>
      <c r="AJ1881">
        <v>0</v>
      </c>
      <c r="AK1881">
        <v>1</v>
      </c>
      <c r="AL1881">
        <v>35</v>
      </c>
      <c r="AM1881">
        <v>0</v>
      </c>
      <c r="AN1881">
        <v>8</v>
      </c>
      <c r="AO1881">
        <v>121</v>
      </c>
      <c r="AP1881">
        <v>35</v>
      </c>
      <c r="AQ1881">
        <v>643</v>
      </c>
      <c r="AR1881">
        <v>0</v>
      </c>
      <c r="AS1881">
        <v>1</v>
      </c>
      <c r="AT1881">
        <v>0</v>
      </c>
      <c r="AU1881" t="s">
        <v>60</v>
      </c>
      <c r="AV1881" t="s">
        <v>52</v>
      </c>
      <c r="AW1881">
        <v>0.795983</v>
      </c>
      <c r="AX1881">
        <v>0.204017</v>
      </c>
      <c r="AY1881">
        <v>1880</v>
      </c>
      <c r="AZ1881">
        <f>AT1881*$BG$3+(AT1881-1)*$BG$2</f>
        <v>-400</v>
      </c>
      <c r="BA1881">
        <f>BA1880+AZ1881</f>
        <v>116000</v>
      </c>
      <c r="BB1881" t="str">
        <f t="shared" si="29"/>
        <v/>
      </c>
    </row>
    <row r="1882" spans="1:54" x14ac:dyDescent="0.3">
      <c r="A1882">
        <v>4.5999999999999996</v>
      </c>
      <c r="B1882">
        <v>1</v>
      </c>
      <c r="C1882">
        <v>5727.34</v>
      </c>
      <c r="D1882">
        <v>4</v>
      </c>
      <c r="E1882">
        <v>3558.12</v>
      </c>
      <c r="F1882">
        <v>0</v>
      </c>
      <c r="G1882">
        <v>4</v>
      </c>
      <c r="H1882">
        <v>0</v>
      </c>
      <c r="I1882">
        <v>0</v>
      </c>
      <c r="J1882">
        <v>0</v>
      </c>
      <c r="K1882">
        <v>0</v>
      </c>
      <c r="L1882">
        <v>7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1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1</v>
      </c>
      <c r="AI1882">
        <v>69.959999999999994</v>
      </c>
      <c r="AJ1882">
        <v>0</v>
      </c>
      <c r="AK1882">
        <v>0</v>
      </c>
      <c r="AL1882" t="s">
        <v>50</v>
      </c>
      <c r="AM1882" t="s">
        <v>50</v>
      </c>
      <c r="AN1882" t="s">
        <v>50</v>
      </c>
      <c r="AO1882" t="s">
        <v>50</v>
      </c>
      <c r="AP1882" t="s">
        <v>50</v>
      </c>
      <c r="AQ1882">
        <v>652</v>
      </c>
      <c r="AR1882">
        <v>0</v>
      </c>
      <c r="AS1882">
        <v>1</v>
      </c>
      <c r="AT1882">
        <v>1</v>
      </c>
      <c r="AU1882" t="s">
        <v>51</v>
      </c>
      <c r="AV1882" t="s">
        <v>54</v>
      </c>
      <c r="AW1882">
        <v>0.795983</v>
      </c>
      <c r="AX1882">
        <v>0.204017</v>
      </c>
      <c r="AY1882">
        <v>1881</v>
      </c>
      <c r="AZ1882">
        <f>AT1882*$BG$3+(AT1882-1)*$BG$2</f>
        <v>600</v>
      </c>
      <c r="BA1882">
        <f>BA1881+AZ1882</f>
        <v>116600</v>
      </c>
      <c r="BB1882" t="str">
        <f t="shared" si="29"/>
        <v/>
      </c>
    </row>
    <row r="1883" spans="1:54" x14ac:dyDescent="0.3">
      <c r="A1883">
        <v>1.5</v>
      </c>
      <c r="B1883">
        <v>1</v>
      </c>
      <c r="C1883">
        <v>741.62</v>
      </c>
      <c r="D1883">
        <v>3</v>
      </c>
      <c r="E1883">
        <v>1949.87</v>
      </c>
      <c r="F1883">
        <v>0</v>
      </c>
      <c r="G1883">
        <v>4</v>
      </c>
      <c r="H1883">
        <v>0</v>
      </c>
      <c r="I1883">
        <v>1</v>
      </c>
      <c r="J1883">
        <v>12.43</v>
      </c>
      <c r="K1883">
        <v>0</v>
      </c>
      <c r="L1883">
        <v>3</v>
      </c>
      <c r="M1883">
        <v>1</v>
      </c>
      <c r="N1883">
        <v>1194.81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48</v>
      </c>
      <c r="AM1883">
        <v>0</v>
      </c>
      <c r="AN1883">
        <v>3.5</v>
      </c>
      <c r="AO1883">
        <v>120</v>
      </c>
      <c r="AP1883">
        <v>39</v>
      </c>
      <c r="AQ1883">
        <v>674</v>
      </c>
      <c r="AR1883">
        <v>0</v>
      </c>
      <c r="AS1883">
        <v>1</v>
      </c>
      <c r="AT1883">
        <v>0</v>
      </c>
      <c r="AU1883" t="s">
        <v>53</v>
      </c>
      <c r="AV1883" t="s">
        <v>52</v>
      </c>
      <c r="AW1883">
        <v>0.795983</v>
      </c>
      <c r="AX1883">
        <v>0.204017</v>
      </c>
      <c r="AY1883">
        <v>1882</v>
      </c>
      <c r="AZ1883">
        <f>AT1883*$BG$3+(AT1883-1)*$BG$2</f>
        <v>-400</v>
      </c>
      <c r="BA1883">
        <f>BA1882+AZ1883</f>
        <v>116200</v>
      </c>
      <c r="BB1883" t="str">
        <f t="shared" si="29"/>
        <v/>
      </c>
    </row>
    <row r="1884" spans="1:54" x14ac:dyDescent="0.3">
      <c r="A1884">
        <v>11.9</v>
      </c>
      <c r="B1884">
        <v>1</v>
      </c>
      <c r="C1884">
        <v>3297.97</v>
      </c>
      <c r="D1884">
        <v>6</v>
      </c>
      <c r="E1884">
        <v>14242.45</v>
      </c>
      <c r="F1884">
        <v>0</v>
      </c>
      <c r="G1884">
        <v>11</v>
      </c>
      <c r="H1884">
        <v>0</v>
      </c>
      <c r="I1884">
        <v>0</v>
      </c>
      <c r="J1884">
        <v>0</v>
      </c>
      <c r="K1884" t="s">
        <v>50</v>
      </c>
      <c r="L1884">
        <v>6</v>
      </c>
      <c r="M1884">
        <v>1</v>
      </c>
      <c r="N1884">
        <v>1022.5</v>
      </c>
      <c r="O1884">
        <v>1</v>
      </c>
      <c r="P1884">
        <v>7335.91</v>
      </c>
      <c r="Q1884" t="s">
        <v>50</v>
      </c>
      <c r="R1884" t="s">
        <v>50</v>
      </c>
      <c r="S1884">
        <v>0</v>
      </c>
      <c r="T1884">
        <v>0</v>
      </c>
      <c r="U1884">
        <v>0</v>
      </c>
      <c r="V1884">
        <v>0</v>
      </c>
      <c r="W1884">
        <v>1</v>
      </c>
      <c r="X1884">
        <v>8432.84</v>
      </c>
      <c r="Y1884" t="s">
        <v>50</v>
      </c>
      <c r="Z1884" t="s">
        <v>50</v>
      </c>
      <c r="AA1884">
        <v>1</v>
      </c>
      <c r="AB1884">
        <v>10328.18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 t="s">
        <v>50</v>
      </c>
      <c r="AI1884" t="s">
        <v>50</v>
      </c>
      <c r="AJ1884" t="s">
        <v>50</v>
      </c>
      <c r="AK1884">
        <v>0</v>
      </c>
      <c r="AL1884">
        <v>10</v>
      </c>
      <c r="AM1884">
        <v>1</v>
      </c>
      <c r="AN1884">
        <v>8</v>
      </c>
      <c r="AO1884">
        <v>88</v>
      </c>
      <c r="AP1884">
        <v>66</v>
      </c>
      <c r="AQ1884">
        <v>640</v>
      </c>
      <c r="AR1884">
        <v>1</v>
      </c>
      <c r="AS1884">
        <v>1</v>
      </c>
      <c r="AT1884">
        <v>0</v>
      </c>
      <c r="AU1884" t="s">
        <v>61</v>
      </c>
      <c r="AV1884" t="s">
        <v>52</v>
      </c>
      <c r="AW1884">
        <v>0.795983</v>
      </c>
      <c r="AX1884">
        <v>0.204017</v>
      </c>
      <c r="AY1884">
        <v>1883</v>
      </c>
      <c r="AZ1884">
        <f>AT1884*$BG$3+(AT1884-1)*$BG$2</f>
        <v>-400</v>
      </c>
      <c r="BA1884">
        <f>BA1883+AZ1884</f>
        <v>115800</v>
      </c>
      <c r="BB1884" t="str">
        <f t="shared" si="29"/>
        <v/>
      </c>
    </row>
    <row r="1885" spans="1:54" x14ac:dyDescent="0.3">
      <c r="A1885">
        <v>0.8</v>
      </c>
      <c r="B1885">
        <v>1</v>
      </c>
      <c r="C1885">
        <v>355.64</v>
      </c>
      <c r="D1885">
        <v>4</v>
      </c>
      <c r="E1885">
        <v>1589.39</v>
      </c>
      <c r="F1885">
        <v>1</v>
      </c>
      <c r="G1885">
        <v>2</v>
      </c>
      <c r="H1885">
        <v>0</v>
      </c>
      <c r="I1885">
        <v>1</v>
      </c>
      <c r="J1885">
        <v>14.09</v>
      </c>
      <c r="K1885">
        <v>1</v>
      </c>
      <c r="L1885">
        <v>0</v>
      </c>
      <c r="M1885">
        <v>0</v>
      </c>
      <c r="N1885">
        <v>0</v>
      </c>
      <c r="O1885">
        <v>1</v>
      </c>
      <c r="P1885">
        <v>2505.5300000000002</v>
      </c>
      <c r="Q1885">
        <v>8</v>
      </c>
      <c r="R1885">
        <v>203.56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 t="s">
        <v>50</v>
      </c>
      <c r="AM1885" t="s">
        <v>50</v>
      </c>
      <c r="AN1885" t="s">
        <v>50</v>
      </c>
      <c r="AO1885" t="s">
        <v>50</v>
      </c>
      <c r="AP1885" t="s">
        <v>50</v>
      </c>
      <c r="AQ1885">
        <v>675</v>
      </c>
      <c r="AR1885">
        <v>0</v>
      </c>
      <c r="AS1885">
        <v>1</v>
      </c>
      <c r="AT1885">
        <v>0</v>
      </c>
      <c r="AU1885" t="s">
        <v>51</v>
      </c>
      <c r="AV1885" t="s">
        <v>52</v>
      </c>
      <c r="AW1885">
        <v>0.795983</v>
      </c>
      <c r="AX1885">
        <v>0.204017</v>
      </c>
      <c r="AY1885">
        <v>1884</v>
      </c>
      <c r="AZ1885">
        <f>AT1885*$BG$3+(AT1885-1)*$BG$2</f>
        <v>-400</v>
      </c>
      <c r="BA1885">
        <f>BA1884+AZ1885</f>
        <v>115400</v>
      </c>
      <c r="BB1885" t="str">
        <f t="shared" si="29"/>
        <v/>
      </c>
    </row>
    <row r="1886" spans="1:54" x14ac:dyDescent="0.3">
      <c r="A1886">
        <v>1.7</v>
      </c>
      <c r="B1886">
        <v>1</v>
      </c>
      <c r="C1886">
        <v>855.75</v>
      </c>
      <c r="D1886">
        <v>1</v>
      </c>
      <c r="E1886">
        <v>371.93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1</v>
      </c>
      <c r="P1886">
        <v>177.78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1</v>
      </c>
      <c r="AI1886">
        <v>0</v>
      </c>
      <c r="AJ1886">
        <v>0</v>
      </c>
      <c r="AK1886">
        <v>0</v>
      </c>
      <c r="AL1886">
        <v>76</v>
      </c>
      <c r="AM1886">
        <v>0</v>
      </c>
      <c r="AN1886">
        <v>3.5</v>
      </c>
      <c r="AO1886">
        <v>134</v>
      </c>
      <c r="AP1886">
        <v>42</v>
      </c>
      <c r="AQ1886">
        <v>641</v>
      </c>
      <c r="AR1886">
        <v>0</v>
      </c>
      <c r="AS1886">
        <v>1</v>
      </c>
      <c r="AT1886">
        <v>0</v>
      </c>
      <c r="AU1886" t="s">
        <v>67</v>
      </c>
      <c r="AV1886" t="s">
        <v>52</v>
      </c>
      <c r="AW1886">
        <v>0.795983</v>
      </c>
      <c r="AX1886">
        <v>0.204017</v>
      </c>
      <c r="AY1886">
        <v>1885</v>
      </c>
      <c r="AZ1886">
        <f>AT1886*$BG$3+(AT1886-1)*$BG$2</f>
        <v>-400</v>
      </c>
      <c r="BA1886">
        <f>BA1885+AZ1886</f>
        <v>115000</v>
      </c>
      <c r="BB1886" t="str">
        <f t="shared" si="29"/>
        <v/>
      </c>
    </row>
    <row r="1887" spans="1:54" x14ac:dyDescent="0.3">
      <c r="A1887">
        <v>0.3</v>
      </c>
      <c r="B1887">
        <v>1</v>
      </c>
      <c r="C1887">
        <v>860.37</v>
      </c>
      <c r="D1887">
        <v>3</v>
      </c>
      <c r="E1887">
        <v>3395.34</v>
      </c>
      <c r="F1887">
        <v>0</v>
      </c>
      <c r="G1887">
        <v>12</v>
      </c>
      <c r="H1887">
        <v>0</v>
      </c>
      <c r="I1887">
        <v>1</v>
      </c>
      <c r="J1887">
        <v>35.17</v>
      </c>
      <c r="K1887">
        <v>0</v>
      </c>
      <c r="L1887">
        <v>2</v>
      </c>
      <c r="M1887">
        <v>1</v>
      </c>
      <c r="N1887">
        <v>119.51</v>
      </c>
      <c r="O1887">
        <v>1</v>
      </c>
      <c r="P1887">
        <v>4189.87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20</v>
      </c>
      <c r="AM1887">
        <v>1</v>
      </c>
      <c r="AN1887">
        <v>10.5</v>
      </c>
      <c r="AO1887">
        <v>85</v>
      </c>
      <c r="AP1887">
        <v>26</v>
      </c>
      <c r="AQ1887">
        <v>655</v>
      </c>
      <c r="AR1887">
        <v>0</v>
      </c>
      <c r="AS1887">
        <v>1</v>
      </c>
      <c r="AT1887">
        <v>0</v>
      </c>
      <c r="AU1887" t="s">
        <v>53</v>
      </c>
      <c r="AV1887" t="s">
        <v>56</v>
      </c>
      <c r="AW1887">
        <v>0.795983</v>
      </c>
      <c r="AX1887">
        <v>0.204017</v>
      </c>
      <c r="AY1887">
        <v>1886</v>
      </c>
      <c r="AZ1887">
        <f>AT1887*$BG$3+(AT1887-1)*$BG$2</f>
        <v>-400</v>
      </c>
      <c r="BA1887">
        <f>BA1886+AZ1887</f>
        <v>114600</v>
      </c>
      <c r="BB1887" t="str">
        <f t="shared" si="29"/>
        <v/>
      </c>
    </row>
    <row r="1888" spans="1:54" x14ac:dyDescent="0.3">
      <c r="A1888">
        <v>8.8000000000000007</v>
      </c>
      <c r="B1888">
        <v>1</v>
      </c>
      <c r="C1888">
        <v>58.08</v>
      </c>
      <c r="D1888">
        <v>4</v>
      </c>
      <c r="E1888">
        <v>1497.16</v>
      </c>
      <c r="F1888">
        <v>0</v>
      </c>
      <c r="G1888">
        <v>2</v>
      </c>
      <c r="H1888">
        <v>0</v>
      </c>
      <c r="I1888">
        <v>0</v>
      </c>
      <c r="J1888">
        <v>0</v>
      </c>
      <c r="K1888">
        <v>0</v>
      </c>
      <c r="L1888">
        <v>9</v>
      </c>
      <c r="M1888">
        <v>0</v>
      </c>
      <c r="N1888">
        <v>0</v>
      </c>
      <c r="O1888">
        <v>1</v>
      </c>
      <c r="P1888">
        <v>309.93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1</v>
      </c>
      <c r="AI1888">
        <v>175.33</v>
      </c>
      <c r="AJ1888">
        <v>0</v>
      </c>
      <c r="AK1888">
        <v>0</v>
      </c>
      <c r="AL1888">
        <v>52</v>
      </c>
      <c r="AM1888">
        <v>0</v>
      </c>
      <c r="AN1888">
        <v>8.5</v>
      </c>
      <c r="AO1888">
        <v>121</v>
      </c>
      <c r="AP1888">
        <v>21</v>
      </c>
      <c r="AQ1888">
        <v>640</v>
      </c>
      <c r="AR1888">
        <v>0</v>
      </c>
      <c r="AS1888">
        <v>1</v>
      </c>
      <c r="AT1888">
        <v>1</v>
      </c>
      <c r="AU1888" t="s">
        <v>53</v>
      </c>
      <c r="AV1888" t="s">
        <v>54</v>
      </c>
      <c r="AW1888">
        <v>0.795983</v>
      </c>
      <c r="AX1888">
        <v>0.204017</v>
      </c>
      <c r="AY1888">
        <v>1887</v>
      </c>
      <c r="AZ1888">
        <f>AT1888*$BG$3+(AT1888-1)*$BG$2</f>
        <v>600</v>
      </c>
      <c r="BA1888">
        <f>BA1887+AZ1888</f>
        <v>115200</v>
      </c>
      <c r="BB1888" t="str">
        <f t="shared" si="29"/>
        <v/>
      </c>
    </row>
    <row r="1889" spans="1:54" x14ac:dyDescent="0.3">
      <c r="A1889">
        <v>0.7</v>
      </c>
      <c r="B1889">
        <v>1</v>
      </c>
      <c r="C1889">
        <v>1211.03</v>
      </c>
      <c r="D1889">
        <v>2</v>
      </c>
      <c r="E1889">
        <v>750.43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2</v>
      </c>
      <c r="M1889">
        <v>0</v>
      </c>
      <c r="N1889">
        <v>0</v>
      </c>
      <c r="O1889">
        <v>1</v>
      </c>
      <c r="P1889">
        <v>124.02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14</v>
      </c>
      <c r="AM1889">
        <v>0</v>
      </c>
      <c r="AN1889">
        <v>8</v>
      </c>
      <c r="AO1889">
        <v>95</v>
      </c>
      <c r="AP1889">
        <v>42</v>
      </c>
      <c r="AQ1889">
        <v>618</v>
      </c>
      <c r="AR1889">
        <v>0</v>
      </c>
      <c r="AS1889">
        <v>1</v>
      </c>
      <c r="AT1889">
        <v>1</v>
      </c>
      <c r="AU1889" t="s">
        <v>53</v>
      </c>
      <c r="AV1889" t="s">
        <v>54</v>
      </c>
      <c r="AW1889">
        <v>0.795983</v>
      </c>
      <c r="AX1889">
        <v>0.204017</v>
      </c>
      <c r="AY1889">
        <v>1888</v>
      </c>
      <c r="AZ1889">
        <f>AT1889*$BG$3+(AT1889-1)*$BG$2</f>
        <v>600</v>
      </c>
      <c r="BA1889">
        <f>BA1888+AZ1889</f>
        <v>115800</v>
      </c>
      <c r="BB1889" t="str">
        <f t="shared" si="29"/>
        <v/>
      </c>
    </row>
    <row r="1890" spans="1:54" x14ac:dyDescent="0.3">
      <c r="A1890">
        <v>3.7</v>
      </c>
      <c r="B1890">
        <v>1</v>
      </c>
      <c r="C1890">
        <v>139.16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157</v>
      </c>
      <c r="AM1890">
        <v>1</v>
      </c>
      <c r="AN1890">
        <v>7</v>
      </c>
      <c r="AO1890">
        <v>170</v>
      </c>
      <c r="AP1890">
        <v>43</v>
      </c>
      <c r="AQ1890">
        <v>652</v>
      </c>
      <c r="AR1890">
        <v>0</v>
      </c>
      <c r="AS1890">
        <v>1</v>
      </c>
      <c r="AT1890">
        <v>0</v>
      </c>
      <c r="AU1890" t="s">
        <v>70</v>
      </c>
      <c r="AV1890" t="s">
        <v>52</v>
      </c>
      <c r="AW1890">
        <v>0.795983</v>
      </c>
      <c r="AX1890">
        <v>0.204017</v>
      </c>
      <c r="AY1890">
        <v>1889</v>
      </c>
      <c r="AZ1890">
        <f>AT1890*$BG$3+(AT1890-1)*$BG$2</f>
        <v>-400</v>
      </c>
      <c r="BA1890">
        <f>BA1889+AZ1890</f>
        <v>115400</v>
      </c>
      <c r="BB1890" t="str">
        <f t="shared" si="29"/>
        <v/>
      </c>
    </row>
    <row r="1891" spans="1:54" x14ac:dyDescent="0.3">
      <c r="A1891">
        <v>10.1</v>
      </c>
      <c r="B1891">
        <v>1</v>
      </c>
      <c r="C1891">
        <v>535.75</v>
      </c>
      <c r="D1891">
        <v>8</v>
      </c>
      <c r="E1891">
        <v>3358</v>
      </c>
      <c r="F1891">
        <v>0</v>
      </c>
      <c r="G1891">
        <v>14</v>
      </c>
      <c r="H1891">
        <v>1</v>
      </c>
      <c r="I1891">
        <v>0</v>
      </c>
      <c r="J1891">
        <v>0</v>
      </c>
      <c r="K1891">
        <v>5</v>
      </c>
      <c r="L1891">
        <v>9</v>
      </c>
      <c r="M1891">
        <v>1</v>
      </c>
      <c r="N1891">
        <v>52.41</v>
      </c>
      <c r="O1891">
        <v>1</v>
      </c>
      <c r="P1891">
        <v>673.16</v>
      </c>
      <c r="Q1891">
        <v>11</v>
      </c>
      <c r="R1891">
        <v>277.57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4</v>
      </c>
      <c r="AM1891">
        <v>0</v>
      </c>
      <c r="AN1891">
        <v>6.5</v>
      </c>
      <c r="AO1891">
        <v>103</v>
      </c>
      <c r="AP1891">
        <v>26</v>
      </c>
      <c r="AQ1891">
        <v>591</v>
      </c>
      <c r="AR1891">
        <v>0</v>
      </c>
      <c r="AS1891">
        <v>1</v>
      </c>
      <c r="AT1891">
        <v>0</v>
      </c>
      <c r="AU1891" t="s">
        <v>53</v>
      </c>
      <c r="AV1891" t="s">
        <v>52</v>
      </c>
      <c r="AW1891">
        <v>0.795983</v>
      </c>
      <c r="AX1891">
        <v>0.204017</v>
      </c>
      <c r="AY1891">
        <v>1890</v>
      </c>
      <c r="AZ1891">
        <f>AT1891*$BG$3+(AT1891-1)*$BG$2</f>
        <v>-400</v>
      </c>
      <c r="BA1891">
        <f>BA1890+AZ1891</f>
        <v>115000</v>
      </c>
      <c r="BB1891" t="str">
        <f t="shared" si="29"/>
        <v/>
      </c>
    </row>
    <row r="1892" spans="1:54" x14ac:dyDescent="0.3">
      <c r="A1892">
        <v>3.8</v>
      </c>
      <c r="B1892">
        <v>1</v>
      </c>
      <c r="C1892">
        <v>321.5</v>
      </c>
      <c r="D1892">
        <v>2</v>
      </c>
      <c r="E1892">
        <v>744.98</v>
      </c>
      <c r="F1892">
        <v>0</v>
      </c>
      <c r="G1892">
        <v>2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1</v>
      </c>
      <c r="N1892">
        <v>107.61</v>
      </c>
      <c r="O1892">
        <v>1</v>
      </c>
      <c r="P1892">
        <v>802.96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91</v>
      </c>
      <c r="AM1892">
        <v>1</v>
      </c>
      <c r="AN1892">
        <v>8.5</v>
      </c>
      <c r="AO1892">
        <v>118</v>
      </c>
      <c r="AP1892" t="s">
        <v>50</v>
      </c>
      <c r="AQ1892" t="s">
        <v>50</v>
      </c>
      <c r="AR1892">
        <v>0</v>
      </c>
      <c r="AS1892">
        <v>1</v>
      </c>
      <c r="AT1892">
        <v>0</v>
      </c>
      <c r="AU1892" t="s">
        <v>59</v>
      </c>
      <c r="AV1892" t="s">
        <v>52</v>
      </c>
      <c r="AW1892">
        <v>0.795983</v>
      </c>
      <c r="AX1892">
        <v>0.204017</v>
      </c>
      <c r="AY1892">
        <v>1891</v>
      </c>
      <c r="AZ1892">
        <f>AT1892*$BG$3+(AT1892-1)*$BG$2</f>
        <v>-400</v>
      </c>
      <c r="BA1892">
        <f>BA1891+AZ1892</f>
        <v>114600</v>
      </c>
      <c r="BB1892" t="str">
        <f t="shared" si="29"/>
        <v/>
      </c>
    </row>
    <row r="1893" spans="1:54" x14ac:dyDescent="0.3">
      <c r="A1893">
        <v>3</v>
      </c>
      <c r="B1893">
        <v>1</v>
      </c>
      <c r="C1893">
        <v>7.08</v>
      </c>
      <c r="D1893">
        <v>2</v>
      </c>
      <c r="E1893">
        <v>628.05999999999995</v>
      </c>
      <c r="F1893">
        <v>0</v>
      </c>
      <c r="G1893">
        <v>2</v>
      </c>
      <c r="H1893">
        <v>0</v>
      </c>
      <c r="I1893">
        <v>0</v>
      </c>
      <c r="J1893">
        <v>0</v>
      </c>
      <c r="K1893">
        <v>1</v>
      </c>
      <c r="L1893">
        <v>1</v>
      </c>
      <c r="M1893">
        <v>1</v>
      </c>
      <c r="N1893">
        <v>15.87</v>
      </c>
      <c r="O1893">
        <v>1</v>
      </c>
      <c r="P1893">
        <v>450.82</v>
      </c>
      <c r="Q1893">
        <v>0</v>
      </c>
      <c r="R1893">
        <v>0</v>
      </c>
      <c r="S1893">
        <v>1</v>
      </c>
      <c r="T1893">
        <v>7500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55</v>
      </c>
      <c r="AM1893">
        <v>0</v>
      </c>
      <c r="AN1893">
        <v>3</v>
      </c>
      <c r="AO1893">
        <v>114</v>
      </c>
      <c r="AP1893">
        <v>44</v>
      </c>
      <c r="AQ1893">
        <v>668</v>
      </c>
      <c r="AR1893">
        <v>0</v>
      </c>
      <c r="AS1893">
        <v>1</v>
      </c>
      <c r="AT1893">
        <v>0</v>
      </c>
      <c r="AU1893" t="s">
        <v>68</v>
      </c>
      <c r="AV1893" t="s">
        <v>54</v>
      </c>
      <c r="AW1893">
        <v>0.795983</v>
      </c>
      <c r="AX1893">
        <v>0.204017</v>
      </c>
      <c r="AY1893">
        <v>1892</v>
      </c>
      <c r="AZ1893">
        <f>AT1893*$BG$3+(AT1893-1)*$BG$2</f>
        <v>-400</v>
      </c>
      <c r="BA1893">
        <f>BA1892+AZ1893</f>
        <v>114200</v>
      </c>
      <c r="BB1893" t="str">
        <f t="shared" si="29"/>
        <v/>
      </c>
    </row>
    <row r="1894" spans="1:54" x14ac:dyDescent="0.3">
      <c r="A1894">
        <v>0.3</v>
      </c>
      <c r="B1894">
        <v>1</v>
      </c>
      <c r="C1894">
        <v>473.3</v>
      </c>
      <c r="D1894">
        <v>2</v>
      </c>
      <c r="E1894">
        <v>1134.31</v>
      </c>
      <c r="F1894">
        <v>0</v>
      </c>
      <c r="G1894">
        <v>1</v>
      </c>
      <c r="H1894">
        <v>0</v>
      </c>
      <c r="I1894">
        <v>0</v>
      </c>
      <c r="J1894">
        <v>0</v>
      </c>
      <c r="K1894" t="s">
        <v>50</v>
      </c>
      <c r="L1894">
        <v>1</v>
      </c>
      <c r="M1894">
        <v>0</v>
      </c>
      <c r="N1894">
        <v>0</v>
      </c>
      <c r="O1894">
        <v>1</v>
      </c>
      <c r="P1894">
        <v>530.05999999999995</v>
      </c>
      <c r="Q1894" t="s">
        <v>50</v>
      </c>
      <c r="R1894" t="s">
        <v>50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50</v>
      </c>
      <c r="Z1894" t="s">
        <v>50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 t="s">
        <v>50</v>
      </c>
      <c r="AI1894" t="s">
        <v>50</v>
      </c>
      <c r="AJ1894" t="s">
        <v>50</v>
      </c>
      <c r="AK1894">
        <v>1</v>
      </c>
      <c r="AL1894" t="s">
        <v>50</v>
      </c>
      <c r="AM1894" t="s">
        <v>50</v>
      </c>
      <c r="AN1894" t="s">
        <v>50</v>
      </c>
      <c r="AO1894" t="s">
        <v>50</v>
      </c>
      <c r="AP1894" t="s">
        <v>50</v>
      </c>
      <c r="AQ1894">
        <v>719</v>
      </c>
      <c r="AR1894">
        <v>0</v>
      </c>
      <c r="AS1894">
        <v>1</v>
      </c>
      <c r="AT1894">
        <v>0</v>
      </c>
      <c r="AU1894" t="s">
        <v>69</v>
      </c>
      <c r="AV1894" t="s">
        <v>56</v>
      </c>
      <c r="AW1894">
        <v>0.795983</v>
      </c>
      <c r="AX1894">
        <v>0.204017</v>
      </c>
      <c r="AY1894">
        <v>1893</v>
      </c>
      <c r="AZ1894">
        <f>AT1894*$BG$3+(AT1894-1)*$BG$2</f>
        <v>-400</v>
      </c>
      <c r="BA1894">
        <f>BA1893+AZ1894</f>
        <v>113800</v>
      </c>
      <c r="BB1894" t="str">
        <f t="shared" si="29"/>
        <v/>
      </c>
    </row>
    <row r="1895" spans="1:54" x14ac:dyDescent="0.3">
      <c r="A1895">
        <v>11.3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1</v>
      </c>
      <c r="AB1895">
        <v>10111.08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1</v>
      </c>
      <c r="AI1895">
        <v>9791.5499999999993</v>
      </c>
      <c r="AJ1895">
        <v>0</v>
      </c>
      <c r="AK1895">
        <v>0</v>
      </c>
      <c r="AL1895">
        <v>25</v>
      </c>
      <c r="AM1895">
        <v>1</v>
      </c>
      <c r="AN1895">
        <v>7.5</v>
      </c>
      <c r="AO1895">
        <v>87</v>
      </c>
      <c r="AP1895">
        <v>50</v>
      </c>
      <c r="AQ1895">
        <v>639</v>
      </c>
      <c r="AR1895">
        <v>0</v>
      </c>
      <c r="AS1895">
        <v>0</v>
      </c>
      <c r="AT1895">
        <v>0</v>
      </c>
      <c r="AU1895" t="s">
        <v>53</v>
      </c>
      <c r="AV1895" t="s">
        <v>52</v>
      </c>
      <c r="AW1895">
        <v>0.795983</v>
      </c>
      <c r="AX1895">
        <v>0.204017</v>
      </c>
      <c r="AY1895">
        <v>1894</v>
      </c>
      <c r="AZ1895">
        <f>AT1895*$BG$3+(AT1895-1)*$BG$2</f>
        <v>-400</v>
      </c>
      <c r="BA1895">
        <f>BA1894+AZ1895</f>
        <v>113400</v>
      </c>
      <c r="BB1895" t="str">
        <f t="shared" si="29"/>
        <v/>
      </c>
    </row>
    <row r="1896" spans="1:54" x14ac:dyDescent="0.3">
      <c r="A1896" t="s">
        <v>50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19</v>
      </c>
      <c r="AM1896">
        <v>0</v>
      </c>
      <c r="AN1896">
        <v>5.5</v>
      </c>
      <c r="AO1896">
        <v>98</v>
      </c>
      <c r="AP1896">
        <v>42</v>
      </c>
      <c r="AQ1896">
        <v>686</v>
      </c>
      <c r="AR1896">
        <v>0</v>
      </c>
      <c r="AS1896">
        <v>0</v>
      </c>
      <c r="AT1896">
        <v>0</v>
      </c>
      <c r="AU1896" t="s">
        <v>59</v>
      </c>
      <c r="AV1896" t="s">
        <v>52</v>
      </c>
      <c r="AW1896">
        <v>0.795983</v>
      </c>
      <c r="AX1896">
        <v>0.204017</v>
      </c>
      <c r="AY1896">
        <v>1895</v>
      </c>
      <c r="AZ1896">
        <f>AT1896*$BG$3+(AT1896-1)*$BG$2</f>
        <v>-400</v>
      </c>
      <c r="BA1896">
        <f>BA1895+AZ1896</f>
        <v>113000</v>
      </c>
      <c r="BB1896" t="str">
        <f t="shared" si="29"/>
        <v/>
      </c>
    </row>
    <row r="1897" spans="1:54" x14ac:dyDescent="0.3">
      <c r="A1897">
        <v>6.4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5</v>
      </c>
      <c r="AM1897">
        <v>1</v>
      </c>
      <c r="AN1897">
        <v>10.5</v>
      </c>
      <c r="AO1897">
        <v>79</v>
      </c>
      <c r="AP1897">
        <v>75</v>
      </c>
      <c r="AQ1897">
        <v>656</v>
      </c>
      <c r="AR1897">
        <v>0</v>
      </c>
      <c r="AS1897">
        <v>1</v>
      </c>
      <c r="AT1897">
        <v>0</v>
      </c>
      <c r="AU1897" t="s">
        <v>51</v>
      </c>
      <c r="AV1897" t="s">
        <v>56</v>
      </c>
      <c r="AW1897">
        <v>0.795983</v>
      </c>
      <c r="AX1897">
        <v>0.204017</v>
      </c>
      <c r="AY1897">
        <v>1896</v>
      </c>
      <c r="AZ1897">
        <f>AT1897*$BG$3+(AT1897-1)*$BG$2</f>
        <v>-400</v>
      </c>
      <c r="BA1897">
        <f>BA1896+AZ1897</f>
        <v>112600</v>
      </c>
      <c r="BB1897" t="str">
        <f t="shared" si="29"/>
        <v/>
      </c>
    </row>
    <row r="1898" spans="1:54" x14ac:dyDescent="0.3">
      <c r="A1898">
        <v>0.8</v>
      </c>
      <c r="B1898">
        <v>1</v>
      </c>
      <c r="C1898">
        <v>150.57</v>
      </c>
      <c r="D1898">
        <v>4</v>
      </c>
      <c r="E1898">
        <v>771.31</v>
      </c>
      <c r="F1898">
        <v>0</v>
      </c>
      <c r="G1898">
        <v>4</v>
      </c>
      <c r="H1898">
        <v>0</v>
      </c>
      <c r="I1898">
        <v>0</v>
      </c>
      <c r="J1898">
        <v>0</v>
      </c>
      <c r="K1898">
        <v>1</v>
      </c>
      <c r="L1898">
        <v>0</v>
      </c>
      <c r="M1898">
        <v>1</v>
      </c>
      <c r="N1898">
        <v>154.63</v>
      </c>
      <c r="O1898">
        <v>1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47</v>
      </c>
      <c r="AM1898">
        <v>1</v>
      </c>
      <c r="AN1898">
        <v>8</v>
      </c>
      <c r="AO1898">
        <v>103</v>
      </c>
      <c r="AP1898">
        <v>41</v>
      </c>
      <c r="AQ1898">
        <v>621</v>
      </c>
      <c r="AR1898">
        <v>0</v>
      </c>
      <c r="AS1898">
        <v>1</v>
      </c>
      <c r="AT1898">
        <v>0</v>
      </c>
      <c r="AU1898" t="s">
        <v>67</v>
      </c>
      <c r="AV1898" t="s">
        <v>52</v>
      </c>
      <c r="AW1898">
        <v>0.795983</v>
      </c>
      <c r="AX1898">
        <v>0.204017</v>
      </c>
      <c r="AY1898">
        <v>1897</v>
      </c>
      <c r="AZ1898">
        <f>AT1898*$BG$3+(AT1898-1)*$BG$2</f>
        <v>-400</v>
      </c>
      <c r="BA1898">
        <f>BA1897+AZ1898</f>
        <v>112200</v>
      </c>
      <c r="BB1898" t="str">
        <f t="shared" si="29"/>
        <v/>
      </c>
    </row>
    <row r="1899" spans="1:54" x14ac:dyDescent="0.3">
      <c r="A1899" t="s">
        <v>50</v>
      </c>
      <c r="B1899">
        <v>1</v>
      </c>
      <c r="C1899">
        <v>3170.15</v>
      </c>
      <c r="D1899">
        <v>2</v>
      </c>
      <c r="E1899">
        <v>1568.06</v>
      </c>
      <c r="F1899">
        <v>0</v>
      </c>
      <c r="G1899">
        <v>8</v>
      </c>
      <c r="H1899">
        <v>0</v>
      </c>
      <c r="I1899">
        <v>0</v>
      </c>
      <c r="J1899">
        <v>0</v>
      </c>
      <c r="K1899">
        <v>0</v>
      </c>
      <c r="L1899">
        <v>1</v>
      </c>
      <c r="M1899">
        <v>0</v>
      </c>
      <c r="N1899">
        <v>0</v>
      </c>
      <c r="O1899">
        <v>1</v>
      </c>
      <c r="P1899">
        <v>2046.59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 t="s">
        <v>50</v>
      </c>
      <c r="AM1899" t="s">
        <v>50</v>
      </c>
      <c r="AN1899" t="s">
        <v>50</v>
      </c>
      <c r="AO1899" t="s">
        <v>50</v>
      </c>
      <c r="AP1899" t="s">
        <v>50</v>
      </c>
      <c r="AQ1899">
        <v>707</v>
      </c>
      <c r="AR1899">
        <v>0</v>
      </c>
      <c r="AS1899">
        <v>1</v>
      </c>
      <c r="AT1899">
        <v>0</v>
      </c>
      <c r="AU1899" t="s">
        <v>68</v>
      </c>
      <c r="AV1899" t="s">
        <v>56</v>
      </c>
      <c r="AW1899">
        <v>0.795983</v>
      </c>
      <c r="AX1899">
        <v>0.204017</v>
      </c>
      <c r="AY1899">
        <v>1898</v>
      </c>
      <c r="AZ1899">
        <f>AT1899*$BG$3+(AT1899-1)*$BG$2</f>
        <v>-400</v>
      </c>
      <c r="BA1899">
        <f>BA1898+AZ1899</f>
        <v>111800</v>
      </c>
      <c r="BB1899" t="str">
        <f t="shared" si="29"/>
        <v/>
      </c>
    </row>
    <row r="1900" spans="1:54" x14ac:dyDescent="0.3">
      <c r="A1900">
        <v>4.7</v>
      </c>
      <c r="B1900">
        <v>1</v>
      </c>
      <c r="C1900">
        <v>1465.92</v>
      </c>
      <c r="D1900">
        <v>3</v>
      </c>
      <c r="E1900">
        <v>2181.0700000000002</v>
      </c>
      <c r="F1900">
        <v>0</v>
      </c>
      <c r="G1900">
        <v>2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1</v>
      </c>
      <c r="N1900">
        <v>368.21</v>
      </c>
      <c r="O1900">
        <v>1</v>
      </c>
      <c r="P1900">
        <v>2780.29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1</v>
      </c>
      <c r="AI1900">
        <v>478.27</v>
      </c>
      <c r="AJ1900">
        <v>0</v>
      </c>
      <c r="AK1900">
        <v>0</v>
      </c>
      <c r="AL1900">
        <v>25</v>
      </c>
      <c r="AM1900">
        <v>1</v>
      </c>
      <c r="AN1900">
        <v>10.5</v>
      </c>
      <c r="AO1900">
        <v>104</v>
      </c>
      <c r="AP1900">
        <v>56</v>
      </c>
      <c r="AQ1900">
        <v>710</v>
      </c>
      <c r="AR1900">
        <v>0</v>
      </c>
      <c r="AS1900">
        <v>1</v>
      </c>
      <c r="AT1900">
        <v>0</v>
      </c>
      <c r="AU1900" t="s">
        <v>62</v>
      </c>
      <c r="AV1900" t="s">
        <v>52</v>
      </c>
      <c r="AW1900">
        <v>0.795983</v>
      </c>
      <c r="AX1900">
        <v>0.204017</v>
      </c>
      <c r="AY1900">
        <v>1899</v>
      </c>
      <c r="AZ1900">
        <f>AT1900*$BG$3+(AT1900-1)*$BG$2</f>
        <v>-400</v>
      </c>
      <c r="BA1900">
        <f>BA1899+AZ1900</f>
        <v>111400</v>
      </c>
      <c r="BB1900" t="str">
        <f t="shared" si="29"/>
        <v/>
      </c>
    </row>
    <row r="1901" spans="1:54" x14ac:dyDescent="0.3">
      <c r="A1901">
        <v>4.3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63</v>
      </c>
      <c r="AM1901">
        <v>1</v>
      </c>
      <c r="AN1901">
        <v>6.5</v>
      </c>
      <c r="AO1901">
        <v>107</v>
      </c>
      <c r="AP1901">
        <v>52</v>
      </c>
      <c r="AQ1901">
        <v>700</v>
      </c>
      <c r="AR1901">
        <v>0</v>
      </c>
      <c r="AS1901">
        <v>1</v>
      </c>
      <c r="AT1901">
        <v>1</v>
      </c>
      <c r="AU1901" t="s">
        <v>53</v>
      </c>
      <c r="AV1901" t="s">
        <v>56</v>
      </c>
      <c r="AW1901">
        <v>0.795983</v>
      </c>
      <c r="AX1901">
        <v>0.204017</v>
      </c>
      <c r="AY1901">
        <v>1900</v>
      </c>
      <c r="AZ1901">
        <f>AT1901*$BG$3+(AT1901-1)*$BG$2</f>
        <v>600</v>
      </c>
      <c r="BA1901">
        <f>BA1900+AZ1901</f>
        <v>112000</v>
      </c>
      <c r="BB1901" t="str">
        <f t="shared" si="29"/>
        <v/>
      </c>
    </row>
    <row r="1902" spans="1:54" x14ac:dyDescent="0.3">
      <c r="A1902">
        <v>6</v>
      </c>
      <c r="B1902">
        <v>1</v>
      </c>
      <c r="C1902">
        <v>194.6</v>
      </c>
      <c r="D1902">
        <v>3</v>
      </c>
      <c r="E1902">
        <v>1392.29</v>
      </c>
      <c r="F1902">
        <v>0</v>
      </c>
      <c r="G1902">
        <v>1</v>
      </c>
      <c r="H1902">
        <v>0</v>
      </c>
      <c r="I1902">
        <v>0</v>
      </c>
      <c r="J1902">
        <v>0</v>
      </c>
      <c r="K1902" t="s">
        <v>50</v>
      </c>
      <c r="L1902">
        <v>0</v>
      </c>
      <c r="M1902">
        <v>0</v>
      </c>
      <c r="N1902">
        <v>0</v>
      </c>
      <c r="O1902">
        <v>1</v>
      </c>
      <c r="P1902">
        <v>2524.9899999999998</v>
      </c>
      <c r="Q1902" t="s">
        <v>50</v>
      </c>
      <c r="R1902" t="s">
        <v>50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 t="s">
        <v>50</v>
      </c>
      <c r="Z1902" t="s">
        <v>50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 t="s">
        <v>50</v>
      </c>
      <c r="AI1902" t="s">
        <v>50</v>
      </c>
      <c r="AJ1902" t="s">
        <v>50</v>
      </c>
      <c r="AK1902">
        <v>0</v>
      </c>
      <c r="AL1902">
        <v>112</v>
      </c>
      <c r="AM1902">
        <v>1</v>
      </c>
      <c r="AN1902">
        <v>11</v>
      </c>
      <c r="AO1902">
        <v>131</v>
      </c>
      <c r="AP1902">
        <v>44</v>
      </c>
      <c r="AQ1902">
        <v>671</v>
      </c>
      <c r="AR1902">
        <v>0</v>
      </c>
      <c r="AS1902">
        <v>1</v>
      </c>
      <c r="AT1902">
        <v>0</v>
      </c>
      <c r="AU1902" t="s">
        <v>61</v>
      </c>
      <c r="AV1902" t="s">
        <v>52</v>
      </c>
      <c r="AW1902">
        <v>0.795983</v>
      </c>
      <c r="AX1902">
        <v>0.204017</v>
      </c>
      <c r="AY1902">
        <v>1901</v>
      </c>
      <c r="AZ1902">
        <f>AT1902*$BG$3+(AT1902-1)*$BG$2</f>
        <v>-400</v>
      </c>
      <c r="BA1902">
        <f>BA1901+AZ1902</f>
        <v>111600</v>
      </c>
      <c r="BB1902" t="str">
        <f t="shared" si="29"/>
        <v/>
      </c>
    </row>
    <row r="1903" spans="1:54" x14ac:dyDescent="0.3">
      <c r="A1903">
        <v>2.7</v>
      </c>
      <c r="B1903">
        <v>1</v>
      </c>
      <c r="C1903">
        <v>105.19</v>
      </c>
      <c r="D1903">
        <v>3</v>
      </c>
      <c r="E1903">
        <v>759.07</v>
      </c>
      <c r="F1903">
        <v>0</v>
      </c>
      <c r="G1903">
        <v>2</v>
      </c>
      <c r="H1903">
        <v>1</v>
      </c>
      <c r="I1903">
        <v>0</v>
      </c>
      <c r="J1903">
        <v>0</v>
      </c>
      <c r="K1903">
        <v>2</v>
      </c>
      <c r="L1903">
        <v>0</v>
      </c>
      <c r="M1903">
        <v>0</v>
      </c>
      <c r="N1903">
        <v>0</v>
      </c>
      <c r="O1903">
        <v>1</v>
      </c>
      <c r="P1903">
        <v>640.83000000000004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16</v>
      </c>
      <c r="AM1903">
        <v>1</v>
      </c>
      <c r="AN1903">
        <v>14.5</v>
      </c>
      <c r="AO1903">
        <v>88</v>
      </c>
      <c r="AP1903">
        <v>84</v>
      </c>
      <c r="AQ1903">
        <v>701</v>
      </c>
      <c r="AR1903">
        <v>0</v>
      </c>
      <c r="AS1903">
        <v>1</v>
      </c>
      <c r="AT1903">
        <v>0</v>
      </c>
      <c r="AU1903" t="s">
        <v>60</v>
      </c>
      <c r="AV1903" t="s">
        <v>52</v>
      </c>
      <c r="AW1903">
        <v>0.795983</v>
      </c>
      <c r="AX1903">
        <v>0.204017</v>
      </c>
      <c r="AY1903">
        <v>1902</v>
      </c>
      <c r="AZ1903">
        <f>AT1903*$BG$3+(AT1903-1)*$BG$2</f>
        <v>-400</v>
      </c>
      <c r="BA1903">
        <f>BA1902+AZ1903</f>
        <v>111200</v>
      </c>
      <c r="BB1903" t="str">
        <f t="shared" si="29"/>
        <v/>
      </c>
    </row>
    <row r="1904" spans="1:54" x14ac:dyDescent="0.3">
      <c r="A1904">
        <v>4.7</v>
      </c>
      <c r="B1904">
        <v>1</v>
      </c>
      <c r="C1904">
        <v>201.23</v>
      </c>
      <c r="D1904">
        <v>3</v>
      </c>
      <c r="E1904">
        <v>828.83</v>
      </c>
      <c r="F1904">
        <v>0</v>
      </c>
      <c r="G1904">
        <v>1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</v>
      </c>
      <c r="P1904">
        <v>1576.83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41</v>
      </c>
      <c r="AM1904">
        <v>1</v>
      </c>
      <c r="AN1904">
        <v>7.5</v>
      </c>
      <c r="AO1904">
        <v>105</v>
      </c>
      <c r="AP1904">
        <v>51</v>
      </c>
      <c r="AQ1904">
        <v>654</v>
      </c>
      <c r="AR1904">
        <v>0</v>
      </c>
      <c r="AS1904">
        <v>1</v>
      </c>
      <c r="AT1904">
        <v>0</v>
      </c>
      <c r="AU1904" t="s">
        <v>51</v>
      </c>
      <c r="AV1904" t="s">
        <v>54</v>
      </c>
      <c r="AW1904">
        <v>0.795983</v>
      </c>
      <c r="AX1904">
        <v>0.204017</v>
      </c>
      <c r="AY1904">
        <v>1903</v>
      </c>
      <c r="AZ1904">
        <f>AT1904*$BG$3+(AT1904-1)*$BG$2</f>
        <v>-400</v>
      </c>
      <c r="BA1904">
        <f>BA1903+AZ1904</f>
        <v>110800</v>
      </c>
      <c r="BB1904" t="str">
        <f t="shared" si="29"/>
        <v/>
      </c>
    </row>
    <row r="1905" spans="1:54" x14ac:dyDescent="0.3">
      <c r="A1905">
        <v>10.199999999999999</v>
      </c>
      <c r="B1905">
        <v>1</v>
      </c>
      <c r="C1905">
        <v>2864.55</v>
      </c>
      <c r="D1905">
        <v>2</v>
      </c>
      <c r="E1905">
        <v>1512.93</v>
      </c>
      <c r="F1905">
        <v>0</v>
      </c>
      <c r="G1905">
        <v>3</v>
      </c>
      <c r="H1905">
        <v>1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1</v>
      </c>
      <c r="P1905">
        <v>499.92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57</v>
      </c>
      <c r="AM1905">
        <v>0</v>
      </c>
      <c r="AN1905">
        <v>3</v>
      </c>
      <c r="AO1905">
        <v>119</v>
      </c>
      <c r="AP1905">
        <v>31</v>
      </c>
      <c r="AQ1905">
        <v>689</v>
      </c>
      <c r="AR1905">
        <v>0</v>
      </c>
      <c r="AS1905">
        <v>1</v>
      </c>
      <c r="AT1905">
        <v>0</v>
      </c>
      <c r="AU1905" t="s">
        <v>63</v>
      </c>
      <c r="AV1905" t="s">
        <v>56</v>
      </c>
      <c r="AW1905">
        <v>0.795983</v>
      </c>
      <c r="AX1905">
        <v>0.204017</v>
      </c>
      <c r="AY1905">
        <v>1904</v>
      </c>
      <c r="AZ1905">
        <f>AT1905*$BG$3+(AT1905-1)*$BG$2</f>
        <v>-400</v>
      </c>
      <c r="BA1905">
        <f>BA1904+AZ1905</f>
        <v>110400</v>
      </c>
      <c r="BB1905" t="str">
        <f t="shared" si="29"/>
        <v/>
      </c>
    </row>
    <row r="1906" spans="1:54" x14ac:dyDescent="0.3">
      <c r="A1906">
        <v>3.5</v>
      </c>
      <c r="B1906">
        <v>1</v>
      </c>
      <c r="C1906">
        <v>7.06</v>
      </c>
      <c r="D1906">
        <v>2</v>
      </c>
      <c r="E1906">
        <v>1344.35</v>
      </c>
      <c r="F1906">
        <v>0</v>
      </c>
      <c r="G1906">
        <v>3</v>
      </c>
      <c r="H1906">
        <v>0</v>
      </c>
      <c r="I1906">
        <v>0</v>
      </c>
      <c r="J1906">
        <v>0</v>
      </c>
      <c r="K1906">
        <v>0</v>
      </c>
      <c r="L1906">
        <v>1</v>
      </c>
      <c r="M1906">
        <v>1</v>
      </c>
      <c r="N1906">
        <v>118.32</v>
      </c>
      <c r="O1906">
        <v>1</v>
      </c>
      <c r="P1906">
        <v>812.42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12</v>
      </c>
      <c r="AM1906">
        <v>0</v>
      </c>
      <c r="AN1906">
        <v>4</v>
      </c>
      <c r="AO1906">
        <v>87</v>
      </c>
      <c r="AP1906">
        <v>45</v>
      </c>
      <c r="AQ1906">
        <v>697</v>
      </c>
      <c r="AR1906">
        <v>0</v>
      </c>
      <c r="AS1906">
        <v>1</v>
      </c>
      <c r="AT1906">
        <v>0</v>
      </c>
      <c r="AU1906" t="s">
        <v>58</v>
      </c>
      <c r="AV1906" t="s">
        <v>52</v>
      </c>
      <c r="AW1906">
        <v>0.795983</v>
      </c>
      <c r="AX1906">
        <v>0.204017</v>
      </c>
      <c r="AY1906">
        <v>1905</v>
      </c>
      <c r="AZ1906">
        <f>AT1906*$BG$3+(AT1906-1)*$BG$2</f>
        <v>-400</v>
      </c>
      <c r="BA1906">
        <f>BA1905+AZ1906</f>
        <v>110000</v>
      </c>
      <c r="BB1906" t="str">
        <f t="shared" si="29"/>
        <v/>
      </c>
    </row>
    <row r="1907" spans="1:54" x14ac:dyDescent="0.3">
      <c r="A1907">
        <v>3.9</v>
      </c>
      <c r="B1907">
        <v>1</v>
      </c>
      <c r="C1907">
        <v>364.28</v>
      </c>
      <c r="D1907">
        <v>2</v>
      </c>
      <c r="E1907">
        <v>602.38</v>
      </c>
      <c r="F1907">
        <v>0</v>
      </c>
      <c r="G1907">
        <v>1</v>
      </c>
      <c r="H1907">
        <v>1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1</v>
      </c>
      <c r="P1907">
        <v>166.75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29</v>
      </c>
      <c r="AM1907">
        <v>1</v>
      </c>
      <c r="AN1907">
        <v>8.5</v>
      </c>
      <c r="AO1907">
        <v>90</v>
      </c>
      <c r="AP1907">
        <v>63</v>
      </c>
      <c r="AQ1907">
        <v>685</v>
      </c>
      <c r="AR1907">
        <v>0</v>
      </c>
      <c r="AS1907">
        <v>1</v>
      </c>
      <c r="AT1907">
        <v>0</v>
      </c>
      <c r="AU1907" t="s">
        <v>55</v>
      </c>
      <c r="AV1907" t="s">
        <v>54</v>
      </c>
      <c r="AW1907">
        <v>0.795983</v>
      </c>
      <c r="AX1907">
        <v>0.204017</v>
      </c>
      <c r="AY1907">
        <v>1906</v>
      </c>
      <c r="AZ1907">
        <f>AT1907*$BG$3+(AT1907-1)*$BG$2</f>
        <v>-400</v>
      </c>
      <c r="BA1907">
        <f>BA1906+AZ1907</f>
        <v>109600</v>
      </c>
      <c r="BB1907" t="str">
        <f t="shared" si="29"/>
        <v/>
      </c>
    </row>
    <row r="1908" spans="1:54" x14ac:dyDescent="0.3">
      <c r="A1908">
        <v>22.3</v>
      </c>
      <c r="B1908">
        <v>1</v>
      </c>
      <c r="C1908">
        <v>2488.91</v>
      </c>
      <c r="D1908">
        <v>2</v>
      </c>
      <c r="E1908">
        <v>1257.3499999999999</v>
      </c>
      <c r="F1908">
        <v>0</v>
      </c>
      <c r="G1908">
        <v>14</v>
      </c>
      <c r="H1908">
        <v>1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1</v>
      </c>
      <c r="AL1908">
        <v>81</v>
      </c>
      <c r="AM1908">
        <v>1</v>
      </c>
      <c r="AN1908">
        <v>8</v>
      </c>
      <c r="AO1908">
        <v>139</v>
      </c>
      <c r="AP1908">
        <v>35</v>
      </c>
      <c r="AQ1908">
        <v>692</v>
      </c>
      <c r="AR1908">
        <v>0</v>
      </c>
      <c r="AS1908">
        <v>1</v>
      </c>
      <c r="AT1908">
        <v>0</v>
      </c>
      <c r="AU1908" t="s">
        <v>53</v>
      </c>
      <c r="AV1908" t="s">
        <v>56</v>
      </c>
      <c r="AW1908">
        <v>0.795983</v>
      </c>
      <c r="AX1908">
        <v>0.204017</v>
      </c>
      <c r="AY1908">
        <v>1907</v>
      </c>
      <c r="AZ1908">
        <f>AT1908*$BG$3+(AT1908-1)*$BG$2</f>
        <v>-400</v>
      </c>
      <c r="BA1908">
        <f>BA1907+AZ1908</f>
        <v>109200</v>
      </c>
      <c r="BB1908" t="str">
        <f t="shared" si="29"/>
        <v/>
      </c>
    </row>
    <row r="1909" spans="1:54" x14ac:dyDescent="0.3">
      <c r="A1909">
        <v>0.8</v>
      </c>
      <c r="B1909">
        <v>1</v>
      </c>
      <c r="C1909">
        <v>263.8</v>
      </c>
      <c r="D1909">
        <v>3</v>
      </c>
      <c r="E1909">
        <v>556.21</v>
      </c>
      <c r="F1909">
        <v>0</v>
      </c>
      <c r="G1909">
        <v>1</v>
      </c>
      <c r="H1909">
        <v>0</v>
      </c>
      <c r="I1909">
        <v>1</v>
      </c>
      <c r="J1909">
        <v>15.59</v>
      </c>
      <c r="K1909">
        <v>0</v>
      </c>
      <c r="L1909">
        <v>0</v>
      </c>
      <c r="M1909">
        <v>0</v>
      </c>
      <c r="N1909">
        <v>0</v>
      </c>
      <c r="O1909">
        <v>1</v>
      </c>
      <c r="P1909">
        <v>776.35</v>
      </c>
      <c r="Q1909">
        <v>2</v>
      </c>
      <c r="R1909">
        <v>37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21</v>
      </c>
      <c r="AM1909">
        <v>0</v>
      </c>
      <c r="AN1909">
        <v>7.5</v>
      </c>
      <c r="AO1909">
        <v>108</v>
      </c>
      <c r="AP1909">
        <v>38</v>
      </c>
      <c r="AQ1909">
        <v>636</v>
      </c>
      <c r="AR1909">
        <v>0</v>
      </c>
      <c r="AS1909">
        <v>1</v>
      </c>
      <c r="AT1909">
        <v>0</v>
      </c>
      <c r="AU1909" t="s">
        <v>53</v>
      </c>
      <c r="AV1909" t="s">
        <v>52</v>
      </c>
      <c r="AW1909">
        <v>0.795983</v>
      </c>
      <c r="AX1909">
        <v>0.204017</v>
      </c>
      <c r="AY1909">
        <v>1908</v>
      </c>
      <c r="AZ1909">
        <f>AT1909*$BG$3+(AT1909-1)*$BG$2</f>
        <v>-400</v>
      </c>
      <c r="BA1909">
        <f>BA1908+AZ1909</f>
        <v>108800</v>
      </c>
      <c r="BB1909" t="str">
        <f t="shared" si="29"/>
        <v/>
      </c>
    </row>
    <row r="1910" spans="1:54" x14ac:dyDescent="0.3">
      <c r="A1910">
        <v>2.5</v>
      </c>
      <c r="B1910">
        <v>1</v>
      </c>
      <c r="C1910">
        <v>330.07</v>
      </c>
      <c r="D1910">
        <v>3</v>
      </c>
      <c r="E1910">
        <v>582.87</v>
      </c>
      <c r="F1910">
        <v>0</v>
      </c>
      <c r="G1910">
        <v>3</v>
      </c>
      <c r="H1910">
        <v>0</v>
      </c>
      <c r="I1910">
        <v>0</v>
      </c>
      <c r="J1910">
        <v>0</v>
      </c>
      <c r="K1910">
        <v>1</v>
      </c>
      <c r="L1910">
        <v>1</v>
      </c>
      <c r="M1910">
        <v>0</v>
      </c>
      <c r="N1910">
        <v>0</v>
      </c>
      <c r="O1910">
        <v>1</v>
      </c>
      <c r="P1910">
        <v>363.81</v>
      </c>
      <c r="Q1910">
        <v>1</v>
      </c>
      <c r="R1910">
        <v>47.43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1</v>
      </c>
      <c r="AI1910">
        <v>3172.82</v>
      </c>
      <c r="AJ1910">
        <v>0</v>
      </c>
      <c r="AK1910">
        <v>0</v>
      </c>
      <c r="AL1910" t="s">
        <v>50</v>
      </c>
      <c r="AM1910" t="s">
        <v>50</v>
      </c>
      <c r="AN1910" t="s">
        <v>50</v>
      </c>
      <c r="AO1910" t="s">
        <v>50</v>
      </c>
      <c r="AP1910" t="s">
        <v>50</v>
      </c>
      <c r="AQ1910">
        <v>671</v>
      </c>
      <c r="AR1910">
        <v>0</v>
      </c>
      <c r="AS1910">
        <v>1</v>
      </c>
      <c r="AT1910">
        <v>0</v>
      </c>
      <c r="AU1910" t="s">
        <v>51</v>
      </c>
      <c r="AV1910" t="s">
        <v>56</v>
      </c>
      <c r="AW1910">
        <v>0.795983</v>
      </c>
      <c r="AX1910">
        <v>0.204017</v>
      </c>
      <c r="AY1910">
        <v>1909</v>
      </c>
      <c r="AZ1910">
        <f>AT1910*$BG$3+(AT1910-1)*$BG$2</f>
        <v>-400</v>
      </c>
      <c r="BA1910">
        <f>BA1909+AZ1910</f>
        <v>108400</v>
      </c>
      <c r="BB1910" t="str">
        <f t="shared" si="29"/>
        <v/>
      </c>
    </row>
    <row r="1911" spans="1:54" x14ac:dyDescent="0.3">
      <c r="A1911" t="s">
        <v>50</v>
      </c>
      <c r="B1911">
        <v>1</v>
      </c>
      <c r="C1911">
        <v>1848.42</v>
      </c>
      <c r="D1911">
        <v>2</v>
      </c>
      <c r="E1911">
        <v>1307.78</v>
      </c>
      <c r="F1911">
        <v>0</v>
      </c>
      <c r="G1911">
        <v>4</v>
      </c>
      <c r="H1911">
        <v>0</v>
      </c>
      <c r="I1911">
        <v>0</v>
      </c>
      <c r="J1911">
        <v>0</v>
      </c>
      <c r="K1911">
        <v>0</v>
      </c>
      <c r="L1911">
        <v>8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32</v>
      </c>
      <c r="AM1911">
        <v>0</v>
      </c>
      <c r="AN1911">
        <v>2.5</v>
      </c>
      <c r="AO1911">
        <v>120</v>
      </c>
      <c r="AP1911">
        <v>50</v>
      </c>
      <c r="AQ1911">
        <v>608</v>
      </c>
      <c r="AR1911">
        <v>0</v>
      </c>
      <c r="AS1911">
        <v>1</v>
      </c>
      <c r="AT1911">
        <v>1</v>
      </c>
      <c r="AU1911" t="s">
        <v>53</v>
      </c>
      <c r="AV1911" t="s">
        <v>56</v>
      </c>
      <c r="AW1911">
        <v>0.795983</v>
      </c>
      <c r="AX1911">
        <v>0.204017</v>
      </c>
      <c r="AY1911">
        <v>1910</v>
      </c>
      <c r="AZ1911">
        <f>AT1911*$BG$3+(AT1911-1)*$BG$2</f>
        <v>600</v>
      </c>
      <c r="BA1911">
        <f>BA1910+AZ1911</f>
        <v>109000</v>
      </c>
      <c r="BB1911" t="str">
        <f t="shared" si="29"/>
        <v/>
      </c>
    </row>
    <row r="1912" spans="1:54" x14ac:dyDescent="0.3">
      <c r="A1912">
        <v>0.5</v>
      </c>
      <c r="B1912">
        <v>1</v>
      </c>
      <c r="C1912">
        <v>6124.53</v>
      </c>
      <c r="D1912">
        <v>3</v>
      </c>
      <c r="E1912">
        <v>9592.52</v>
      </c>
      <c r="F1912">
        <v>0</v>
      </c>
      <c r="G1912">
        <v>19</v>
      </c>
      <c r="H1912">
        <v>1</v>
      </c>
      <c r="I1912">
        <v>0</v>
      </c>
      <c r="J1912">
        <v>0</v>
      </c>
      <c r="K1912">
        <v>0</v>
      </c>
      <c r="L1912">
        <v>1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1</v>
      </c>
      <c r="X1912">
        <v>4315.8900000000003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1</v>
      </c>
      <c r="AI1912">
        <v>4184.96</v>
      </c>
      <c r="AJ1912">
        <v>1</v>
      </c>
      <c r="AK1912">
        <v>0</v>
      </c>
      <c r="AL1912">
        <v>25</v>
      </c>
      <c r="AM1912">
        <v>1</v>
      </c>
      <c r="AN1912">
        <v>8.5</v>
      </c>
      <c r="AO1912">
        <v>111</v>
      </c>
      <c r="AP1912">
        <v>52</v>
      </c>
      <c r="AQ1912">
        <v>688</v>
      </c>
      <c r="AR1912">
        <v>0</v>
      </c>
      <c r="AS1912">
        <v>1</v>
      </c>
      <c r="AT1912">
        <v>0</v>
      </c>
      <c r="AU1912" t="s">
        <v>55</v>
      </c>
      <c r="AV1912" t="s">
        <v>54</v>
      </c>
      <c r="AW1912">
        <v>0.795983</v>
      </c>
      <c r="AX1912">
        <v>0.204017</v>
      </c>
      <c r="AY1912">
        <v>1911</v>
      </c>
      <c r="AZ1912">
        <f>AT1912*$BG$3+(AT1912-1)*$BG$2</f>
        <v>-400</v>
      </c>
      <c r="BA1912">
        <f>BA1911+AZ1912</f>
        <v>108600</v>
      </c>
      <c r="BB1912" t="str">
        <f t="shared" si="29"/>
        <v/>
      </c>
    </row>
    <row r="1913" spans="1:54" x14ac:dyDescent="0.3">
      <c r="A1913">
        <v>8.1</v>
      </c>
      <c r="B1913">
        <v>1</v>
      </c>
      <c r="C1913">
        <v>1479.91</v>
      </c>
      <c r="D1913">
        <v>5</v>
      </c>
      <c r="E1913">
        <v>6918.91</v>
      </c>
      <c r="F1913">
        <v>0</v>
      </c>
      <c r="G1913">
        <v>14</v>
      </c>
      <c r="H1913">
        <v>0</v>
      </c>
      <c r="I1913">
        <v>0</v>
      </c>
      <c r="J1913">
        <v>0</v>
      </c>
      <c r="K1913">
        <v>0</v>
      </c>
      <c r="L1913">
        <v>7</v>
      </c>
      <c r="M1913">
        <v>0</v>
      </c>
      <c r="N1913">
        <v>0</v>
      </c>
      <c r="O1913">
        <v>1</v>
      </c>
      <c r="P1913">
        <v>203.73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1</v>
      </c>
      <c r="AB1913">
        <v>9976.2999999999993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1</v>
      </c>
      <c r="AI1913">
        <v>3202.87</v>
      </c>
      <c r="AJ1913">
        <v>1</v>
      </c>
      <c r="AK1913">
        <v>0</v>
      </c>
      <c r="AL1913">
        <v>20</v>
      </c>
      <c r="AM1913">
        <v>1</v>
      </c>
      <c r="AN1913">
        <v>11</v>
      </c>
      <c r="AO1913">
        <v>103</v>
      </c>
      <c r="AP1913">
        <v>52</v>
      </c>
      <c r="AQ1913">
        <v>601</v>
      </c>
      <c r="AR1913">
        <v>0</v>
      </c>
      <c r="AS1913">
        <v>1</v>
      </c>
      <c r="AT1913">
        <v>0</v>
      </c>
      <c r="AU1913" t="s">
        <v>53</v>
      </c>
      <c r="AV1913" t="s">
        <v>56</v>
      </c>
      <c r="AW1913">
        <v>0.795983</v>
      </c>
      <c r="AX1913">
        <v>0.204017</v>
      </c>
      <c r="AY1913">
        <v>1912</v>
      </c>
      <c r="AZ1913">
        <f>AT1913*$BG$3+(AT1913-1)*$BG$2</f>
        <v>-400</v>
      </c>
      <c r="BA1913">
        <f>BA1912+AZ1913</f>
        <v>108200</v>
      </c>
      <c r="BB1913" t="str">
        <f t="shared" si="29"/>
        <v/>
      </c>
    </row>
    <row r="1914" spans="1:54" x14ac:dyDescent="0.3">
      <c r="A1914">
        <v>3.6</v>
      </c>
      <c r="B1914">
        <v>1</v>
      </c>
      <c r="C1914">
        <v>2317.06</v>
      </c>
      <c r="D1914">
        <v>4</v>
      </c>
      <c r="E1914">
        <v>3790.95</v>
      </c>
      <c r="F1914">
        <v>0</v>
      </c>
      <c r="G1914">
        <v>15</v>
      </c>
      <c r="H1914">
        <v>1</v>
      </c>
      <c r="I1914">
        <v>0</v>
      </c>
      <c r="J1914">
        <v>0</v>
      </c>
      <c r="K1914">
        <v>0</v>
      </c>
      <c r="L1914">
        <v>2</v>
      </c>
      <c r="M1914">
        <v>1</v>
      </c>
      <c r="N1914">
        <v>1087.6600000000001</v>
      </c>
      <c r="O1914">
        <v>1</v>
      </c>
      <c r="P1914">
        <v>516.77</v>
      </c>
      <c r="Q1914">
        <v>5</v>
      </c>
      <c r="R1914">
        <v>194.2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41</v>
      </c>
      <c r="AM1914">
        <v>0</v>
      </c>
      <c r="AN1914">
        <v>5</v>
      </c>
      <c r="AO1914">
        <v>103</v>
      </c>
      <c r="AP1914">
        <v>63</v>
      </c>
      <c r="AQ1914">
        <v>743</v>
      </c>
      <c r="AR1914">
        <v>0</v>
      </c>
      <c r="AS1914">
        <v>1</v>
      </c>
      <c r="AT1914">
        <v>0</v>
      </c>
      <c r="AU1914" t="s">
        <v>60</v>
      </c>
      <c r="AV1914" t="s">
        <v>54</v>
      </c>
      <c r="AW1914">
        <v>0.795983</v>
      </c>
      <c r="AX1914">
        <v>0.204017</v>
      </c>
      <c r="AY1914">
        <v>1913</v>
      </c>
      <c r="AZ1914">
        <f>AT1914*$BG$3+(AT1914-1)*$BG$2</f>
        <v>-400</v>
      </c>
      <c r="BA1914">
        <f>BA1913+AZ1914</f>
        <v>107800</v>
      </c>
      <c r="BB1914" t="str">
        <f t="shared" si="29"/>
        <v/>
      </c>
    </row>
    <row r="1915" spans="1:54" x14ac:dyDescent="0.3">
      <c r="A1915">
        <v>1.8</v>
      </c>
      <c r="B1915">
        <v>1</v>
      </c>
      <c r="C1915">
        <v>46.46</v>
      </c>
      <c r="D1915">
        <v>3</v>
      </c>
      <c r="E1915">
        <v>712.2</v>
      </c>
      <c r="F1915">
        <v>0</v>
      </c>
      <c r="G1915">
        <v>2</v>
      </c>
      <c r="H1915">
        <v>1</v>
      </c>
      <c r="I1915">
        <v>0</v>
      </c>
      <c r="J1915">
        <v>0</v>
      </c>
      <c r="K1915">
        <v>3</v>
      </c>
      <c r="L1915">
        <v>1</v>
      </c>
      <c r="M1915">
        <v>1</v>
      </c>
      <c r="N1915">
        <v>0.04</v>
      </c>
      <c r="O1915">
        <v>1</v>
      </c>
      <c r="P1915">
        <v>58.52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16</v>
      </c>
      <c r="AM1915">
        <v>0</v>
      </c>
      <c r="AN1915">
        <v>4.5</v>
      </c>
      <c r="AO1915">
        <v>94</v>
      </c>
      <c r="AP1915">
        <v>32</v>
      </c>
      <c r="AQ1915">
        <v>658</v>
      </c>
      <c r="AR1915">
        <v>0</v>
      </c>
      <c r="AS1915">
        <v>1</v>
      </c>
      <c r="AT1915">
        <v>0</v>
      </c>
      <c r="AU1915" t="s">
        <v>70</v>
      </c>
      <c r="AV1915" t="s">
        <v>52</v>
      </c>
      <c r="AW1915">
        <v>0.795983</v>
      </c>
      <c r="AX1915">
        <v>0.204017</v>
      </c>
      <c r="AY1915">
        <v>1914</v>
      </c>
      <c r="AZ1915">
        <f>AT1915*$BG$3+(AT1915-1)*$BG$2</f>
        <v>-400</v>
      </c>
      <c r="BA1915">
        <f>BA1914+AZ1915</f>
        <v>107400</v>
      </c>
      <c r="BB1915" t="str">
        <f t="shared" si="29"/>
        <v/>
      </c>
    </row>
    <row r="1916" spans="1:54" x14ac:dyDescent="0.3">
      <c r="A1916">
        <v>17.8</v>
      </c>
      <c r="B1916">
        <v>1</v>
      </c>
      <c r="C1916">
        <v>2098.23</v>
      </c>
      <c r="D1916">
        <v>4</v>
      </c>
      <c r="E1916">
        <v>8967.9500000000007</v>
      </c>
      <c r="F1916">
        <v>0</v>
      </c>
      <c r="G1916">
        <v>12</v>
      </c>
      <c r="H1916">
        <v>1</v>
      </c>
      <c r="I1916">
        <v>0</v>
      </c>
      <c r="J1916">
        <v>0</v>
      </c>
      <c r="K1916">
        <v>0</v>
      </c>
      <c r="L1916">
        <v>3</v>
      </c>
      <c r="M1916">
        <v>1</v>
      </c>
      <c r="N1916">
        <v>352.11</v>
      </c>
      <c r="O1916">
        <v>1</v>
      </c>
      <c r="P1916">
        <v>6781.2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1</v>
      </c>
      <c r="AG1916">
        <v>142919.54</v>
      </c>
      <c r="AH1916">
        <v>1</v>
      </c>
      <c r="AI1916">
        <v>138553.06</v>
      </c>
      <c r="AJ1916">
        <v>1</v>
      </c>
      <c r="AK1916">
        <v>0</v>
      </c>
      <c r="AL1916">
        <v>70</v>
      </c>
      <c r="AM1916">
        <v>1</v>
      </c>
      <c r="AN1916">
        <v>4.5</v>
      </c>
      <c r="AO1916">
        <v>128</v>
      </c>
      <c r="AP1916" t="s">
        <v>50</v>
      </c>
      <c r="AQ1916" t="s">
        <v>50</v>
      </c>
      <c r="AR1916">
        <v>0</v>
      </c>
      <c r="AS1916">
        <v>1</v>
      </c>
      <c r="AT1916">
        <v>0</v>
      </c>
      <c r="AU1916" t="s">
        <v>58</v>
      </c>
      <c r="AV1916" t="s">
        <v>56</v>
      </c>
      <c r="AW1916">
        <v>0.795983</v>
      </c>
      <c r="AX1916">
        <v>0.204017</v>
      </c>
      <c r="AY1916">
        <v>1915</v>
      </c>
      <c r="AZ1916">
        <f>AT1916*$BG$3+(AT1916-1)*$BG$2</f>
        <v>-400</v>
      </c>
      <c r="BA1916">
        <f>BA1915+AZ1916</f>
        <v>107000</v>
      </c>
      <c r="BB1916" t="str">
        <f t="shared" si="29"/>
        <v/>
      </c>
    </row>
    <row r="1917" spans="1:54" x14ac:dyDescent="0.3">
      <c r="A1917">
        <v>3.6</v>
      </c>
      <c r="B1917">
        <v>1</v>
      </c>
      <c r="C1917">
        <v>1332.83</v>
      </c>
      <c r="D1917">
        <v>1</v>
      </c>
      <c r="E1917">
        <v>3776.44</v>
      </c>
      <c r="F1917">
        <v>0</v>
      </c>
      <c r="G1917">
        <v>4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1</v>
      </c>
      <c r="P1917">
        <v>574.66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21</v>
      </c>
      <c r="AM1917">
        <v>1</v>
      </c>
      <c r="AN1917">
        <v>9</v>
      </c>
      <c r="AO1917">
        <v>105</v>
      </c>
      <c r="AP1917">
        <v>46</v>
      </c>
      <c r="AQ1917">
        <v>683</v>
      </c>
      <c r="AR1917">
        <v>0</v>
      </c>
      <c r="AS1917">
        <v>1</v>
      </c>
      <c r="AT1917">
        <v>1</v>
      </c>
      <c r="AU1917" t="s">
        <v>72</v>
      </c>
      <c r="AV1917" t="s">
        <v>56</v>
      </c>
      <c r="AW1917">
        <v>0.795983</v>
      </c>
      <c r="AX1917">
        <v>0.204017</v>
      </c>
      <c r="AY1917">
        <v>1916</v>
      </c>
      <c r="AZ1917">
        <f>AT1917*$BG$3+(AT1917-1)*$BG$2</f>
        <v>600</v>
      </c>
      <c r="BA1917">
        <f>BA1916+AZ1917</f>
        <v>107600</v>
      </c>
      <c r="BB1917" t="str">
        <f t="shared" si="29"/>
        <v/>
      </c>
    </row>
    <row r="1918" spans="1:54" x14ac:dyDescent="0.3">
      <c r="A1918">
        <v>3.8</v>
      </c>
      <c r="B1918">
        <v>1</v>
      </c>
      <c r="C1918">
        <v>2108.9</v>
      </c>
      <c r="D1918">
        <v>1</v>
      </c>
      <c r="E1918">
        <v>779.21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1</v>
      </c>
      <c r="L1918">
        <v>1</v>
      </c>
      <c r="M1918">
        <v>0</v>
      </c>
      <c r="N1918">
        <v>0</v>
      </c>
      <c r="O1918">
        <v>1</v>
      </c>
      <c r="P1918">
        <v>518.21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10</v>
      </c>
      <c r="AM1918">
        <v>0</v>
      </c>
      <c r="AN1918">
        <v>4.5</v>
      </c>
      <c r="AO1918">
        <v>98</v>
      </c>
      <c r="AP1918">
        <v>38</v>
      </c>
      <c r="AQ1918">
        <v>650</v>
      </c>
      <c r="AR1918">
        <v>0</v>
      </c>
      <c r="AS1918">
        <v>1</v>
      </c>
      <c r="AT1918">
        <v>0</v>
      </c>
      <c r="AU1918" t="s">
        <v>55</v>
      </c>
      <c r="AV1918" t="s">
        <v>54</v>
      </c>
      <c r="AW1918">
        <v>0.795983</v>
      </c>
      <c r="AX1918">
        <v>0.204017</v>
      </c>
      <c r="AY1918">
        <v>1917</v>
      </c>
      <c r="AZ1918">
        <f>AT1918*$BG$3+(AT1918-1)*$BG$2</f>
        <v>-400</v>
      </c>
      <c r="BA1918">
        <f>BA1917+AZ1918</f>
        <v>107200</v>
      </c>
      <c r="BB1918" t="str">
        <f t="shared" si="29"/>
        <v/>
      </c>
    </row>
    <row r="1919" spans="1:54" x14ac:dyDescent="0.3">
      <c r="A1919">
        <v>28.8</v>
      </c>
      <c r="B1919">
        <v>1</v>
      </c>
      <c r="C1919">
        <v>318.66000000000003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 t="s">
        <v>50</v>
      </c>
      <c r="AM1919" t="s">
        <v>50</v>
      </c>
      <c r="AN1919" t="s">
        <v>50</v>
      </c>
      <c r="AO1919" t="s">
        <v>50</v>
      </c>
      <c r="AP1919" t="s">
        <v>50</v>
      </c>
      <c r="AQ1919">
        <v>710</v>
      </c>
      <c r="AR1919">
        <v>0</v>
      </c>
      <c r="AS1919">
        <v>0</v>
      </c>
      <c r="AT1919">
        <v>0</v>
      </c>
      <c r="AU1919" t="s">
        <v>68</v>
      </c>
      <c r="AV1919" t="s">
        <v>56</v>
      </c>
      <c r="AW1919">
        <v>0.795983</v>
      </c>
      <c r="AX1919">
        <v>0.204017</v>
      </c>
      <c r="AY1919">
        <v>1918</v>
      </c>
      <c r="AZ1919">
        <f>AT1919*$BG$3+(AT1919-1)*$BG$2</f>
        <v>-400</v>
      </c>
      <c r="BA1919">
        <f>BA1918+AZ1919</f>
        <v>106800</v>
      </c>
      <c r="BB1919" t="str">
        <f t="shared" si="29"/>
        <v/>
      </c>
    </row>
    <row r="1920" spans="1:54" x14ac:dyDescent="0.3">
      <c r="A1920">
        <v>4.2</v>
      </c>
      <c r="B1920">
        <v>1</v>
      </c>
      <c r="C1920">
        <v>280.49</v>
      </c>
      <c r="D1920">
        <v>2</v>
      </c>
      <c r="E1920">
        <v>2478.3200000000002</v>
      </c>
      <c r="F1920">
        <v>0</v>
      </c>
      <c r="G1920">
        <v>8</v>
      </c>
      <c r="H1920">
        <v>1</v>
      </c>
      <c r="I1920">
        <v>0</v>
      </c>
      <c r="J1920">
        <v>0</v>
      </c>
      <c r="K1920">
        <v>1</v>
      </c>
      <c r="L1920">
        <v>1</v>
      </c>
      <c r="M1920">
        <v>0</v>
      </c>
      <c r="N1920">
        <v>0</v>
      </c>
      <c r="O1920">
        <v>1</v>
      </c>
      <c r="P1920">
        <v>316.25</v>
      </c>
      <c r="Q1920">
        <v>8</v>
      </c>
      <c r="R1920">
        <v>207.21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1</v>
      </c>
      <c r="AB1920">
        <v>9999.1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1</v>
      </c>
      <c r="AI1920">
        <v>2080.96</v>
      </c>
      <c r="AJ1920">
        <v>0</v>
      </c>
      <c r="AK1920">
        <v>0</v>
      </c>
      <c r="AL1920">
        <v>55</v>
      </c>
      <c r="AM1920">
        <v>0</v>
      </c>
      <c r="AN1920">
        <v>4.5</v>
      </c>
      <c r="AO1920">
        <v>129</v>
      </c>
      <c r="AP1920">
        <v>50</v>
      </c>
      <c r="AQ1920">
        <v>674</v>
      </c>
      <c r="AR1920">
        <v>0</v>
      </c>
      <c r="AS1920">
        <v>1</v>
      </c>
      <c r="AT1920">
        <v>0</v>
      </c>
      <c r="AU1920" t="s">
        <v>64</v>
      </c>
      <c r="AV1920" t="s">
        <v>54</v>
      </c>
      <c r="AW1920">
        <v>0.795983</v>
      </c>
      <c r="AX1920">
        <v>0.204017</v>
      </c>
      <c r="AY1920">
        <v>1919</v>
      </c>
      <c r="AZ1920">
        <f>AT1920*$BG$3+(AT1920-1)*$BG$2</f>
        <v>-400</v>
      </c>
      <c r="BA1920">
        <f>BA1919+AZ1920</f>
        <v>106400</v>
      </c>
      <c r="BB1920" t="str">
        <f t="shared" si="29"/>
        <v/>
      </c>
    </row>
    <row r="1921" spans="1:54" x14ac:dyDescent="0.3">
      <c r="A1921">
        <v>0.7</v>
      </c>
      <c r="B1921">
        <v>1</v>
      </c>
      <c r="C1921">
        <v>5357.1</v>
      </c>
      <c r="D1921">
        <v>3</v>
      </c>
      <c r="E1921">
        <v>5905.9</v>
      </c>
      <c r="F1921">
        <v>0</v>
      </c>
      <c r="G1921">
        <v>5</v>
      </c>
      <c r="H1921">
        <v>0</v>
      </c>
      <c r="I1921">
        <v>0</v>
      </c>
      <c r="J1921">
        <v>0</v>
      </c>
      <c r="K1921">
        <v>1</v>
      </c>
      <c r="L1921">
        <v>7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 t="s">
        <v>50</v>
      </c>
      <c r="AM1921" t="s">
        <v>50</v>
      </c>
      <c r="AN1921" t="s">
        <v>50</v>
      </c>
      <c r="AO1921" t="s">
        <v>50</v>
      </c>
      <c r="AP1921" t="s">
        <v>50</v>
      </c>
      <c r="AQ1921">
        <v>601</v>
      </c>
      <c r="AR1921">
        <v>0</v>
      </c>
      <c r="AS1921">
        <v>1</v>
      </c>
      <c r="AT1921">
        <v>1</v>
      </c>
      <c r="AU1921" t="s">
        <v>51</v>
      </c>
      <c r="AV1921" t="s">
        <v>56</v>
      </c>
      <c r="AW1921">
        <v>0.795983</v>
      </c>
      <c r="AX1921">
        <v>0.204017</v>
      </c>
      <c r="AY1921">
        <v>1920</v>
      </c>
      <c r="AZ1921">
        <f>AT1921*$BG$3+(AT1921-1)*$BG$2</f>
        <v>600</v>
      </c>
      <c r="BA1921">
        <f>BA1920+AZ1921</f>
        <v>107000</v>
      </c>
      <c r="BB1921" t="str">
        <f t="shared" si="29"/>
        <v/>
      </c>
    </row>
    <row r="1922" spans="1:54" x14ac:dyDescent="0.3">
      <c r="A1922">
        <v>1.9</v>
      </c>
      <c r="B1922">
        <v>1</v>
      </c>
      <c r="C1922">
        <v>1081.1400000000001</v>
      </c>
      <c r="D1922">
        <v>3</v>
      </c>
      <c r="E1922">
        <v>1712.71</v>
      </c>
      <c r="F1922">
        <v>0</v>
      </c>
      <c r="G1922">
        <v>9</v>
      </c>
      <c r="H1922">
        <v>0</v>
      </c>
      <c r="I1922">
        <v>0</v>
      </c>
      <c r="J1922">
        <v>0</v>
      </c>
      <c r="K1922" t="s">
        <v>50</v>
      </c>
      <c r="L1922">
        <v>1</v>
      </c>
      <c r="M1922">
        <v>1</v>
      </c>
      <c r="N1922">
        <v>528.09</v>
      </c>
      <c r="O1922">
        <v>1</v>
      </c>
      <c r="P1922">
        <v>1448.94</v>
      </c>
      <c r="Q1922" t="s">
        <v>50</v>
      </c>
      <c r="R1922" t="s">
        <v>50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 t="s">
        <v>50</v>
      </c>
      <c r="Z1922" t="s">
        <v>50</v>
      </c>
      <c r="AA1922">
        <v>1</v>
      </c>
      <c r="AB1922">
        <v>10236.790000000001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 t="s">
        <v>50</v>
      </c>
      <c r="AI1922" t="s">
        <v>50</v>
      </c>
      <c r="AJ1922" t="s">
        <v>50</v>
      </c>
      <c r="AK1922">
        <v>0</v>
      </c>
      <c r="AL1922">
        <v>30</v>
      </c>
      <c r="AM1922">
        <v>1</v>
      </c>
      <c r="AN1922">
        <v>6</v>
      </c>
      <c r="AO1922">
        <v>99</v>
      </c>
      <c r="AP1922">
        <v>51</v>
      </c>
      <c r="AQ1922">
        <v>656</v>
      </c>
      <c r="AR1922">
        <v>0</v>
      </c>
      <c r="AS1922">
        <v>1</v>
      </c>
      <c r="AT1922">
        <v>0</v>
      </c>
      <c r="AU1922" t="s">
        <v>66</v>
      </c>
      <c r="AV1922" t="s">
        <v>56</v>
      </c>
      <c r="AW1922">
        <v>0.795983</v>
      </c>
      <c r="AX1922">
        <v>0.204017</v>
      </c>
      <c r="AY1922">
        <v>1921</v>
      </c>
      <c r="AZ1922">
        <f>AT1922*$BG$3+(AT1922-1)*$BG$2</f>
        <v>-400</v>
      </c>
      <c r="BA1922">
        <f>BA1921+AZ1922</f>
        <v>106600</v>
      </c>
      <c r="BB1922" t="str">
        <f t="shared" si="29"/>
        <v/>
      </c>
    </row>
    <row r="1923" spans="1:54" x14ac:dyDescent="0.3">
      <c r="A1923">
        <v>4.8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20</v>
      </c>
      <c r="AM1923">
        <v>1</v>
      </c>
      <c r="AN1923">
        <v>12.5</v>
      </c>
      <c r="AO1923">
        <v>91</v>
      </c>
      <c r="AP1923">
        <v>68</v>
      </c>
      <c r="AQ1923">
        <v>669</v>
      </c>
      <c r="AR1923">
        <v>0</v>
      </c>
      <c r="AS1923">
        <v>1</v>
      </c>
      <c r="AT1923">
        <v>0</v>
      </c>
      <c r="AU1923" t="s">
        <v>70</v>
      </c>
      <c r="AV1923" t="s">
        <v>54</v>
      </c>
      <c r="AW1923">
        <v>0.795983</v>
      </c>
      <c r="AX1923">
        <v>0.204017</v>
      </c>
      <c r="AY1923">
        <v>1922</v>
      </c>
      <c r="AZ1923">
        <f>AT1923*$BG$3+(AT1923-1)*$BG$2</f>
        <v>-400</v>
      </c>
      <c r="BA1923">
        <f>BA1922+AZ1923</f>
        <v>106200</v>
      </c>
      <c r="BB1923" t="str">
        <f t="shared" ref="BB1923:BB1986" si="30">IF(BA1923=$BF$7,1,"")</f>
        <v/>
      </c>
    </row>
    <row r="1924" spans="1:54" x14ac:dyDescent="0.3">
      <c r="A1924">
        <v>5.7</v>
      </c>
      <c r="B1924">
        <v>1</v>
      </c>
      <c r="C1924">
        <v>477.01</v>
      </c>
      <c r="D1924">
        <v>3</v>
      </c>
      <c r="E1924">
        <v>2025.37</v>
      </c>
      <c r="F1924">
        <v>0</v>
      </c>
      <c r="G1924">
        <v>18</v>
      </c>
      <c r="H1924">
        <v>0</v>
      </c>
      <c r="I1924">
        <v>0</v>
      </c>
      <c r="J1924">
        <v>0</v>
      </c>
      <c r="K1924">
        <v>3</v>
      </c>
      <c r="L1924">
        <v>2</v>
      </c>
      <c r="M1924">
        <v>0</v>
      </c>
      <c r="N1924">
        <v>0</v>
      </c>
      <c r="O1924">
        <v>1</v>
      </c>
      <c r="P1924">
        <v>908.01</v>
      </c>
      <c r="Q1924">
        <v>1</v>
      </c>
      <c r="R1924">
        <v>41.06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 t="s">
        <v>50</v>
      </c>
      <c r="AM1924" t="s">
        <v>50</v>
      </c>
      <c r="AN1924" t="s">
        <v>50</v>
      </c>
      <c r="AO1924" t="s">
        <v>50</v>
      </c>
      <c r="AP1924" t="s">
        <v>50</v>
      </c>
      <c r="AQ1924">
        <v>659</v>
      </c>
      <c r="AR1924">
        <v>0</v>
      </c>
      <c r="AS1924">
        <v>1</v>
      </c>
      <c r="AT1924">
        <v>0</v>
      </c>
      <c r="AU1924" t="s">
        <v>51</v>
      </c>
      <c r="AV1924" t="s">
        <v>52</v>
      </c>
      <c r="AW1924">
        <v>0.795983</v>
      </c>
      <c r="AX1924">
        <v>0.204017</v>
      </c>
      <c r="AY1924">
        <v>1923</v>
      </c>
      <c r="AZ1924">
        <f>AT1924*$BG$3+(AT1924-1)*$BG$2</f>
        <v>-400</v>
      </c>
      <c r="BA1924">
        <f>BA1923+AZ1924</f>
        <v>105800</v>
      </c>
      <c r="BB1924" t="str">
        <f t="shared" si="30"/>
        <v/>
      </c>
    </row>
    <row r="1925" spans="1:54" x14ac:dyDescent="0.3">
      <c r="A1925">
        <v>4.3</v>
      </c>
      <c r="B1925">
        <v>1</v>
      </c>
      <c r="C1925">
        <v>4736.05</v>
      </c>
      <c r="D1925">
        <v>3</v>
      </c>
      <c r="E1925">
        <v>2789.04</v>
      </c>
      <c r="F1925">
        <v>0</v>
      </c>
      <c r="G1925">
        <v>17</v>
      </c>
      <c r="H1925">
        <v>1</v>
      </c>
      <c r="I1925">
        <v>0</v>
      </c>
      <c r="J1925">
        <v>0</v>
      </c>
      <c r="K1925">
        <v>0</v>
      </c>
      <c r="L1925">
        <v>4</v>
      </c>
      <c r="M1925">
        <v>0</v>
      </c>
      <c r="N1925">
        <v>0</v>
      </c>
      <c r="O1925">
        <v>1</v>
      </c>
      <c r="P1925">
        <v>1520.17</v>
      </c>
      <c r="Q1925">
        <v>4</v>
      </c>
      <c r="R1925">
        <v>230.6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1</v>
      </c>
      <c r="AI1925">
        <v>2570.73</v>
      </c>
      <c r="AJ1925">
        <v>1</v>
      </c>
      <c r="AK1925">
        <v>1</v>
      </c>
      <c r="AL1925">
        <v>62</v>
      </c>
      <c r="AM1925">
        <v>0</v>
      </c>
      <c r="AN1925">
        <v>3</v>
      </c>
      <c r="AO1925">
        <v>153</v>
      </c>
      <c r="AP1925">
        <v>18</v>
      </c>
      <c r="AQ1925">
        <v>635</v>
      </c>
      <c r="AR1925">
        <v>0</v>
      </c>
      <c r="AS1925">
        <v>1</v>
      </c>
      <c r="AT1925">
        <v>0</v>
      </c>
      <c r="AU1925" t="s">
        <v>64</v>
      </c>
      <c r="AV1925" t="s">
        <v>56</v>
      </c>
      <c r="AW1925">
        <v>0.795983</v>
      </c>
      <c r="AX1925">
        <v>0.204017</v>
      </c>
      <c r="AY1925">
        <v>1924</v>
      </c>
      <c r="AZ1925">
        <f>AT1925*$BG$3+(AT1925-1)*$BG$2</f>
        <v>-400</v>
      </c>
      <c r="BA1925">
        <f>BA1924+AZ1925</f>
        <v>105400</v>
      </c>
      <c r="BB1925" t="str">
        <f t="shared" si="30"/>
        <v/>
      </c>
    </row>
    <row r="1926" spans="1:54" x14ac:dyDescent="0.3">
      <c r="A1926">
        <v>1.8</v>
      </c>
      <c r="B1926">
        <v>1</v>
      </c>
      <c r="C1926">
        <v>243.3</v>
      </c>
      <c r="D1926">
        <v>1</v>
      </c>
      <c r="E1926">
        <v>967.23</v>
      </c>
      <c r="F1926">
        <v>0</v>
      </c>
      <c r="G1926">
        <v>3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1</v>
      </c>
      <c r="N1926">
        <v>5.4</v>
      </c>
      <c r="O1926">
        <v>1</v>
      </c>
      <c r="P1926">
        <v>965.94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1</v>
      </c>
      <c r="AI1926">
        <v>1730.49</v>
      </c>
      <c r="AJ1926">
        <v>0</v>
      </c>
      <c r="AK1926">
        <v>0</v>
      </c>
      <c r="AL1926" t="s">
        <v>50</v>
      </c>
      <c r="AM1926" t="s">
        <v>50</v>
      </c>
      <c r="AN1926" t="s">
        <v>50</v>
      </c>
      <c r="AO1926" t="s">
        <v>50</v>
      </c>
      <c r="AP1926" t="s">
        <v>50</v>
      </c>
      <c r="AQ1926">
        <v>706</v>
      </c>
      <c r="AR1926">
        <v>0</v>
      </c>
      <c r="AS1926">
        <v>1</v>
      </c>
      <c r="AT1926">
        <v>0</v>
      </c>
      <c r="AU1926" t="s">
        <v>60</v>
      </c>
      <c r="AV1926" t="s">
        <v>52</v>
      </c>
      <c r="AW1926">
        <v>0.795983</v>
      </c>
      <c r="AX1926">
        <v>0.204017</v>
      </c>
      <c r="AY1926">
        <v>1925</v>
      </c>
      <c r="AZ1926">
        <f>AT1926*$BG$3+(AT1926-1)*$BG$2</f>
        <v>-400</v>
      </c>
      <c r="BA1926">
        <f>BA1925+AZ1926</f>
        <v>105000</v>
      </c>
      <c r="BB1926" t="str">
        <f t="shared" si="30"/>
        <v/>
      </c>
    </row>
    <row r="1927" spans="1:54" x14ac:dyDescent="0.3">
      <c r="A1927">
        <v>20.3</v>
      </c>
      <c r="B1927">
        <v>1</v>
      </c>
      <c r="C1927">
        <v>3501.35</v>
      </c>
      <c r="D1927">
        <v>3</v>
      </c>
      <c r="E1927">
        <v>2051.98</v>
      </c>
      <c r="F1927">
        <v>0</v>
      </c>
      <c r="G1927">
        <v>8</v>
      </c>
      <c r="H1927">
        <v>1</v>
      </c>
      <c r="I1927">
        <v>0</v>
      </c>
      <c r="J1927">
        <v>0</v>
      </c>
      <c r="K1927">
        <v>0</v>
      </c>
      <c r="L1927">
        <v>1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1</v>
      </c>
      <c r="AI1927">
        <v>0</v>
      </c>
      <c r="AJ1927">
        <v>0</v>
      </c>
      <c r="AK1927">
        <v>0</v>
      </c>
      <c r="AL1927">
        <v>31</v>
      </c>
      <c r="AM1927">
        <v>0</v>
      </c>
      <c r="AN1927">
        <v>4.5</v>
      </c>
      <c r="AO1927">
        <v>109</v>
      </c>
      <c r="AP1927">
        <v>55</v>
      </c>
      <c r="AQ1927">
        <v>686</v>
      </c>
      <c r="AR1927">
        <v>0</v>
      </c>
      <c r="AS1927">
        <v>1</v>
      </c>
      <c r="AT1927">
        <v>0</v>
      </c>
      <c r="AU1927" t="s">
        <v>62</v>
      </c>
      <c r="AV1927" t="s">
        <v>54</v>
      </c>
      <c r="AW1927">
        <v>0.795983</v>
      </c>
      <c r="AX1927">
        <v>0.204017</v>
      </c>
      <c r="AY1927">
        <v>1926</v>
      </c>
      <c r="AZ1927">
        <f>AT1927*$BG$3+(AT1927-1)*$BG$2</f>
        <v>-400</v>
      </c>
      <c r="BA1927">
        <f>BA1926+AZ1927</f>
        <v>104600</v>
      </c>
      <c r="BB1927" t="str">
        <f t="shared" si="30"/>
        <v/>
      </c>
    </row>
    <row r="1928" spans="1:54" x14ac:dyDescent="0.3">
      <c r="A1928">
        <v>4.0999999999999996</v>
      </c>
      <c r="B1928">
        <v>1</v>
      </c>
      <c r="C1928">
        <v>1388.48</v>
      </c>
      <c r="D1928">
        <v>1</v>
      </c>
      <c r="E1928">
        <v>558.02</v>
      </c>
      <c r="F1928">
        <v>0</v>
      </c>
      <c r="G1928">
        <v>3</v>
      </c>
      <c r="H1928">
        <v>1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15</v>
      </c>
      <c r="AM1928">
        <v>1</v>
      </c>
      <c r="AN1928">
        <v>9</v>
      </c>
      <c r="AO1928">
        <v>85</v>
      </c>
      <c r="AP1928">
        <v>57</v>
      </c>
      <c r="AQ1928">
        <v>667</v>
      </c>
      <c r="AR1928">
        <v>0</v>
      </c>
      <c r="AS1928">
        <v>1</v>
      </c>
      <c r="AT1928">
        <v>0</v>
      </c>
      <c r="AU1928" t="s">
        <v>59</v>
      </c>
      <c r="AV1928" t="s">
        <v>56</v>
      </c>
      <c r="AW1928">
        <v>0.795983</v>
      </c>
      <c r="AX1928">
        <v>0.204017</v>
      </c>
      <c r="AY1928">
        <v>1927</v>
      </c>
      <c r="AZ1928">
        <f>AT1928*$BG$3+(AT1928-1)*$BG$2</f>
        <v>-400</v>
      </c>
      <c r="BA1928">
        <f>BA1927+AZ1928</f>
        <v>104200</v>
      </c>
      <c r="BB1928" t="str">
        <f t="shared" si="30"/>
        <v/>
      </c>
    </row>
    <row r="1929" spans="1:54" x14ac:dyDescent="0.3">
      <c r="A1929">
        <v>7.8</v>
      </c>
      <c r="B1929">
        <v>1</v>
      </c>
      <c r="C1929">
        <v>717.77</v>
      </c>
      <c r="D1929">
        <v>4</v>
      </c>
      <c r="E1929">
        <v>5110.66</v>
      </c>
      <c r="F1929">
        <v>0</v>
      </c>
      <c r="G1929">
        <v>12</v>
      </c>
      <c r="H1929">
        <v>0</v>
      </c>
      <c r="I1929">
        <v>1</v>
      </c>
      <c r="J1929">
        <v>4.0999999999999996</v>
      </c>
      <c r="K1929">
        <v>1</v>
      </c>
      <c r="L1929">
        <v>13</v>
      </c>
      <c r="M1929">
        <v>1</v>
      </c>
      <c r="N1929">
        <v>753.64</v>
      </c>
      <c r="O1929">
        <v>1</v>
      </c>
      <c r="P1929">
        <v>23.61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1</v>
      </c>
      <c r="AI1929">
        <v>80.72</v>
      </c>
      <c r="AJ1929">
        <v>0</v>
      </c>
      <c r="AK1929">
        <v>0</v>
      </c>
      <c r="AL1929">
        <v>4</v>
      </c>
      <c r="AM1929">
        <v>1</v>
      </c>
      <c r="AN1929">
        <v>15</v>
      </c>
      <c r="AO1929">
        <v>72</v>
      </c>
      <c r="AP1929">
        <v>58</v>
      </c>
      <c r="AQ1929">
        <v>716</v>
      </c>
      <c r="AR1929">
        <v>0</v>
      </c>
      <c r="AS1929">
        <v>1</v>
      </c>
      <c r="AT1929">
        <v>0</v>
      </c>
      <c r="AU1929" t="s">
        <v>60</v>
      </c>
      <c r="AV1929" t="s">
        <v>56</v>
      </c>
      <c r="AW1929">
        <v>0.795983</v>
      </c>
      <c r="AX1929">
        <v>0.204017</v>
      </c>
      <c r="AY1929">
        <v>1928</v>
      </c>
      <c r="AZ1929">
        <f>AT1929*$BG$3+(AT1929-1)*$BG$2</f>
        <v>-400</v>
      </c>
      <c r="BA1929">
        <f>BA1928+AZ1929</f>
        <v>103800</v>
      </c>
      <c r="BB1929" t="str">
        <f t="shared" si="30"/>
        <v/>
      </c>
    </row>
    <row r="1930" spans="1:54" x14ac:dyDescent="0.3">
      <c r="A1930">
        <v>1.6</v>
      </c>
      <c r="B1930">
        <v>1</v>
      </c>
      <c r="C1930">
        <v>8.25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1</v>
      </c>
      <c r="AI1930">
        <v>6660.57</v>
      </c>
      <c r="AJ1930">
        <v>0</v>
      </c>
      <c r="AK1930">
        <v>0</v>
      </c>
      <c r="AL1930">
        <v>10</v>
      </c>
      <c r="AM1930">
        <v>0</v>
      </c>
      <c r="AN1930">
        <v>6</v>
      </c>
      <c r="AO1930">
        <v>95</v>
      </c>
      <c r="AP1930">
        <v>53</v>
      </c>
      <c r="AQ1930">
        <v>712</v>
      </c>
      <c r="AR1930">
        <v>0</v>
      </c>
      <c r="AS1930">
        <v>1</v>
      </c>
      <c r="AT1930">
        <v>0</v>
      </c>
      <c r="AU1930" t="s">
        <v>51</v>
      </c>
      <c r="AV1930" t="s">
        <v>52</v>
      </c>
      <c r="AW1930">
        <v>0.795983</v>
      </c>
      <c r="AX1930">
        <v>0.204017</v>
      </c>
      <c r="AY1930">
        <v>1929</v>
      </c>
      <c r="AZ1930">
        <f>AT1930*$BG$3+(AT1930-1)*$BG$2</f>
        <v>-400</v>
      </c>
      <c r="BA1930">
        <f>BA1929+AZ1930</f>
        <v>103400</v>
      </c>
      <c r="BB1930" t="str">
        <f t="shared" si="30"/>
        <v/>
      </c>
    </row>
    <row r="1931" spans="1:54" x14ac:dyDescent="0.3">
      <c r="A1931">
        <v>3.9</v>
      </c>
      <c r="B1931">
        <v>1</v>
      </c>
      <c r="C1931">
        <v>1318.79</v>
      </c>
      <c r="D1931">
        <v>2</v>
      </c>
      <c r="E1931">
        <v>2163.13</v>
      </c>
      <c r="F1931">
        <v>0</v>
      </c>
      <c r="G1931">
        <v>11</v>
      </c>
      <c r="H1931">
        <v>1</v>
      </c>
      <c r="I1931">
        <v>0</v>
      </c>
      <c r="J1931">
        <v>0</v>
      </c>
      <c r="K1931" t="s">
        <v>50</v>
      </c>
      <c r="L1931">
        <v>1</v>
      </c>
      <c r="M1931">
        <v>0</v>
      </c>
      <c r="N1931">
        <v>0</v>
      </c>
      <c r="O1931">
        <v>1</v>
      </c>
      <c r="P1931">
        <v>392.27</v>
      </c>
      <c r="Q1931" t="s">
        <v>50</v>
      </c>
      <c r="R1931" t="s">
        <v>50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 t="s">
        <v>50</v>
      </c>
      <c r="Z1931" t="s">
        <v>50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 t="s">
        <v>50</v>
      </c>
      <c r="AI1931" t="s">
        <v>50</v>
      </c>
      <c r="AJ1931" t="s">
        <v>50</v>
      </c>
      <c r="AK1931">
        <v>0</v>
      </c>
      <c r="AL1931" t="s">
        <v>50</v>
      </c>
      <c r="AM1931" t="s">
        <v>50</v>
      </c>
      <c r="AN1931" t="s">
        <v>50</v>
      </c>
      <c r="AO1931" t="s">
        <v>50</v>
      </c>
      <c r="AP1931" t="s">
        <v>50</v>
      </c>
      <c r="AQ1931">
        <v>700</v>
      </c>
      <c r="AR1931">
        <v>0</v>
      </c>
      <c r="AS1931">
        <v>1</v>
      </c>
      <c r="AT1931">
        <v>0</v>
      </c>
      <c r="AU1931" t="s">
        <v>61</v>
      </c>
      <c r="AV1931" t="s">
        <v>54</v>
      </c>
      <c r="AW1931">
        <v>0.795983</v>
      </c>
      <c r="AX1931">
        <v>0.204017</v>
      </c>
      <c r="AY1931">
        <v>1930</v>
      </c>
      <c r="AZ1931">
        <f>AT1931*$BG$3+(AT1931-1)*$BG$2</f>
        <v>-400</v>
      </c>
      <c r="BA1931">
        <f>BA1930+AZ1931</f>
        <v>103000</v>
      </c>
      <c r="BB1931" t="str">
        <f t="shared" si="30"/>
        <v/>
      </c>
    </row>
    <row r="1932" spans="1:54" x14ac:dyDescent="0.3">
      <c r="A1932">
        <v>7.4</v>
      </c>
      <c r="B1932">
        <v>1</v>
      </c>
      <c r="C1932">
        <v>22294.080000000002</v>
      </c>
      <c r="D1932">
        <v>2</v>
      </c>
      <c r="E1932">
        <v>4945.01</v>
      </c>
      <c r="F1932">
        <v>0</v>
      </c>
      <c r="G1932">
        <v>9</v>
      </c>
      <c r="H1932">
        <v>0</v>
      </c>
      <c r="I1932">
        <v>0</v>
      </c>
      <c r="J1932">
        <v>0</v>
      </c>
      <c r="K1932">
        <v>0</v>
      </c>
      <c r="L1932">
        <v>3</v>
      </c>
      <c r="M1932">
        <v>1</v>
      </c>
      <c r="N1932">
        <v>50.74</v>
      </c>
      <c r="O1932">
        <v>1</v>
      </c>
      <c r="P1932">
        <v>15119.89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1</v>
      </c>
      <c r="AI1932">
        <v>0</v>
      </c>
      <c r="AJ1932">
        <v>0</v>
      </c>
      <c r="AK1932">
        <v>0</v>
      </c>
      <c r="AL1932">
        <v>32</v>
      </c>
      <c r="AM1932">
        <v>1</v>
      </c>
      <c r="AN1932">
        <v>8</v>
      </c>
      <c r="AO1932">
        <v>133</v>
      </c>
      <c r="AP1932">
        <v>53</v>
      </c>
      <c r="AQ1932">
        <v>679</v>
      </c>
      <c r="AR1932">
        <v>0</v>
      </c>
      <c r="AS1932">
        <v>1</v>
      </c>
      <c r="AT1932">
        <v>1</v>
      </c>
      <c r="AU1932" t="s">
        <v>67</v>
      </c>
      <c r="AV1932" t="s">
        <v>54</v>
      </c>
      <c r="AW1932">
        <v>0.795983</v>
      </c>
      <c r="AX1932">
        <v>0.204017</v>
      </c>
      <c r="AY1932">
        <v>1931</v>
      </c>
      <c r="AZ1932">
        <f>AT1932*$BG$3+(AT1932-1)*$BG$2</f>
        <v>600</v>
      </c>
      <c r="BA1932">
        <f>BA1931+AZ1932</f>
        <v>103600</v>
      </c>
      <c r="BB1932" t="str">
        <f t="shared" si="30"/>
        <v/>
      </c>
    </row>
    <row r="1933" spans="1:54" x14ac:dyDescent="0.3">
      <c r="A1933">
        <v>1.3</v>
      </c>
      <c r="B1933">
        <v>1</v>
      </c>
      <c r="C1933">
        <v>761.29</v>
      </c>
      <c r="D1933">
        <v>5</v>
      </c>
      <c r="E1933">
        <v>2944.01</v>
      </c>
      <c r="F1933">
        <v>0</v>
      </c>
      <c r="G1933">
        <v>3</v>
      </c>
      <c r="H1933">
        <v>1</v>
      </c>
      <c r="I1933">
        <v>0</v>
      </c>
      <c r="J1933">
        <v>0</v>
      </c>
      <c r="K1933">
        <v>2</v>
      </c>
      <c r="L1933">
        <v>0</v>
      </c>
      <c r="M1933">
        <v>0</v>
      </c>
      <c r="N1933">
        <v>0</v>
      </c>
      <c r="O1933">
        <v>1</v>
      </c>
      <c r="P1933">
        <v>2323.11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47</v>
      </c>
      <c r="AM1933">
        <v>1</v>
      </c>
      <c r="AN1933">
        <v>7</v>
      </c>
      <c r="AO1933">
        <v>105</v>
      </c>
      <c r="AP1933">
        <v>68</v>
      </c>
      <c r="AQ1933">
        <v>727</v>
      </c>
      <c r="AR1933">
        <v>0</v>
      </c>
      <c r="AS1933">
        <v>1</v>
      </c>
      <c r="AT1933">
        <v>0</v>
      </c>
      <c r="AU1933" t="s">
        <v>53</v>
      </c>
      <c r="AV1933" t="s">
        <v>56</v>
      </c>
      <c r="AW1933">
        <v>0.795983</v>
      </c>
      <c r="AX1933">
        <v>0.204017</v>
      </c>
      <c r="AY1933">
        <v>1932</v>
      </c>
      <c r="AZ1933">
        <f>AT1933*$BG$3+(AT1933-1)*$BG$2</f>
        <v>-400</v>
      </c>
      <c r="BA1933">
        <f>BA1932+AZ1933</f>
        <v>103200</v>
      </c>
      <c r="BB1933" t="str">
        <f t="shared" si="30"/>
        <v/>
      </c>
    </row>
    <row r="1934" spans="1:54" x14ac:dyDescent="0.3">
      <c r="A1934">
        <v>4.7</v>
      </c>
      <c r="B1934">
        <v>1</v>
      </c>
      <c r="C1934">
        <v>112.43</v>
      </c>
      <c r="D1934">
        <v>3</v>
      </c>
      <c r="E1934">
        <v>1170.28</v>
      </c>
      <c r="F1934">
        <v>0</v>
      </c>
      <c r="G1934">
        <v>1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1</v>
      </c>
      <c r="N1934">
        <v>6.57</v>
      </c>
      <c r="O1934">
        <v>1</v>
      </c>
      <c r="P1934">
        <v>1895.08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45</v>
      </c>
      <c r="AM1934">
        <v>1</v>
      </c>
      <c r="AN1934">
        <v>11</v>
      </c>
      <c r="AO1934">
        <v>112</v>
      </c>
      <c r="AP1934">
        <v>41</v>
      </c>
      <c r="AQ1934">
        <v>678</v>
      </c>
      <c r="AR1934">
        <v>0</v>
      </c>
      <c r="AS1934">
        <v>1</v>
      </c>
      <c r="AT1934">
        <v>0</v>
      </c>
      <c r="AU1934" t="s">
        <v>67</v>
      </c>
      <c r="AV1934" t="s">
        <v>52</v>
      </c>
      <c r="AW1934">
        <v>0.795983</v>
      </c>
      <c r="AX1934">
        <v>0.204017</v>
      </c>
      <c r="AY1934">
        <v>1933</v>
      </c>
      <c r="AZ1934">
        <f>AT1934*$BG$3+(AT1934-1)*$BG$2</f>
        <v>-400</v>
      </c>
      <c r="BA1934">
        <f>BA1933+AZ1934</f>
        <v>102800</v>
      </c>
      <c r="BB1934" t="str">
        <f t="shared" si="30"/>
        <v/>
      </c>
    </row>
    <row r="1935" spans="1:54" x14ac:dyDescent="0.3">
      <c r="A1935">
        <v>0.8</v>
      </c>
      <c r="B1935">
        <v>1</v>
      </c>
      <c r="C1935">
        <v>4042.41</v>
      </c>
      <c r="D1935">
        <v>3</v>
      </c>
      <c r="E1935">
        <v>2930.32</v>
      </c>
      <c r="F1935">
        <v>0</v>
      </c>
      <c r="G1935">
        <v>3</v>
      </c>
      <c r="H1935">
        <v>1</v>
      </c>
      <c r="I1935">
        <v>0</v>
      </c>
      <c r="J1935">
        <v>0</v>
      </c>
      <c r="K1935" t="s">
        <v>50</v>
      </c>
      <c r="L1935">
        <v>4</v>
      </c>
      <c r="M1935">
        <v>0</v>
      </c>
      <c r="N1935">
        <v>0</v>
      </c>
      <c r="O1935">
        <v>1</v>
      </c>
      <c r="P1935">
        <v>430.86</v>
      </c>
      <c r="Q1935" t="s">
        <v>50</v>
      </c>
      <c r="R1935" t="s">
        <v>50</v>
      </c>
      <c r="S1935">
        <v>0</v>
      </c>
      <c r="T1935">
        <v>0</v>
      </c>
      <c r="U1935">
        <v>0</v>
      </c>
      <c r="V1935">
        <v>0</v>
      </c>
      <c r="W1935">
        <v>1</v>
      </c>
      <c r="X1935">
        <v>4617.12</v>
      </c>
      <c r="Y1935" t="s">
        <v>50</v>
      </c>
      <c r="Z1935" t="s">
        <v>50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1</v>
      </c>
      <c r="AG1935">
        <v>55542.37</v>
      </c>
      <c r="AH1935" t="s">
        <v>50</v>
      </c>
      <c r="AI1935" t="s">
        <v>50</v>
      </c>
      <c r="AJ1935" t="s">
        <v>50</v>
      </c>
      <c r="AK1935">
        <v>0</v>
      </c>
      <c r="AL1935">
        <v>5</v>
      </c>
      <c r="AM1935">
        <v>1</v>
      </c>
      <c r="AN1935">
        <v>7.5</v>
      </c>
      <c r="AO1935">
        <v>89</v>
      </c>
      <c r="AP1935">
        <v>75</v>
      </c>
      <c r="AQ1935">
        <v>689</v>
      </c>
      <c r="AR1935">
        <v>0</v>
      </c>
      <c r="AS1935">
        <v>1</v>
      </c>
      <c r="AT1935">
        <v>0</v>
      </c>
      <c r="AU1935" t="s">
        <v>61</v>
      </c>
      <c r="AV1935" t="s">
        <v>52</v>
      </c>
      <c r="AW1935">
        <v>0.795983</v>
      </c>
      <c r="AX1935">
        <v>0.204017</v>
      </c>
      <c r="AY1935">
        <v>1934</v>
      </c>
      <c r="AZ1935">
        <f>AT1935*$BG$3+(AT1935-1)*$BG$2</f>
        <v>-400</v>
      </c>
      <c r="BA1935">
        <f>BA1934+AZ1935</f>
        <v>102400</v>
      </c>
      <c r="BB1935" t="str">
        <f t="shared" si="30"/>
        <v/>
      </c>
    </row>
    <row r="1936" spans="1:54" x14ac:dyDescent="0.3">
      <c r="A1936">
        <v>3.5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 t="s">
        <v>50</v>
      </c>
      <c r="L1936">
        <v>0</v>
      </c>
      <c r="M1936">
        <v>1</v>
      </c>
      <c r="N1936">
        <v>277.70999999999998</v>
      </c>
      <c r="O1936">
        <v>1</v>
      </c>
      <c r="P1936">
        <v>147.35</v>
      </c>
      <c r="Q1936" t="s">
        <v>50</v>
      </c>
      <c r="R1936" t="s">
        <v>50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 t="s">
        <v>50</v>
      </c>
      <c r="Z1936" t="s">
        <v>50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 t="s">
        <v>50</v>
      </c>
      <c r="AI1936" t="s">
        <v>50</v>
      </c>
      <c r="AJ1936" t="s">
        <v>50</v>
      </c>
      <c r="AK1936">
        <v>0</v>
      </c>
      <c r="AL1936" t="s">
        <v>50</v>
      </c>
      <c r="AM1936" t="s">
        <v>50</v>
      </c>
      <c r="AN1936" t="s">
        <v>50</v>
      </c>
      <c r="AO1936" t="s">
        <v>50</v>
      </c>
      <c r="AP1936" t="s">
        <v>50</v>
      </c>
      <c r="AQ1936">
        <v>644</v>
      </c>
      <c r="AR1936">
        <v>0</v>
      </c>
      <c r="AS1936">
        <v>1</v>
      </c>
      <c r="AT1936">
        <v>0</v>
      </c>
      <c r="AU1936" t="s">
        <v>61</v>
      </c>
      <c r="AV1936" t="s">
        <v>52</v>
      </c>
      <c r="AW1936">
        <v>0.795983</v>
      </c>
      <c r="AX1936">
        <v>0.204017</v>
      </c>
      <c r="AY1936">
        <v>1935</v>
      </c>
      <c r="AZ1936">
        <f>AT1936*$BG$3+(AT1936-1)*$BG$2</f>
        <v>-400</v>
      </c>
      <c r="BA1936">
        <f>BA1935+AZ1936</f>
        <v>102000</v>
      </c>
      <c r="BB1936" t="str">
        <f t="shared" si="30"/>
        <v/>
      </c>
    </row>
    <row r="1937" spans="1:54" x14ac:dyDescent="0.3">
      <c r="A1937">
        <v>4.2</v>
      </c>
      <c r="B1937">
        <v>1</v>
      </c>
      <c r="C1937">
        <v>138.91</v>
      </c>
      <c r="D1937">
        <v>2</v>
      </c>
      <c r="E1937">
        <v>1543.68</v>
      </c>
      <c r="F1937">
        <v>0</v>
      </c>
      <c r="G1937">
        <v>2</v>
      </c>
      <c r="H1937">
        <v>0</v>
      </c>
      <c r="I1937">
        <v>1</v>
      </c>
      <c r="J1937">
        <v>3.14</v>
      </c>
      <c r="K1937">
        <v>0</v>
      </c>
      <c r="L1937">
        <v>4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1</v>
      </c>
      <c r="AI1937">
        <v>2912.11</v>
      </c>
      <c r="AJ1937">
        <v>1</v>
      </c>
      <c r="AK1937">
        <v>0</v>
      </c>
      <c r="AL1937" t="s">
        <v>50</v>
      </c>
      <c r="AM1937" t="s">
        <v>50</v>
      </c>
      <c r="AN1937" t="s">
        <v>50</v>
      </c>
      <c r="AO1937" t="s">
        <v>50</v>
      </c>
      <c r="AP1937" t="s">
        <v>50</v>
      </c>
      <c r="AQ1937">
        <v>701</v>
      </c>
      <c r="AR1937">
        <v>0</v>
      </c>
      <c r="AS1937">
        <v>1</v>
      </c>
      <c r="AT1937">
        <v>0</v>
      </c>
      <c r="AU1937" t="s">
        <v>53</v>
      </c>
      <c r="AV1937" t="s">
        <v>52</v>
      </c>
      <c r="AW1937">
        <v>0.795983</v>
      </c>
      <c r="AX1937">
        <v>0.204017</v>
      </c>
      <c r="AY1937">
        <v>1936</v>
      </c>
      <c r="AZ1937">
        <f>AT1937*$BG$3+(AT1937-1)*$BG$2</f>
        <v>-400</v>
      </c>
      <c r="BA1937">
        <f>BA1936+AZ1937</f>
        <v>101600</v>
      </c>
      <c r="BB1937" t="str">
        <f t="shared" si="30"/>
        <v/>
      </c>
    </row>
    <row r="1938" spans="1:54" x14ac:dyDescent="0.3">
      <c r="A1938">
        <v>11.6</v>
      </c>
      <c r="B1938">
        <v>1</v>
      </c>
      <c r="C1938">
        <v>5277.9</v>
      </c>
      <c r="D1938">
        <v>4</v>
      </c>
      <c r="E1938">
        <v>5746.05</v>
      </c>
      <c r="F1938">
        <v>0</v>
      </c>
      <c r="G1938">
        <v>18</v>
      </c>
      <c r="H1938">
        <v>1</v>
      </c>
      <c r="I1938">
        <v>0</v>
      </c>
      <c r="J1938">
        <v>0</v>
      </c>
      <c r="K1938">
        <v>0</v>
      </c>
      <c r="L1938">
        <v>2</v>
      </c>
      <c r="M1938">
        <v>1</v>
      </c>
      <c r="N1938">
        <v>32.74</v>
      </c>
      <c r="O1938">
        <v>1</v>
      </c>
      <c r="P1938">
        <v>25771.85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1</v>
      </c>
      <c r="X1938">
        <v>48209.09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1</v>
      </c>
      <c r="AI1938">
        <v>53083.97</v>
      </c>
      <c r="AJ1938">
        <v>2</v>
      </c>
      <c r="AK1938">
        <v>0</v>
      </c>
      <c r="AL1938">
        <v>20</v>
      </c>
      <c r="AM1938">
        <v>0</v>
      </c>
      <c r="AN1938">
        <v>4.5</v>
      </c>
      <c r="AO1938">
        <v>108</v>
      </c>
      <c r="AP1938">
        <v>48</v>
      </c>
      <c r="AQ1938">
        <v>759</v>
      </c>
      <c r="AR1938">
        <v>0</v>
      </c>
      <c r="AS1938">
        <v>1</v>
      </c>
      <c r="AT1938">
        <v>1</v>
      </c>
      <c r="AU1938" t="s">
        <v>59</v>
      </c>
      <c r="AV1938" t="s">
        <v>56</v>
      </c>
      <c r="AW1938">
        <v>0.795983</v>
      </c>
      <c r="AX1938">
        <v>0.204017</v>
      </c>
      <c r="AY1938">
        <v>1937</v>
      </c>
      <c r="AZ1938">
        <f>AT1938*$BG$3+(AT1938-1)*$BG$2</f>
        <v>600</v>
      </c>
      <c r="BA1938">
        <f>BA1937+AZ1938</f>
        <v>102200</v>
      </c>
      <c r="BB1938" t="str">
        <f t="shared" si="30"/>
        <v/>
      </c>
    </row>
    <row r="1939" spans="1:54" x14ac:dyDescent="0.3">
      <c r="A1939">
        <v>4.8</v>
      </c>
      <c r="B1939">
        <v>1</v>
      </c>
      <c r="C1939">
        <v>927.71</v>
      </c>
      <c r="D1939">
        <v>2</v>
      </c>
      <c r="E1939">
        <v>291.93</v>
      </c>
      <c r="F1939">
        <v>0</v>
      </c>
      <c r="G1939">
        <v>0</v>
      </c>
      <c r="H1939">
        <v>1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26</v>
      </c>
      <c r="AM1939">
        <v>0</v>
      </c>
      <c r="AN1939">
        <v>3.5</v>
      </c>
      <c r="AO1939">
        <v>104</v>
      </c>
      <c r="AP1939">
        <v>33</v>
      </c>
      <c r="AQ1939">
        <v>623</v>
      </c>
      <c r="AR1939">
        <v>0</v>
      </c>
      <c r="AS1939">
        <v>1</v>
      </c>
      <c r="AT1939">
        <v>0</v>
      </c>
      <c r="AU1939" t="s">
        <v>53</v>
      </c>
      <c r="AV1939" t="s">
        <v>56</v>
      </c>
      <c r="AW1939">
        <v>0.795983</v>
      </c>
      <c r="AX1939">
        <v>0.204017</v>
      </c>
      <c r="AY1939">
        <v>1938</v>
      </c>
      <c r="AZ1939">
        <f>AT1939*$BG$3+(AT1939-1)*$BG$2</f>
        <v>-400</v>
      </c>
      <c r="BA1939">
        <f>BA1938+AZ1939</f>
        <v>101800</v>
      </c>
      <c r="BB1939" t="str">
        <f t="shared" si="30"/>
        <v/>
      </c>
    </row>
    <row r="1940" spans="1:54" x14ac:dyDescent="0.3">
      <c r="A1940">
        <v>3.8</v>
      </c>
      <c r="B1940">
        <v>1</v>
      </c>
      <c r="C1940">
        <v>648.33000000000004</v>
      </c>
      <c r="D1940">
        <v>2</v>
      </c>
      <c r="E1940">
        <v>1009.97</v>
      </c>
      <c r="F1940">
        <v>0</v>
      </c>
      <c r="G1940">
        <v>14</v>
      </c>
      <c r="H1940">
        <v>1</v>
      </c>
      <c r="I1940">
        <v>0</v>
      </c>
      <c r="J1940">
        <v>0</v>
      </c>
      <c r="K1940">
        <v>1</v>
      </c>
      <c r="L1940">
        <v>4</v>
      </c>
      <c r="M1940">
        <v>1</v>
      </c>
      <c r="N1940">
        <v>690.37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1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1</v>
      </c>
      <c r="AI1940">
        <v>1100.43</v>
      </c>
      <c r="AJ1940">
        <v>0</v>
      </c>
      <c r="AK1940">
        <v>0</v>
      </c>
      <c r="AL1940">
        <v>56</v>
      </c>
      <c r="AM1940">
        <v>1</v>
      </c>
      <c r="AN1940">
        <v>8</v>
      </c>
      <c r="AO1940">
        <v>119</v>
      </c>
      <c r="AP1940">
        <v>53</v>
      </c>
      <c r="AQ1940">
        <v>696</v>
      </c>
      <c r="AR1940">
        <v>0</v>
      </c>
      <c r="AS1940">
        <v>1</v>
      </c>
      <c r="AT1940">
        <v>0</v>
      </c>
      <c r="AU1940" t="s">
        <v>53</v>
      </c>
      <c r="AV1940" t="s">
        <v>52</v>
      </c>
      <c r="AW1940">
        <v>0.795983</v>
      </c>
      <c r="AX1940">
        <v>0.204017</v>
      </c>
      <c r="AY1940">
        <v>1939</v>
      </c>
      <c r="AZ1940">
        <f>AT1940*$BG$3+(AT1940-1)*$BG$2</f>
        <v>-400</v>
      </c>
      <c r="BA1940">
        <f>BA1939+AZ1940</f>
        <v>101400</v>
      </c>
      <c r="BB1940" t="str">
        <f t="shared" si="30"/>
        <v/>
      </c>
    </row>
    <row r="1941" spans="1:54" x14ac:dyDescent="0.3">
      <c r="A1941">
        <v>0.9</v>
      </c>
      <c r="B1941">
        <v>1</v>
      </c>
      <c r="C1941">
        <v>5790.39</v>
      </c>
      <c r="D1941">
        <v>4</v>
      </c>
      <c r="E1941">
        <v>1907.35</v>
      </c>
      <c r="F1941">
        <v>0</v>
      </c>
      <c r="G1941">
        <v>2</v>
      </c>
      <c r="H1941">
        <v>1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1</v>
      </c>
      <c r="P1941">
        <v>2093.2199999999998</v>
      </c>
      <c r="Q1941">
        <v>6</v>
      </c>
      <c r="R1941">
        <v>87.99</v>
      </c>
      <c r="S1941">
        <v>0</v>
      </c>
      <c r="T1941">
        <v>0</v>
      </c>
      <c r="U1941">
        <v>0</v>
      </c>
      <c r="V1941">
        <v>0</v>
      </c>
      <c r="W1941">
        <v>1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1</v>
      </c>
      <c r="AG1941">
        <v>59936.81</v>
      </c>
      <c r="AH1941">
        <v>1</v>
      </c>
      <c r="AI1941">
        <v>57691.35</v>
      </c>
      <c r="AJ1941">
        <v>0</v>
      </c>
      <c r="AK1941">
        <v>0</v>
      </c>
      <c r="AL1941">
        <v>60</v>
      </c>
      <c r="AM1941">
        <v>1</v>
      </c>
      <c r="AN1941">
        <v>6.5</v>
      </c>
      <c r="AO1941">
        <v>119</v>
      </c>
      <c r="AP1941">
        <v>47</v>
      </c>
      <c r="AQ1941">
        <v>583</v>
      </c>
      <c r="AR1941">
        <v>0</v>
      </c>
      <c r="AS1941">
        <v>1</v>
      </c>
      <c r="AT1941">
        <v>0</v>
      </c>
      <c r="AU1941" t="s">
        <v>58</v>
      </c>
      <c r="AV1941" t="s">
        <v>52</v>
      </c>
      <c r="AW1941">
        <v>0.795983</v>
      </c>
      <c r="AX1941">
        <v>0.204017</v>
      </c>
      <c r="AY1941">
        <v>1940</v>
      </c>
      <c r="AZ1941">
        <f>AT1941*$BG$3+(AT1941-1)*$BG$2</f>
        <v>-400</v>
      </c>
      <c r="BA1941">
        <f>BA1940+AZ1941</f>
        <v>101000</v>
      </c>
      <c r="BB1941" t="str">
        <f t="shared" si="30"/>
        <v/>
      </c>
    </row>
    <row r="1942" spans="1:54" x14ac:dyDescent="0.3">
      <c r="A1942">
        <v>14.4</v>
      </c>
      <c r="B1942">
        <v>1</v>
      </c>
      <c r="C1942">
        <v>937.28</v>
      </c>
      <c r="D1942">
        <v>2</v>
      </c>
      <c r="E1942">
        <v>1790.74</v>
      </c>
      <c r="F1942">
        <v>0</v>
      </c>
      <c r="G1942">
        <v>7</v>
      </c>
      <c r="H1942">
        <v>0</v>
      </c>
      <c r="I1942">
        <v>0</v>
      </c>
      <c r="J1942">
        <v>0</v>
      </c>
      <c r="K1942" t="s">
        <v>50</v>
      </c>
      <c r="L1942">
        <v>4</v>
      </c>
      <c r="M1942">
        <v>1</v>
      </c>
      <c r="N1942">
        <v>1210.45</v>
      </c>
      <c r="O1942">
        <v>1</v>
      </c>
      <c r="P1942">
        <v>569.84</v>
      </c>
      <c r="Q1942" t="s">
        <v>50</v>
      </c>
      <c r="R1942" t="s">
        <v>50</v>
      </c>
      <c r="S1942">
        <v>1</v>
      </c>
      <c r="T1942">
        <v>6500</v>
      </c>
      <c r="U1942">
        <v>0</v>
      </c>
      <c r="V1942">
        <v>0</v>
      </c>
      <c r="W1942">
        <v>0</v>
      </c>
      <c r="X1942">
        <v>0</v>
      </c>
      <c r="Y1942" t="s">
        <v>50</v>
      </c>
      <c r="Z1942" t="s">
        <v>50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 t="s">
        <v>50</v>
      </c>
      <c r="AI1942" t="s">
        <v>50</v>
      </c>
      <c r="AJ1942" t="s">
        <v>50</v>
      </c>
      <c r="AK1942">
        <v>0</v>
      </c>
      <c r="AL1942">
        <v>36</v>
      </c>
      <c r="AM1942">
        <v>1</v>
      </c>
      <c r="AN1942">
        <v>6.5</v>
      </c>
      <c r="AO1942">
        <v>103</v>
      </c>
      <c r="AP1942">
        <v>56</v>
      </c>
      <c r="AQ1942">
        <v>623</v>
      </c>
      <c r="AR1942">
        <v>0</v>
      </c>
      <c r="AS1942">
        <v>1</v>
      </c>
      <c r="AT1942">
        <v>1</v>
      </c>
      <c r="AU1942" t="s">
        <v>66</v>
      </c>
      <c r="AV1942" t="s">
        <v>52</v>
      </c>
      <c r="AW1942">
        <v>0.795983</v>
      </c>
      <c r="AX1942">
        <v>0.204017</v>
      </c>
      <c r="AY1942">
        <v>1941</v>
      </c>
      <c r="AZ1942">
        <f>AT1942*$BG$3+(AT1942-1)*$BG$2</f>
        <v>600</v>
      </c>
      <c r="BA1942">
        <f>BA1941+AZ1942</f>
        <v>101600</v>
      </c>
      <c r="BB1942" t="str">
        <f t="shared" si="30"/>
        <v/>
      </c>
    </row>
    <row r="1943" spans="1:54" x14ac:dyDescent="0.3">
      <c r="A1943">
        <v>11.9</v>
      </c>
      <c r="B1943">
        <v>1</v>
      </c>
      <c r="C1943">
        <v>4556.37</v>
      </c>
      <c r="D1943">
        <v>3</v>
      </c>
      <c r="E1943">
        <v>3013.21</v>
      </c>
      <c r="F1943">
        <v>0</v>
      </c>
      <c r="G1943">
        <v>4</v>
      </c>
      <c r="H1943">
        <v>0</v>
      </c>
      <c r="I1943">
        <v>0</v>
      </c>
      <c r="J1943">
        <v>0</v>
      </c>
      <c r="K1943" t="s">
        <v>50</v>
      </c>
      <c r="L1943">
        <v>2</v>
      </c>
      <c r="M1943">
        <v>0</v>
      </c>
      <c r="N1943">
        <v>0</v>
      </c>
      <c r="O1943">
        <v>1</v>
      </c>
      <c r="P1943">
        <v>1827.16</v>
      </c>
      <c r="Q1943" t="s">
        <v>50</v>
      </c>
      <c r="R1943" t="s">
        <v>50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 t="s">
        <v>50</v>
      </c>
      <c r="Z1943" t="s">
        <v>50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 t="s">
        <v>50</v>
      </c>
      <c r="AI1943" t="s">
        <v>50</v>
      </c>
      <c r="AJ1943" t="s">
        <v>50</v>
      </c>
      <c r="AK1943">
        <v>0</v>
      </c>
      <c r="AL1943">
        <v>26</v>
      </c>
      <c r="AM1943">
        <v>1</v>
      </c>
      <c r="AN1943">
        <v>9.5</v>
      </c>
      <c r="AO1943">
        <v>102</v>
      </c>
      <c r="AP1943">
        <v>45</v>
      </c>
      <c r="AQ1943">
        <v>647</v>
      </c>
      <c r="AR1943">
        <v>1</v>
      </c>
      <c r="AS1943">
        <v>1</v>
      </c>
      <c r="AT1943">
        <v>0</v>
      </c>
      <c r="AU1943" t="s">
        <v>61</v>
      </c>
      <c r="AV1943" t="s">
        <v>52</v>
      </c>
      <c r="AW1943">
        <v>0.795983</v>
      </c>
      <c r="AX1943">
        <v>0.204017</v>
      </c>
      <c r="AY1943">
        <v>1942</v>
      </c>
      <c r="AZ1943">
        <f>AT1943*$BG$3+(AT1943-1)*$BG$2</f>
        <v>-400</v>
      </c>
      <c r="BA1943">
        <f>BA1942+AZ1943</f>
        <v>101200</v>
      </c>
      <c r="BB1943" t="str">
        <f t="shared" si="30"/>
        <v/>
      </c>
    </row>
    <row r="1944" spans="1:54" x14ac:dyDescent="0.3">
      <c r="A1944">
        <v>8.6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 t="s">
        <v>50</v>
      </c>
      <c r="L1944">
        <v>0</v>
      </c>
      <c r="M1944">
        <v>1</v>
      </c>
      <c r="N1944">
        <v>875.87</v>
      </c>
      <c r="O1944">
        <v>1</v>
      </c>
      <c r="P1944">
        <v>2727.19</v>
      </c>
      <c r="Q1944" t="s">
        <v>50</v>
      </c>
      <c r="R1944" t="s">
        <v>50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 t="s">
        <v>50</v>
      </c>
      <c r="Z1944" t="s">
        <v>50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 t="s">
        <v>50</v>
      </c>
      <c r="AI1944" t="s">
        <v>50</v>
      </c>
      <c r="AJ1944" t="s">
        <v>50</v>
      </c>
      <c r="AK1944">
        <v>0</v>
      </c>
      <c r="AL1944">
        <v>42</v>
      </c>
      <c r="AM1944">
        <v>0</v>
      </c>
      <c r="AN1944">
        <v>9</v>
      </c>
      <c r="AO1944">
        <v>129</v>
      </c>
      <c r="AP1944">
        <v>61</v>
      </c>
      <c r="AQ1944">
        <v>628</v>
      </c>
      <c r="AR1944">
        <v>0</v>
      </c>
      <c r="AS1944">
        <v>1</v>
      </c>
      <c r="AT1944">
        <v>0</v>
      </c>
      <c r="AU1944" t="s">
        <v>66</v>
      </c>
      <c r="AV1944" t="s">
        <v>56</v>
      </c>
      <c r="AW1944">
        <v>0.795983</v>
      </c>
      <c r="AX1944">
        <v>0.204017</v>
      </c>
      <c r="AY1944">
        <v>1943</v>
      </c>
      <c r="AZ1944">
        <f>AT1944*$BG$3+(AT1944-1)*$BG$2</f>
        <v>-400</v>
      </c>
      <c r="BA1944">
        <f>BA1943+AZ1944</f>
        <v>100800</v>
      </c>
      <c r="BB1944" t="str">
        <f t="shared" si="30"/>
        <v/>
      </c>
    </row>
    <row r="1945" spans="1:54" x14ac:dyDescent="0.3">
      <c r="A1945">
        <v>3.9</v>
      </c>
      <c r="B1945">
        <v>1</v>
      </c>
      <c r="C1945">
        <v>11786.6</v>
      </c>
      <c r="D1945">
        <v>2</v>
      </c>
      <c r="E1945">
        <v>3107.39</v>
      </c>
      <c r="F1945">
        <v>0</v>
      </c>
      <c r="G1945">
        <v>5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1</v>
      </c>
      <c r="P1945">
        <v>1191.6500000000001</v>
      </c>
      <c r="Q1945">
        <v>2</v>
      </c>
      <c r="R1945">
        <v>112.33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1</v>
      </c>
      <c r="AI1945">
        <v>184.63</v>
      </c>
      <c r="AJ1945">
        <v>0</v>
      </c>
      <c r="AK1945">
        <v>0</v>
      </c>
      <c r="AL1945">
        <v>23</v>
      </c>
      <c r="AM1945">
        <v>0</v>
      </c>
      <c r="AN1945">
        <v>7</v>
      </c>
      <c r="AO1945">
        <v>129</v>
      </c>
      <c r="AP1945">
        <v>64</v>
      </c>
      <c r="AQ1945">
        <v>651</v>
      </c>
      <c r="AR1945">
        <v>0</v>
      </c>
      <c r="AS1945">
        <v>1</v>
      </c>
      <c r="AT1945">
        <v>1</v>
      </c>
      <c r="AU1945" t="s">
        <v>53</v>
      </c>
      <c r="AV1945" t="s">
        <v>54</v>
      </c>
      <c r="AW1945">
        <v>0.795983</v>
      </c>
      <c r="AX1945">
        <v>0.204017</v>
      </c>
      <c r="AY1945">
        <v>1944</v>
      </c>
      <c r="AZ1945">
        <f>AT1945*$BG$3+(AT1945-1)*$BG$2</f>
        <v>600</v>
      </c>
      <c r="BA1945">
        <f>BA1944+AZ1945</f>
        <v>101400</v>
      </c>
      <c r="BB1945" t="str">
        <f t="shared" si="30"/>
        <v/>
      </c>
    </row>
    <row r="1946" spans="1:54" x14ac:dyDescent="0.3">
      <c r="A1946">
        <v>2.9</v>
      </c>
      <c r="B1946">
        <v>1</v>
      </c>
      <c r="C1946">
        <v>210.89</v>
      </c>
      <c r="D1946">
        <v>2</v>
      </c>
      <c r="E1946">
        <v>293.88</v>
      </c>
      <c r="F1946">
        <v>0</v>
      </c>
      <c r="G1946">
        <v>1</v>
      </c>
      <c r="H1946">
        <v>0</v>
      </c>
      <c r="I1946">
        <v>0</v>
      </c>
      <c r="J1946">
        <v>0</v>
      </c>
      <c r="K1946">
        <v>0</v>
      </c>
      <c r="L1946">
        <v>3</v>
      </c>
      <c r="M1946">
        <v>0</v>
      </c>
      <c r="N1946">
        <v>0</v>
      </c>
      <c r="O1946">
        <v>1</v>
      </c>
      <c r="P1946">
        <v>411.53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50</v>
      </c>
      <c r="AM1946">
        <v>0</v>
      </c>
      <c r="AN1946">
        <v>4.5</v>
      </c>
      <c r="AO1946">
        <v>117</v>
      </c>
      <c r="AP1946">
        <v>18</v>
      </c>
      <c r="AQ1946">
        <v>643</v>
      </c>
      <c r="AR1946">
        <v>0</v>
      </c>
      <c r="AS1946">
        <v>1</v>
      </c>
      <c r="AT1946">
        <v>1</v>
      </c>
      <c r="AU1946" t="s">
        <v>67</v>
      </c>
      <c r="AV1946" t="s">
        <v>56</v>
      </c>
      <c r="AW1946">
        <v>0.795983</v>
      </c>
      <c r="AX1946">
        <v>0.204017</v>
      </c>
      <c r="AY1946">
        <v>1945</v>
      </c>
      <c r="AZ1946">
        <f>AT1946*$BG$3+(AT1946-1)*$BG$2</f>
        <v>600</v>
      </c>
      <c r="BA1946">
        <f>BA1945+AZ1946</f>
        <v>102000</v>
      </c>
      <c r="BB1946" t="str">
        <f t="shared" si="30"/>
        <v/>
      </c>
    </row>
    <row r="1947" spans="1:54" x14ac:dyDescent="0.3">
      <c r="A1947">
        <v>3.8</v>
      </c>
      <c r="B1947">
        <v>1</v>
      </c>
      <c r="C1947">
        <v>191.2</v>
      </c>
      <c r="D1947">
        <v>3</v>
      </c>
      <c r="E1947">
        <v>1618.02</v>
      </c>
      <c r="F1947">
        <v>0</v>
      </c>
      <c r="G1947">
        <v>11</v>
      </c>
      <c r="H1947">
        <v>1</v>
      </c>
      <c r="I1947">
        <v>0</v>
      </c>
      <c r="J1947">
        <v>0</v>
      </c>
      <c r="K1947">
        <v>0</v>
      </c>
      <c r="L1947">
        <v>3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1</v>
      </c>
      <c r="X1947">
        <v>12128.44</v>
      </c>
      <c r="Y1947">
        <v>0</v>
      </c>
      <c r="Z1947">
        <v>0</v>
      </c>
      <c r="AA1947">
        <v>1</v>
      </c>
      <c r="AB1947">
        <v>10232.43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1</v>
      </c>
      <c r="AI1947">
        <v>68224.91</v>
      </c>
      <c r="AJ1947">
        <v>0</v>
      </c>
      <c r="AK1947">
        <v>0</v>
      </c>
      <c r="AL1947">
        <v>55</v>
      </c>
      <c r="AM1947">
        <v>0</v>
      </c>
      <c r="AN1947">
        <v>3</v>
      </c>
      <c r="AO1947">
        <v>130</v>
      </c>
      <c r="AP1947">
        <v>23</v>
      </c>
      <c r="AQ1947">
        <v>581</v>
      </c>
      <c r="AR1947">
        <v>0</v>
      </c>
      <c r="AS1947">
        <v>1</v>
      </c>
      <c r="AT1947">
        <v>0</v>
      </c>
      <c r="AU1947" t="s">
        <v>68</v>
      </c>
      <c r="AV1947" t="s">
        <v>56</v>
      </c>
      <c r="AW1947">
        <v>0.795983</v>
      </c>
      <c r="AX1947">
        <v>0.204017</v>
      </c>
      <c r="AY1947">
        <v>1946</v>
      </c>
      <c r="AZ1947">
        <f>AT1947*$BG$3+(AT1947-1)*$BG$2</f>
        <v>-400</v>
      </c>
      <c r="BA1947">
        <f>BA1946+AZ1947</f>
        <v>101600</v>
      </c>
      <c r="BB1947" t="str">
        <f t="shared" si="30"/>
        <v/>
      </c>
    </row>
    <row r="1948" spans="1:54" x14ac:dyDescent="0.3">
      <c r="A1948">
        <v>1.4</v>
      </c>
      <c r="B1948">
        <v>1</v>
      </c>
      <c r="C1948">
        <v>43.11</v>
      </c>
      <c r="D1948">
        <v>3</v>
      </c>
      <c r="E1948">
        <v>490.45</v>
      </c>
      <c r="F1948">
        <v>0</v>
      </c>
      <c r="G1948">
        <v>1</v>
      </c>
      <c r="H1948">
        <v>0</v>
      </c>
      <c r="I1948">
        <v>1</v>
      </c>
      <c r="J1948">
        <v>19.2</v>
      </c>
      <c r="K1948" t="s">
        <v>50</v>
      </c>
      <c r="L1948">
        <v>1</v>
      </c>
      <c r="M1948">
        <v>0</v>
      </c>
      <c r="N1948">
        <v>0</v>
      </c>
      <c r="O1948">
        <v>1</v>
      </c>
      <c r="P1948">
        <v>539.15</v>
      </c>
      <c r="Q1948" t="s">
        <v>50</v>
      </c>
      <c r="R1948" t="s">
        <v>50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 t="s">
        <v>50</v>
      </c>
      <c r="Z1948" t="s">
        <v>50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 t="s">
        <v>50</v>
      </c>
      <c r="AI1948" t="s">
        <v>50</v>
      </c>
      <c r="AJ1948" t="s">
        <v>50</v>
      </c>
      <c r="AK1948">
        <v>0</v>
      </c>
      <c r="AL1948">
        <v>42</v>
      </c>
      <c r="AM1948">
        <v>1</v>
      </c>
      <c r="AN1948">
        <v>10</v>
      </c>
      <c r="AO1948">
        <v>109</v>
      </c>
      <c r="AP1948">
        <v>55</v>
      </c>
      <c r="AQ1948">
        <v>683</v>
      </c>
      <c r="AR1948">
        <v>0</v>
      </c>
      <c r="AS1948">
        <v>1</v>
      </c>
      <c r="AT1948">
        <v>0</v>
      </c>
      <c r="AU1948" t="s">
        <v>61</v>
      </c>
      <c r="AV1948" t="s">
        <v>52</v>
      </c>
      <c r="AW1948">
        <v>0.795983</v>
      </c>
      <c r="AX1948">
        <v>0.204017</v>
      </c>
      <c r="AY1948">
        <v>1947</v>
      </c>
      <c r="AZ1948">
        <f>AT1948*$BG$3+(AT1948-1)*$BG$2</f>
        <v>-400</v>
      </c>
      <c r="BA1948">
        <f>BA1947+AZ1948</f>
        <v>101200</v>
      </c>
      <c r="BB1948" t="str">
        <f t="shared" si="30"/>
        <v/>
      </c>
    </row>
    <row r="1949" spans="1:54" x14ac:dyDescent="0.3">
      <c r="A1949">
        <v>6</v>
      </c>
      <c r="B1949">
        <v>1</v>
      </c>
      <c r="C1949">
        <v>98.12</v>
      </c>
      <c r="D1949">
        <v>3</v>
      </c>
      <c r="E1949">
        <v>709.58</v>
      </c>
      <c r="F1949">
        <v>0</v>
      </c>
      <c r="G1949">
        <v>6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1</v>
      </c>
      <c r="P1949">
        <v>985.05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15</v>
      </c>
      <c r="AM1949">
        <v>0</v>
      </c>
      <c r="AN1949">
        <v>4</v>
      </c>
      <c r="AO1949">
        <v>98</v>
      </c>
      <c r="AP1949">
        <v>24</v>
      </c>
      <c r="AQ1949">
        <v>588</v>
      </c>
      <c r="AR1949">
        <v>0</v>
      </c>
      <c r="AS1949">
        <v>1</v>
      </c>
      <c r="AT1949">
        <v>0</v>
      </c>
      <c r="AU1949" t="s">
        <v>68</v>
      </c>
      <c r="AV1949" t="s">
        <v>56</v>
      </c>
      <c r="AW1949">
        <v>0.795983</v>
      </c>
      <c r="AX1949">
        <v>0.204017</v>
      </c>
      <c r="AY1949">
        <v>1948</v>
      </c>
      <c r="AZ1949">
        <f>AT1949*$BG$3+(AT1949-1)*$BG$2</f>
        <v>-400</v>
      </c>
      <c r="BA1949">
        <f>BA1948+AZ1949</f>
        <v>100800</v>
      </c>
      <c r="BB1949" t="str">
        <f t="shared" si="30"/>
        <v/>
      </c>
    </row>
    <row r="1950" spans="1:54" x14ac:dyDescent="0.3">
      <c r="A1950">
        <v>3</v>
      </c>
      <c r="B1950">
        <v>1</v>
      </c>
      <c r="C1950">
        <v>178.34</v>
      </c>
      <c r="D1950">
        <v>1</v>
      </c>
      <c r="E1950">
        <v>720.16</v>
      </c>
      <c r="F1950">
        <v>0</v>
      </c>
      <c r="G1950">
        <v>4</v>
      </c>
      <c r="H1950">
        <v>0</v>
      </c>
      <c r="I1950">
        <v>0</v>
      </c>
      <c r="J1950">
        <v>0</v>
      </c>
      <c r="K1950" t="s">
        <v>50</v>
      </c>
      <c r="L1950">
        <v>0</v>
      </c>
      <c r="M1950">
        <v>0</v>
      </c>
      <c r="N1950">
        <v>0</v>
      </c>
      <c r="O1950">
        <v>1</v>
      </c>
      <c r="P1950">
        <v>956.01</v>
      </c>
      <c r="Q1950" t="s">
        <v>50</v>
      </c>
      <c r="R1950" t="s">
        <v>50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50</v>
      </c>
      <c r="Z1950" t="s">
        <v>50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 t="s">
        <v>50</v>
      </c>
      <c r="AI1950" t="s">
        <v>50</v>
      </c>
      <c r="AJ1950" t="s">
        <v>50</v>
      </c>
      <c r="AK1950">
        <v>0</v>
      </c>
      <c r="AL1950">
        <v>59</v>
      </c>
      <c r="AM1950">
        <v>1</v>
      </c>
      <c r="AN1950">
        <v>6</v>
      </c>
      <c r="AO1950">
        <v>94</v>
      </c>
      <c r="AP1950">
        <v>53</v>
      </c>
      <c r="AQ1950">
        <v>714</v>
      </c>
      <c r="AR1950">
        <v>0</v>
      </c>
      <c r="AS1950">
        <v>1</v>
      </c>
      <c r="AT1950">
        <v>0</v>
      </c>
      <c r="AU1950" t="s">
        <v>69</v>
      </c>
      <c r="AV1950" t="s">
        <v>52</v>
      </c>
      <c r="AW1950">
        <v>0.795983</v>
      </c>
      <c r="AX1950">
        <v>0.204017</v>
      </c>
      <c r="AY1950">
        <v>1949</v>
      </c>
      <c r="AZ1950">
        <f>AT1950*$BG$3+(AT1950-1)*$BG$2</f>
        <v>-400</v>
      </c>
      <c r="BA1950">
        <f>BA1949+AZ1950</f>
        <v>100400</v>
      </c>
      <c r="BB1950" t="str">
        <f t="shared" si="30"/>
        <v/>
      </c>
    </row>
    <row r="1951" spans="1:54" x14ac:dyDescent="0.3">
      <c r="A1951">
        <v>41.1</v>
      </c>
      <c r="B1951">
        <v>1</v>
      </c>
      <c r="C1951">
        <v>1276.6199999999999</v>
      </c>
      <c r="D1951">
        <v>2</v>
      </c>
      <c r="E1951">
        <v>933.53</v>
      </c>
      <c r="F1951">
        <v>0</v>
      </c>
      <c r="G1951">
        <v>3</v>
      </c>
      <c r="H1951">
        <v>1</v>
      </c>
      <c r="I1951">
        <v>0</v>
      </c>
      <c r="J1951">
        <v>0</v>
      </c>
      <c r="K1951">
        <v>0</v>
      </c>
      <c r="L1951">
        <v>1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1</v>
      </c>
      <c r="T1951">
        <v>8900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39</v>
      </c>
      <c r="AM1951">
        <v>1</v>
      </c>
      <c r="AN1951">
        <v>12</v>
      </c>
      <c r="AO1951">
        <v>120</v>
      </c>
      <c r="AP1951">
        <v>55</v>
      </c>
      <c r="AQ1951">
        <v>629</v>
      </c>
      <c r="AR1951">
        <v>0</v>
      </c>
      <c r="AS1951">
        <v>1</v>
      </c>
      <c r="AT1951">
        <v>1</v>
      </c>
      <c r="AU1951" t="s">
        <v>53</v>
      </c>
      <c r="AV1951" t="s">
        <v>52</v>
      </c>
      <c r="AW1951">
        <v>0.795983</v>
      </c>
      <c r="AX1951">
        <v>0.204017</v>
      </c>
      <c r="AY1951">
        <v>1950</v>
      </c>
      <c r="AZ1951">
        <f>AT1951*$BG$3+(AT1951-1)*$BG$2</f>
        <v>600</v>
      </c>
      <c r="BA1951">
        <f>BA1950+AZ1951</f>
        <v>101000</v>
      </c>
      <c r="BB1951" t="str">
        <f t="shared" si="30"/>
        <v/>
      </c>
    </row>
    <row r="1952" spans="1:54" x14ac:dyDescent="0.3">
      <c r="A1952">
        <v>2.6</v>
      </c>
      <c r="B1952">
        <v>1</v>
      </c>
      <c r="C1952">
        <v>9.6</v>
      </c>
      <c r="D1952">
        <v>1</v>
      </c>
      <c r="E1952">
        <v>5.97</v>
      </c>
      <c r="F1952">
        <v>0</v>
      </c>
      <c r="G1952">
        <v>0</v>
      </c>
      <c r="H1952">
        <v>0</v>
      </c>
      <c r="I1952">
        <v>0</v>
      </c>
      <c r="J1952">
        <v>0</v>
      </c>
      <c r="K1952" t="s">
        <v>50</v>
      </c>
      <c r="L1952">
        <v>0</v>
      </c>
      <c r="M1952">
        <v>1</v>
      </c>
      <c r="N1952">
        <v>1065.57</v>
      </c>
      <c r="O1952">
        <v>0</v>
      </c>
      <c r="P1952">
        <v>0</v>
      </c>
      <c r="Q1952" t="s">
        <v>50</v>
      </c>
      <c r="R1952" t="s">
        <v>50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 t="s">
        <v>50</v>
      </c>
      <c r="Z1952" t="s">
        <v>50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 t="s">
        <v>50</v>
      </c>
      <c r="AI1952" t="s">
        <v>50</v>
      </c>
      <c r="AJ1952" t="s">
        <v>50</v>
      </c>
      <c r="AK1952">
        <v>0</v>
      </c>
      <c r="AL1952" t="s">
        <v>50</v>
      </c>
      <c r="AM1952" t="s">
        <v>50</v>
      </c>
      <c r="AN1952" t="s">
        <v>50</v>
      </c>
      <c r="AO1952" t="s">
        <v>50</v>
      </c>
      <c r="AP1952" t="s">
        <v>50</v>
      </c>
      <c r="AQ1952">
        <v>629</v>
      </c>
      <c r="AR1952">
        <v>0</v>
      </c>
      <c r="AS1952">
        <v>1</v>
      </c>
      <c r="AT1952">
        <v>0</v>
      </c>
      <c r="AU1952" t="s">
        <v>61</v>
      </c>
      <c r="AV1952" t="s">
        <v>52</v>
      </c>
      <c r="AW1952">
        <v>0.795983</v>
      </c>
      <c r="AX1952">
        <v>0.204017</v>
      </c>
      <c r="AY1952">
        <v>1951</v>
      </c>
      <c r="AZ1952">
        <f>AT1952*$BG$3+(AT1952-1)*$BG$2</f>
        <v>-400</v>
      </c>
      <c r="BA1952">
        <f>BA1951+AZ1952</f>
        <v>100600</v>
      </c>
      <c r="BB1952" t="str">
        <f t="shared" si="30"/>
        <v/>
      </c>
    </row>
    <row r="1953" spans="1:54" x14ac:dyDescent="0.3">
      <c r="A1953">
        <v>12.3</v>
      </c>
      <c r="B1953">
        <v>1</v>
      </c>
      <c r="C1953">
        <v>2054.13</v>
      </c>
      <c r="D1953">
        <v>4</v>
      </c>
      <c r="E1953">
        <v>1717.63</v>
      </c>
      <c r="F1953">
        <v>0</v>
      </c>
      <c r="G1953">
        <v>8</v>
      </c>
      <c r="H1953">
        <v>1</v>
      </c>
      <c r="I1953">
        <v>0</v>
      </c>
      <c r="J1953">
        <v>0</v>
      </c>
      <c r="K1953" t="s">
        <v>50</v>
      </c>
      <c r="L1953">
        <v>1</v>
      </c>
      <c r="M1953">
        <v>1</v>
      </c>
      <c r="N1953">
        <v>232.53</v>
      </c>
      <c r="O1953">
        <v>1</v>
      </c>
      <c r="P1953">
        <v>1762.9</v>
      </c>
      <c r="Q1953" t="s">
        <v>50</v>
      </c>
      <c r="R1953" t="s">
        <v>50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 t="s">
        <v>50</v>
      </c>
      <c r="Z1953" t="s">
        <v>50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 t="s">
        <v>50</v>
      </c>
      <c r="AI1953" t="s">
        <v>50</v>
      </c>
      <c r="AJ1953" t="s">
        <v>50</v>
      </c>
      <c r="AK1953">
        <v>0</v>
      </c>
      <c r="AL1953">
        <v>38</v>
      </c>
      <c r="AM1953">
        <v>1</v>
      </c>
      <c r="AN1953">
        <v>12.5</v>
      </c>
      <c r="AO1953">
        <v>99</v>
      </c>
      <c r="AP1953">
        <v>42</v>
      </c>
      <c r="AQ1953">
        <v>621</v>
      </c>
      <c r="AR1953">
        <v>0</v>
      </c>
      <c r="AS1953">
        <v>1</v>
      </c>
      <c r="AT1953">
        <v>0</v>
      </c>
      <c r="AU1953" t="s">
        <v>69</v>
      </c>
      <c r="AV1953" t="s">
        <v>54</v>
      </c>
      <c r="AW1953">
        <v>0.795983</v>
      </c>
      <c r="AX1953">
        <v>0.204017</v>
      </c>
      <c r="AY1953">
        <v>1952</v>
      </c>
      <c r="AZ1953">
        <f>AT1953*$BG$3+(AT1953-1)*$BG$2</f>
        <v>-400</v>
      </c>
      <c r="BA1953">
        <f>BA1952+AZ1953</f>
        <v>100200</v>
      </c>
      <c r="BB1953" t="str">
        <f t="shared" si="30"/>
        <v/>
      </c>
    </row>
    <row r="1954" spans="1:54" x14ac:dyDescent="0.3">
      <c r="A1954">
        <v>1.8</v>
      </c>
      <c r="B1954">
        <v>1</v>
      </c>
      <c r="C1954">
        <v>792.37</v>
      </c>
      <c r="D1954">
        <v>3</v>
      </c>
      <c r="E1954">
        <v>1046.8800000000001</v>
      </c>
      <c r="F1954">
        <v>0</v>
      </c>
      <c r="G1954">
        <v>3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1</v>
      </c>
      <c r="P1954">
        <v>1478.82</v>
      </c>
      <c r="Q1954">
        <v>0</v>
      </c>
      <c r="R1954">
        <v>0</v>
      </c>
      <c r="S1954">
        <v>0</v>
      </c>
      <c r="T1954">
        <v>0</v>
      </c>
      <c r="U1954">
        <v>1</v>
      </c>
      <c r="V1954">
        <v>2618.88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1</v>
      </c>
      <c r="AI1954">
        <v>570</v>
      </c>
      <c r="AJ1954">
        <v>0</v>
      </c>
      <c r="AK1954">
        <v>0</v>
      </c>
      <c r="AL1954">
        <v>9</v>
      </c>
      <c r="AM1954">
        <v>1</v>
      </c>
      <c r="AN1954">
        <v>8.5</v>
      </c>
      <c r="AO1954">
        <v>75</v>
      </c>
      <c r="AP1954">
        <v>36</v>
      </c>
      <c r="AQ1954">
        <v>652</v>
      </c>
      <c r="AR1954">
        <v>0</v>
      </c>
      <c r="AS1954">
        <v>1</v>
      </c>
      <c r="AT1954">
        <v>1</v>
      </c>
      <c r="AU1954" t="s">
        <v>51</v>
      </c>
      <c r="AV1954" t="s">
        <v>56</v>
      </c>
      <c r="AW1954">
        <v>0.795983</v>
      </c>
      <c r="AX1954">
        <v>0.204017</v>
      </c>
      <c r="AY1954">
        <v>1953</v>
      </c>
      <c r="AZ1954">
        <f>AT1954*$BG$3+(AT1954-1)*$BG$2</f>
        <v>600</v>
      </c>
      <c r="BA1954">
        <f>BA1953+AZ1954</f>
        <v>100800</v>
      </c>
      <c r="BB1954" t="str">
        <f t="shared" si="30"/>
        <v/>
      </c>
    </row>
    <row r="1955" spans="1:54" x14ac:dyDescent="0.3">
      <c r="A1955">
        <v>24.1</v>
      </c>
      <c r="B1955">
        <v>1</v>
      </c>
      <c r="C1955">
        <v>826.61</v>
      </c>
      <c r="D1955">
        <v>3</v>
      </c>
      <c r="E1955">
        <v>2348.7399999999998</v>
      </c>
      <c r="F1955">
        <v>0</v>
      </c>
      <c r="G1955">
        <v>21</v>
      </c>
      <c r="H1955">
        <v>1</v>
      </c>
      <c r="I1955">
        <v>0</v>
      </c>
      <c r="J1955">
        <v>0</v>
      </c>
      <c r="K1955">
        <v>0</v>
      </c>
      <c r="L1955">
        <v>7</v>
      </c>
      <c r="M1955">
        <v>1</v>
      </c>
      <c r="N1955">
        <v>700.45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1</v>
      </c>
      <c r="AI1955">
        <v>51.05</v>
      </c>
      <c r="AJ1955">
        <v>0</v>
      </c>
      <c r="AK1955">
        <v>1</v>
      </c>
      <c r="AL1955">
        <v>34</v>
      </c>
      <c r="AM1955">
        <v>0</v>
      </c>
      <c r="AN1955">
        <v>3.5</v>
      </c>
      <c r="AO1955">
        <v>128</v>
      </c>
      <c r="AP1955">
        <v>37</v>
      </c>
      <c r="AQ1955">
        <v>679</v>
      </c>
      <c r="AR1955">
        <v>0</v>
      </c>
      <c r="AS1955">
        <v>1</v>
      </c>
      <c r="AT1955">
        <v>0</v>
      </c>
      <c r="AU1955" t="s">
        <v>67</v>
      </c>
      <c r="AV1955" t="s">
        <v>54</v>
      </c>
      <c r="AW1955">
        <v>0.795983</v>
      </c>
      <c r="AX1955">
        <v>0.204017</v>
      </c>
      <c r="AY1955">
        <v>1954</v>
      </c>
      <c r="AZ1955">
        <f>AT1955*$BG$3+(AT1955-1)*$BG$2</f>
        <v>-400</v>
      </c>
      <c r="BA1955">
        <f>BA1954+AZ1955</f>
        <v>100400</v>
      </c>
      <c r="BB1955" t="str">
        <f t="shared" si="30"/>
        <v/>
      </c>
    </row>
    <row r="1956" spans="1:54" x14ac:dyDescent="0.3">
      <c r="A1956" t="s">
        <v>50</v>
      </c>
      <c r="B1956">
        <v>1</v>
      </c>
      <c r="C1956">
        <v>36.31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62</v>
      </c>
      <c r="AM1956">
        <v>1</v>
      </c>
      <c r="AN1956">
        <v>5.5</v>
      </c>
      <c r="AO1956">
        <v>111</v>
      </c>
      <c r="AP1956">
        <v>36</v>
      </c>
      <c r="AQ1956">
        <v>654</v>
      </c>
      <c r="AR1956">
        <v>0</v>
      </c>
      <c r="AS1956">
        <v>0</v>
      </c>
      <c r="AT1956">
        <v>0</v>
      </c>
      <c r="AU1956" t="s">
        <v>53</v>
      </c>
      <c r="AV1956" t="s">
        <v>56</v>
      </c>
      <c r="AW1956">
        <v>0.795983</v>
      </c>
      <c r="AX1956">
        <v>0.204017</v>
      </c>
      <c r="AY1956">
        <v>1955</v>
      </c>
      <c r="AZ1956">
        <f>AT1956*$BG$3+(AT1956-1)*$BG$2</f>
        <v>-400</v>
      </c>
      <c r="BA1956">
        <f>BA1955+AZ1956</f>
        <v>100000</v>
      </c>
      <c r="BB1956" t="str">
        <f t="shared" si="30"/>
        <v/>
      </c>
    </row>
    <row r="1957" spans="1:54" x14ac:dyDescent="0.3">
      <c r="A1957">
        <v>10.9</v>
      </c>
      <c r="B1957">
        <v>1</v>
      </c>
      <c r="C1957">
        <v>1654.73</v>
      </c>
      <c r="D1957">
        <v>2</v>
      </c>
      <c r="E1957">
        <v>3055.27</v>
      </c>
      <c r="F1957">
        <v>0</v>
      </c>
      <c r="G1957">
        <v>11</v>
      </c>
      <c r="H1957">
        <v>0</v>
      </c>
      <c r="I1957">
        <v>0</v>
      </c>
      <c r="J1957">
        <v>0</v>
      </c>
      <c r="K1957">
        <v>0</v>
      </c>
      <c r="L1957">
        <v>8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1</v>
      </c>
      <c r="AG1957">
        <v>68987.94</v>
      </c>
      <c r="AH1957">
        <v>1</v>
      </c>
      <c r="AI1957">
        <v>69971.710000000006</v>
      </c>
      <c r="AJ1957">
        <v>1</v>
      </c>
      <c r="AK1957">
        <v>0</v>
      </c>
      <c r="AL1957">
        <v>10</v>
      </c>
      <c r="AM1957">
        <v>1</v>
      </c>
      <c r="AN1957">
        <v>11</v>
      </c>
      <c r="AO1957">
        <v>73</v>
      </c>
      <c r="AP1957">
        <v>61</v>
      </c>
      <c r="AQ1957">
        <v>644</v>
      </c>
      <c r="AR1957">
        <v>0</v>
      </c>
      <c r="AS1957">
        <v>1</v>
      </c>
      <c r="AT1957">
        <v>0</v>
      </c>
      <c r="AU1957" t="s">
        <v>51</v>
      </c>
      <c r="AV1957" t="s">
        <v>56</v>
      </c>
      <c r="AW1957">
        <v>0.795983</v>
      </c>
      <c r="AX1957">
        <v>0.204017</v>
      </c>
      <c r="AY1957">
        <v>1956</v>
      </c>
      <c r="AZ1957">
        <f>AT1957*$BG$3+(AT1957-1)*$BG$2</f>
        <v>-400</v>
      </c>
      <c r="BA1957">
        <f>BA1956+AZ1957</f>
        <v>99600</v>
      </c>
      <c r="BB1957" t="str">
        <f t="shared" si="30"/>
        <v/>
      </c>
    </row>
    <row r="1958" spans="1:54" x14ac:dyDescent="0.3">
      <c r="A1958">
        <v>3.8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48</v>
      </c>
      <c r="AM1958">
        <v>0</v>
      </c>
      <c r="AN1958">
        <v>6.5</v>
      </c>
      <c r="AO1958">
        <v>112</v>
      </c>
      <c r="AP1958">
        <v>29</v>
      </c>
      <c r="AQ1958">
        <v>655</v>
      </c>
      <c r="AR1958">
        <v>0</v>
      </c>
      <c r="AS1958">
        <v>1</v>
      </c>
      <c r="AT1958">
        <v>0</v>
      </c>
      <c r="AU1958" t="s">
        <v>51</v>
      </c>
      <c r="AV1958" t="s">
        <v>52</v>
      </c>
      <c r="AW1958">
        <v>0.795983</v>
      </c>
      <c r="AX1958">
        <v>0.204017</v>
      </c>
      <c r="AY1958">
        <v>1957</v>
      </c>
      <c r="AZ1958">
        <f>AT1958*$BG$3+(AT1958-1)*$BG$2</f>
        <v>-400</v>
      </c>
      <c r="BA1958">
        <f>BA1957+AZ1958</f>
        <v>99200</v>
      </c>
      <c r="BB1958" t="str">
        <f t="shared" si="30"/>
        <v/>
      </c>
    </row>
    <row r="1959" spans="1:54" x14ac:dyDescent="0.3">
      <c r="A1959">
        <v>8.6</v>
      </c>
      <c r="B1959">
        <v>1</v>
      </c>
      <c r="C1959">
        <v>521.28</v>
      </c>
      <c r="D1959">
        <v>4</v>
      </c>
      <c r="E1959">
        <v>2138.94</v>
      </c>
      <c r="F1959">
        <v>0</v>
      </c>
      <c r="G1959">
        <v>5</v>
      </c>
      <c r="H1959">
        <v>0</v>
      </c>
      <c r="I1959">
        <v>1</v>
      </c>
      <c r="J1959">
        <v>9.5399999999999991</v>
      </c>
      <c r="K1959">
        <v>1</v>
      </c>
      <c r="L1959">
        <v>0</v>
      </c>
      <c r="M1959">
        <v>1</v>
      </c>
      <c r="N1959">
        <v>4.7699999999999996</v>
      </c>
      <c r="O1959">
        <v>1</v>
      </c>
      <c r="P1959">
        <v>2718.07</v>
      </c>
      <c r="Q1959">
        <v>6</v>
      </c>
      <c r="R1959">
        <v>155.28</v>
      </c>
      <c r="S1959">
        <v>0</v>
      </c>
      <c r="T1959">
        <v>0</v>
      </c>
      <c r="U1959">
        <v>0</v>
      </c>
      <c r="V1959">
        <v>0</v>
      </c>
      <c r="W1959">
        <v>1</v>
      </c>
      <c r="X1959">
        <v>664.6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1</v>
      </c>
      <c r="AI1959">
        <v>747.45</v>
      </c>
      <c r="AJ1959">
        <v>0</v>
      </c>
      <c r="AK1959">
        <v>0</v>
      </c>
      <c r="AL1959">
        <v>40</v>
      </c>
      <c r="AM1959">
        <v>1</v>
      </c>
      <c r="AN1959">
        <v>8</v>
      </c>
      <c r="AO1959">
        <v>108</v>
      </c>
      <c r="AP1959">
        <v>47</v>
      </c>
      <c r="AQ1959">
        <v>694</v>
      </c>
      <c r="AR1959">
        <v>0</v>
      </c>
      <c r="AS1959">
        <v>1</v>
      </c>
      <c r="AT1959">
        <v>0</v>
      </c>
      <c r="AU1959" t="s">
        <v>59</v>
      </c>
      <c r="AV1959" t="s">
        <v>54</v>
      </c>
      <c r="AW1959">
        <v>0.795983</v>
      </c>
      <c r="AX1959">
        <v>0.204017</v>
      </c>
      <c r="AY1959">
        <v>1958</v>
      </c>
      <c r="AZ1959">
        <f>AT1959*$BG$3+(AT1959-1)*$BG$2</f>
        <v>-400</v>
      </c>
      <c r="BA1959">
        <f>BA1958+AZ1959</f>
        <v>98800</v>
      </c>
      <c r="BB1959" t="str">
        <f t="shared" si="30"/>
        <v/>
      </c>
    </row>
    <row r="1960" spans="1:54" x14ac:dyDescent="0.3">
      <c r="A1960">
        <v>4.5999999999999996</v>
      </c>
      <c r="B1960">
        <v>1</v>
      </c>
      <c r="C1960">
        <v>2545.23</v>
      </c>
      <c r="D1960">
        <v>1</v>
      </c>
      <c r="E1960">
        <v>174.2</v>
      </c>
      <c r="F1960">
        <v>0</v>
      </c>
      <c r="G1960">
        <v>0</v>
      </c>
      <c r="H1960">
        <v>0</v>
      </c>
      <c r="I1960">
        <v>0</v>
      </c>
      <c r="J1960">
        <v>0</v>
      </c>
      <c r="K1960" t="s">
        <v>50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50</v>
      </c>
      <c r="R1960" t="s">
        <v>50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 t="s">
        <v>50</v>
      </c>
      <c r="Z1960" t="s">
        <v>50</v>
      </c>
      <c r="AA1960">
        <v>1</v>
      </c>
      <c r="AB1960">
        <v>10170.99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 t="s">
        <v>50</v>
      </c>
      <c r="AI1960" t="s">
        <v>50</v>
      </c>
      <c r="AJ1960" t="s">
        <v>50</v>
      </c>
      <c r="AK1960">
        <v>0</v>
      </c>
      <c r="AL1960">
        <v>85</v>
      </c>
      <c r="AM1960">
        <v>1</v>
      </c>
      <c r="AN1960">
        <v>7.5</v>
      </c>
      <c r="AO1960">
        <v>126</v>
      </c>
      <c r="AP1960">
        <v>59</v>
      </c>
      <c r="AQ1960">
        <v>709</v>
      </c>
      <c r="AR1960">
        <v>0</v>
      </c>
      <c r="AS1960">
        <v>1</v>
      </c>
      <c r="AT1960">
        <v>0</v>
      </c>
      <c r="AU1960" t="s">
        <v>61</v>
      </c>
      <c r="AV1960" t="s">
        <v>52</v>
      </c>
      <c r="AW1960">
        <v>0.795983</v>
      </c>
      <c r="AX1960">
        <v>0.204017</v>
      </c>
      <c r="AY1960">
        <v>1959</v>
      </c>
      <c r="AZ1960">
        <f>AT1960*$BG$3+(AT1960-1)*$BG$2</f>
        <v>-400</v>
      </c>
      <c r="BA1960">
        <f>BA1959+AZ1960</f>
        <v>98400</v>
      </c>
      <c r="BB1960" t="str">
        <f t="shared" si="30"/>
        <v/>
      </c>
    </row>
    <row r="1961" spans="1:54" x14ac:dyDescent="0.3">
      <c r="A1961">
        <v>1.8</v>
      </c>
      <c r="B1961">
        <v>1</v>
      </c>
      <c r="C1961">
        <v>7238.75</v>
      </c>
      <c r="D1961">
        <v>1</v>
      </c>
      <c r="E1961">
        <v>5468.55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32</v>
      </c>
      <c r="AM1961">
        <v>0</v>
      </c>
      <c r="AN1961">
        <v>6</v>
      </c>
      <c r="AO1961">
        <v>118</v>
      </c>
      <c r="AP1961">
        <v>56</v>
      </c>
      <c r="AQ1961">
        <v>663</v>
      </c>
      <c r="AR1961">
        <v>0</v>
      </c>
      <c r="AS1961">
        <v>1</v>
      </c>
      <c r="AT1961">
        <v>0</v>
      </c>
      <c r="AU1961" t="s">
        <v>59</v>
      </c>
      <c r="AV1961" t="s">
        <v>56</v>
      </c>
      <c r="AW1961">
        <v>0.795983</v>
      </c>
      <c r="AX1961">
        <v>0.204017</v>
      </c>
      <c r="AY1961">
        <v>1960</v>
      </c>
      <c r="AZ1961">
        <f>AT1961*$BG$3+(AT1961-1)*$BG$2</f>
        <v>-400</v>
      </c>
      <c r="BA1961">
        <f>BA1960+AZ1961</f>
        <v>98000</v>
      </c>
      <c r="BB1961" t="str">
        <f t="shared" si="30"/>
        <v/>
      </c>
    </row>
    <row r="1962" spans="1:54" x14ac:dyDescent="0.3">
      <c r="A1962">
        <v>1.2</v>
      </c>
      <c r="B1962">
        <v>1</v>
      </c>
      <c r="C1962">
        <v>22.3</v>
      </c>
      <c r="D1962">
        <v>1</v>
      </c>
      <c r="E1962">
        <v>22.41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1</v>
      </c>
      <c r="M1962">
        <v>1</v>
      </c>
      <c r="N1962">
        <v>429.81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1</v>
      </c>
      <c r="AI1962">
        <v>410.47</v>
      </c>
      <c r="AJ1962">
        <v>0</v>
      </c>
      <c r="AK1962">
        <v>0</v>
      </c>
      <c r="AL1962">
        <v>6</v>
      </c>
      <c r="AM1962">
        <v>0</v>
      </c>
      <c r="AN1962">
        <v>5.5</v>
      </c>
      <c r="AO1962">
        <v>85</v>
      </c>
      <c r="AP1962">
        <v>35</v>
      </c>
      <c r="AQ1962">
        <v>643</v>
      </c>
      <c r="AR1962">
        <v>0</v>
      </c>
      <c r="AS1962">
        <v>1</v>
      </c>
      <c r="AT1962">
        <v>0</v>
      </c>
      <c r="AU1962" t="s">
        <v>53</v>
      </c>
      <c r="AV1962" t="s">
        <v>52</v>
      </c>
      <c r="AW1962">
        <v>0.795983</v>
      </c>
      <c r="AX1962">
        <v>0.204017</v>
      </c>
      <c r="AY1962">
        <v>1961</v>
      </c>
      <c r="AZ1962">
        <f>AT1962*$BG$3+(AT1962-1)*$BG$2</f>
        <v>-400</v>
      </c>
      <c r="BA1962">
        <f>BA1961+AZ1962</f>
        <v>97600</v>
      </c>
      <c r="BB1962" t="str">
        <f t="shared" si="30"/>
        <v/>
      </c>
    </row>
    <row r="1963" spans="1:54" x14ac:dyDescent="0.3">
      <c r="A1963">
        <v>11.7</v>
      </c>
      <c r="B1963">
        <v>1</v>
      </c>
      <c r="C1963">
        <v>141.58000000000001</v>
      </c>
      <c r="D1963">
        <v>2</v>
      </c>
      <c r="E1963">
        <v>1777.28</v>
      </c>
      <c r="F1963">
        <v>0</v>
      </c>
      <c r="G1963">
        <v>12</v>
      </c>
      <c r="H1963">
        <v>0</v>
      </c>
      <c r="I1963">
        <v>0</v>
      </c>
      <c r="J1963">
        <v>0</v>
      </c>
      <c r="K1963">
        <v>0</v>
      </c>
      <c r="L1963">
        <v>4</v>
      </c>
      <c r="M1963">
        <v>0</v>
      </c>
      <c r="N1963">
        <v>0</v>
      </c>
      <c r="O1963">
        <v>0</v>
      </c>
      <c r="P1963">
        <v>0</v>
      </c>
      <c r="Q1963">
        <v>6</v>
      </c>
      <c r="R1963">
        <v>239.98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1</v>
      </c>
      <c r="AB1963">
        <v>10014.14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1</v>
      </c>
      <c r="AI1963">
        <v>4999.87</v>
      </c>
      <c r="AJ1963">
        <v>1</v>
      </c>
      <c r="AK1963">
        <v>0</v>
      </c>
      <c r="AL1963" t="s">
        <v>50</v>
      </c>
      <c r="AM1963" t="s">
        <v>50</v>
      </c>
      <c r="AN1963" t="s">
        <v>50</v>
      </c>
      <c r="AO1963" t="s">
        <v>50</v>
      </c>
      <c r="AP1963" t="s">
        <v>50</v>
      </c>
      <c r="AQ1963">
        <v>666</v>
      </c>
      <c r="AR1963">
        <v>0</v>
      </c>
      <c r="AS1963">
        <v>1</v>
      </c>
      <c r="AT1963">
        <v>0</v>
      </c>
      <c r="AU1963" t="s">
        <v>51</v>
      </c>
      <c r="AV1963" t="s">
        <v>56</v>
      </c>
      <c r="AW1963">
        <v>0.795983</v>
      </c>
      <c r="AX1963">
        <v>0.204017</v>
      </c>
      <c r="AY1963">
        <v>1962</v>
      </c>
      <c r="AZ1963">
        <f>AT1963*$BG$3+(AT1963-1)*$BG$2</f>
        <v>-400</v>
      </c>
      <c r="BA1963">
        <f>BA1962+AZ1963</f>
        <v>97200</v>
      </c>
      <c r="BB1963" t="str">
        <f t="shared" si="30"/>
        <v/>
      </c>
    </row>
    <row r="1964" spans="1:54" x14ac:dyDescent="0.3">
      <c r="A1964">
        <v>41.5</v>
      </c>
      <c r="B1964">
        <v>1</v>
      </c>
      <c r="C1964">
        <v>3743.96</v>
      </c>
      <c r="D1964">
        <v>1</v>
      </c>
      <c r="E1964">
        <v>1760.28</v>
      </c>
      <c r="F1964">
        <v>0</v>
      </c>
      <c r="G1964">
        <v>6</v>
      </c>
      <c r="H1964">
        <v>1</v>
      </c>
      <c r="I1964">
        <v>0</v>
      </c>
      <c r="J1964">
        <v>0</v>
      </c>
      <c r="K1964" t="s">
        <v>50</v>
      </c>
      <c r="L1964">
        <v>2</v>
      </c>
      <c r="M1964">
        <v>0</v>
      </c>
      <c r="N1964">
        <v>0</v>
      </c>
      <c r="O1964">
        <v>0</v>
      </c>
      <c r="P1964">
        <v>0</v>
      </c>
      <c r="Q1964" t="s">
        <v>50</v>
      </c>
      <c r="R1964" t="s">
        <v>50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 t="s">
        <v>50</v>
      </c>
      <c r="Z1964" t="s">
        <v>50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 t="s">
        <v>50</v>
      </c>
      <c r="AI1964" t="s">
        <v>50</v>
      </c>
      <c r="AJ1964" t="s">
        <v>50</v>
      </c>
      <c r="AK1964">
        <v>0</v>
      </c>
      <c r="AL1964">
        <v>47</v>
      </c>
      <c r="AM1964">
        <v>1</v>
      </c>
      <c r="AN1964">
        <v>9</v>
      </c>
      <c r="AO1964">
        <v>122</v>
      </c>
      <c r="AP1964" t="s">
        <v>50</v>
      </c>
      <c r="AQ1964" t="s">
        <v>50</v>
      </c>
      <c r="AR1964">
        <v>0</v>
      </c>
      <c r="AS1964">
        <v>1</v>
      </c>
      <c r="AT1964">
        <v>0</v>
      </c>
      <c r="AU1964" t="s">
        <v>61</v>
      </c>
      <c r="AV1964" t="s">
        <v>56</v>
      </c>
      <c r="AW1964">
        <v>0.795983</v>
      </c>
      <c r="AX1964">
        <v>0.204017</v>
      </c>
      <c r="AY1964">
        <v>1963</v>
      </c>
      <c r="AZ1964">
        <f>AT1964*$BG$3+(AT1964-1)*$BG$2</f>
        <v>-400</v>
      </c>
      <c r="BA1964">
        <f>BA1963+AZ1964</f>
        <v>96800</v>
      </c>
      <c r="BB1964" t="str">
        <f t="shared" si="30"/>
        <v/>
      </c>
    </row>
    <row r="1965" spans="1:54" x14ac:dyDescent="0.3">
      <c r="A1965">
        <v>2.8</v>
      </c>
      <c r="B1965">
        <v>1</v>
      </c>
      <c r="C1965">
        <v>52.26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1</v>
      </c>
      <c r="N1965">
        <v>1365.63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46</v>
      </c>
      <c r="AM1965">
        <v>0</v>
      </c>
      <c r="AN1965">
        <v>6.5</v>
      </c>
      <c r="AO1965">
        <v>108</v>
      </c>
      <c r="AP1965" t="s">
        <v>50</v>
      </c>
      <c r="AQ1965" t="s">
        <v>50</v>
      </c>
      <c r="AR1965">
        <v>0</v>
      </c>
      <c r="AS1965">
        <v>1</v>
      </c>
      <c r="AT1965">
        <v>0</v>
      </c>
      <c r="AU1965" t="s">
        <v>67</v>
      </c>
      <c r="AV1965" t="s">
        <v>56</v>
      </c>
      <c r="AW1965">
        <v>0.795983</v>
      </c>
      <c r="AX1965">
        <v>0.204017</v>
      </c>
      <c r="AY1965">
        <v>1964</v>
      </c>
      <c r="AZ1965">
        <f>AT1965*$BG$3+(AT1965-1)*$BG$2</f>
        <v>-400</v>
      </c>
      <c r="BA1965">
        <f>BA1964+AZ1965</f>
        <v>96400</v>
      </c>
      <c r="BB1965" t="str">
        <f t="shared" si="30"/>
        <v/>
      </c>
    </row>
    <row r="1966" spans="1:54" x14ac:dyDescent="0.3">
      <c r="A1966">
        <v>8.1</v>
      </c>
      <c r="B1966">
        <v>1</v>
      </c>
      <c r="C1966">
        <v>2758.03</v>
      </c>
      <c r="D1966">
        <v>4</v>
      </c>
      <c r="E1966">
        <v>4211.71</v>
      </c>
      <c r="F1966">
        <v>0</v>
      </c>
      <c r="G1966">
        <v>5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</v>
      </c>
      <c r="P1966">
        <v>3598.36</v>
      </c>
      <c r="Q1966">
        <v>5</v>
      </c>
      <c r="R1966">
        <v>290.26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1</v>
      </c>
      <c r="AG1966">
        <v>115184</v>
      </c>
      <c r="AH1966">
        <v>1</v>
      </c>
      <c r="AI1966">
        <v>110279.14</v>
      </c>
      <c r="AJ1966">
        <v>0</v>
      </c>
      <c r="AK1966">
        <v>0</v>
      </c>
      <c r="AL1966" t="s">
        <v>50</v>
      </c>
      <c r="AM1966">
        <v>1</v>
      </c>
      <c r="AN1966" t="s">
        <v>50</v>
      </c>
      <c r="AO1966" t="s">
        <v>50</v>
      </c>
      <c r="AP1966" t="s">
        <v>50</v>
      </c>
      <c r="AQ1966">
        <v>683</v>
      </c>
      <c r="AR1966">
        <v>0</v>
      </c>
      <c r="AS1966">
        <v>1</v>
      </c>
      <c r="AT1966">
        <v>0</v>
      </c>
      <c r="AU1966" t="s">
        <v>51</v>
      </c>
      <c r="AV1966" t="s">
        <v>52</v>
      </c>
      <c r="AW1966">
        <v>0.795983</v>
      </c>
      <c r="AX1966">
        <v>0.204017</v>
      </c>
      <c r="AY1966">
        <v>1965</v>
      </c>
      <c r="AZ1966">
        <f>AT1966*$BG$3+(AT1966-1)*$BG$2</f>
        <v>-400</v>
      </c>
      <c r="BA1966">
        <f>BA1965+AZ1966</f>
        <v>96000</v>
      </c>
      <c r="BB1966" t="str">
        <f t="shared" si="30"/>
        <v/>
      </c>
    </row>
    <row r="1967" spans="1:54" x14ac:dyDescent="0.3">
      <c r="A1967">
        <v>2.4</v>
      </c>
      <c r="B1967">
        <v>1</v>
      </c>
      <c r="C1967">
        <v>1850.84</v>
      </c>
      <c r="D1967">
        <v>3</v>
      </c>
      <c r="E1967">
        <v>908.24</v>
      </c>
      <c r="F1967">
        <v>0</v>
      </c>
      <c r="G1967">
        <v>1</v>
      </c>
      <c r="H1967">
        <v>0</v>
      </c>
      <c r="I1967">
        <v>0</v>
      </c>
      <c r="J1967">
        <v>0</v>
      </c>
      <c r="K1967">
        <v>0</v>
      </c>
      <c r="L1967">
        <v>5</v>
      </c>
      <c r="M1967">
        <v>0</v>
      </c>
      <c r="N1967">
        <v>0</v>
      </c>
      <c r="O1967">
        <v>1</v>
      </c>
      <c r="P1967">
        <v>5.36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1</v>
      </c>
      <c r="AI1967">
        <v>58.34</v>
      </c>
      <c r="AJ1967">
        <v>0</v>
      </c>
      <c r="AK1967">
        <v>0</v>
      </c>
      <c r="AL1967" t="s">
        <v>50</v>
      </c>
      <c r="AM1967" t="s">
        <v>50</v>
      </c>
      <c r="AN1967" t="s">
        <v>50</v>
      </c>
      <c r="AO1967" t="s">
        <v>50</v>
      </c>
      <c r="AP1967" t="s">
        <v>50</v>
      </c>
      <c r="AQ1967">
        <v>699</v>
      </c>
      <c r="AR1967">
        <v>0</v>
      </c>
      <c r="AS1967">
        <v>1</v>
      </c>
      <c r="AT1967">
        <v>1</v>
      </c>
      <c r="AU1967" t="s">
        <v>51</v>
      </c>
      <c r="AV1967" t="s">
        <v>52</v>
      </c>
      <c r="AW1967">
        <v>0.795983</v>
      </c>
      <c r="AX1967">
        <v>0.204017</v>
      </c>
      <c r="AY1967">
        <v>1966</v>
      </c>
      <c r="AZ1967">
        <f>AT1967*$BG$3+(AT1967-1)*$BG$2</f>
        <v>600</v>
      </c>
      <c r="BA1967">
        <f>BA1966+AZ1967</f>
        <v>96600</v>
      </c>
      <c r="BB1967" t="str">
        <f t="shared" si="30"/>
        <v/>
      </c>
    </row>
    <row r="1968" spans="1:54" x14ac:dyDescent="0.3">
      <c r="A1968">
        <v>8.8000000000000007</v>
      </c>
      <c r="B1968">
        <v>1</v>
      </c>
      <c r="C1968">
        <v>1128.42</v>
      </c>
      <c r="D1968">
        <v>1</v>
      </c>
      <c r="E1968">
        <v>1431.02</v>
      </c>
      <c r="F1968">
        <v>0</v>
      </c>
      <c r="G1968">
        <v>3</v>
      </c>
      <c r="H1968">
        <v>0</v>
      </c>
      <c r="I1968">
        <v>1</v>
      </c>
      <c r="J1968">
        <v>19.18</v>
      </c>
      <c r="K1968">
        <v>1</v>
      </c>
      <c r="L1968">
        <v>1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1</v>
      </c>
      <c r="T1968">
        <v>4800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1</v>
      </c>
      <c r="AI1968">
        <v>3688.87</v>
      </c>
      <c r="AJ1968">
        <v>0</v>
      </c>
      <c r="AK1968">
        <v>0</v>
      </c>
      <c r="AL1968">
        <v>24</v>
      </c>
      <c r="AM1968">
        <v>0</v>
      </c>
      <c r="AN1968">
        <v>4</v>
      </c>
      <c r="AO1968">
        <v>113</v>
      </c>
      <c r="AP1968">
        <v>32</v>
      </c>
      <c r="AQ1968">
        <v>686</v>
      </c>
      <c r="AR1968">
        <v>0</v>
      </c>
      <c r="AS1968">
        <v>1</v>
      </c>
      <c r="AT1968">
        <v>1</v>
      </c>
      <c r="AU1968" t="s">
        <v>60</v>
      </c>
      <c r="AV1968" t="s">
        <v>52</v>
      </c>
      <c r="AW1968">
        <v>0.795983</v>
      </c>
      <c r="AX1968">
        <v>0.204017</v>
      </c>
      <c r="AY1968">
        <v>1967</v>
      </c>
      <c r="AZ1968">
        <f>AT1968*$BG$3+(AT1968-1)*$BG$2</f>
        <v>600</v>
      </c>
      <c r="BA1968">
        <f>BA1967+AZ1968</f>
        <v>97200</v>
      </c>
      <c r="BB1968" t="str">
        <f t="shared" si="30"/>
        <v/>
      </c>
    </row>
    <row r="1969" spans="1:54" x14ac:dyDescent="0.3">
      <c r="A1969">
        <v>0.6</v>
      </c>
      <c r="B1969">
        <v>1</v>
      </c>
      <c r="C1969">
        <v>1296.22</v>
      </c>
      <c r="D1969">
        <v>2</v>
      </c>
      <c r="E1969">
        <v>782.68</v>
      </c>
      <c r="F1969">
        <v>0</v>
      </c>
      <c r="G1969">
        <v>1</v>
      </c>
      <c r="H1969">
        <v>0</v>
      </c>
      <c r="I1969">
        <v>0</v>
      </c>
      <c r="J1969">
        <v>0</v>
      </c>
      <c r="K1969">
        <v>0</v>
      </c>
      <c r="L1969">
        <v>2</v>
      </c>
      <c r="M1969">
        <v>1</v>
      </c>
      <c r="N1969">
        <v>1039.83</v>
      </c>
      <c r="O1969">
        <v>1</v>
      </c>
      <c r="P1969">
        <v>182.58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1</v>
      </c>
      <c r="AI1969">
        <v>0</v>
      </c>
      <c r="AJ1969">
        <v>1</v>
      </c>
      <c r="AK1969">
        <v>0</v>
      </c>
      <c r="AL1969">
        <v>5</v>
      </c>
      <c r="AM1969">
        <v>1</v>
      </c>
      <c r="AN1969">
        <v>13.5</v>
      </c>
      <c r="AO1969">
        <v>91</v>
      </c>
      <c r="AP1969">
        <v>68</v>
      </c>
      <c r="AQ1969">
        <v>645</v>
      </c>
      <c r="AR1969">
        <v>0</v>
      </c>
      <c r="AS1969">
        <v>1</v>
      </c>
      <c r="AT1969">
        <v>1</v>
      </c>
      <c r="AU1969" t="s">
        <v>60</v>
      </c>
      <c r="AV1969" t="s">
        <v>56</v>
      </c>
      <c r="AW1969">
        <v>0.795983</v>
      </c>
      <c r="AX1969">
        <v>0.204017</v>
      </c>
      <c r="AY1969">
        <v>1968</v>
      </c>
      <c r="AZ1969">
        <f>AT1969*$BG$3+(AT1969-1)*$BG$2</f>
        <v>600</v>
      </c>
      <c r="BA1969">
        <f>BA1968+AZ1969</f>
        <v>97800</v>
      </c>
      <c r="BB1969" t="str">
        <f t="shared" si="30"/>
        <v/>
      </c>
    </row>
    <row r="1970" spans="1:54" x14ac:dyDescent="0.3">
      <c r="A1970">
        <v>0.3</v>
      </c>
      <c r="B1970">
        <v>1</v>
      </c>
      <c r="C1970">
        <v>13.22</v>
      </c>
      <c r="D1970">
        <v>1</v>
      </c>
      <c r="E1970">
        <v>389.32</v>
      </c>
      <c r="F1970">
        <v>0</v>
      </c>
      <c r="G1970">
        <v>0</v>
      </c>
      <c r="H1970">
        <v>0</v>
      </c>
      <c r="I1970">
        <v>1</v>
      </c>
      <c r="J1970">
        <v>8.09</v>
      </c>
      <c r="K1970" t="s">
        <v>50</v>
      </c>
      <c r="L1970">
        <v>1</v>
      </c>
      <c r="M1970">
        <v>1</v>
      </c>
      <c r="N1970">
        <v>1.66</v>
      </c>
      <c r="O1970">
        <v>1</v>
      </c>
      <c r="P1970">
        <v>206.68</v>
      </c>
      <c r="Q1970" t="s">
        <v>50</v>
      </c>
      <c r="R1970" t="s">
        <v>50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 t="s">
        <v>50</v>
      </c>
      <c r="Z1970" t="s">
        <v>50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 t="s">
        <v>50</v>
      </c>
      <c r="AI1970" t="s">
        <v>50</v>
      </c>
      <c r="AJ1970" t="s">
        <v>50</v>
      </c>
      <c r="AK1970">
        <v>0</v>
      </c>
      <c r="AL1970" t="s">
        <v>50</v>
      </c>
      <c r="AM1970" t="s">
        <v>50</v>
      </c>
      <c r="AN1970" t="s">
        <v>50</v>
      </c>
      <c r="AO1970" t="s">
        <v>50</v>
      </c>
      <c r="AP1970" t="s">
        <v>50</v>
      </c>
      <c r="AQ1970">
        <v>611</v>
      </c>
      <c r="AR1970">
        <v>0</v>
      </c>
      <c r="AS1970">
        <v>1</v>
      </c>
      <c r="AT1970">
        <v>1</v>
      </c>
      <c r="AU1970" t="s">
        <v>61</v>
      </c>
      <c r="AV1970" t="s">
        <v>56</v>
      </c>
      <c r="AW1970">
        <v>0.795983</v>
      </c>
      <c r="AX1970">
        <v>0.204017</v>
      </c>
      <c r="AY1970">
        <v>1969</v>
      </c>
      <c r="AZ1970">
        <f>AT1970*$BG$3+(AT1970-1)*$BG$2</f>
        <v>600</v>
      </c>
      <c r="BA1970">
        <f>BA1969+AZ1970</f>
        <v>98400</v>
      </c>
      <c r="BB1970" t="str">
        <f t="shared" si="30"/>
        <v/>
      </c>
    </row>
    <row r="1971" spans="1:54" x14ac:dyDescent="0.3">
      <c r="A1971">
        <v>6.2</v>
      </c>
      <c r="B1971">
        <v>1</v>
      </c>
      <c r="C1971">
        <v>19.100000000000001</v>
      </c>
      <c r="D1971">
        <v>2</v>
      </c>
      <c r="E1971">
        <v>116.99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1</v>
      </c>
      <c r="N1971">
        <v>38.770000000000003</v>
      </c>
      <c r="O1971">
        <v>1</v>
      </c>
      <c r="P1971">
        <v>175.15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 t="s">
        <v>50</v>
      </c>
      <c r="AM1971" t="s">
        <v>50</v>
      </c>
      <c r="AN1971" t="s">
        <v>50</v>
      </c>
      <c r="AO1971" t="s">
        <v>50</v>
      </c>
      <c r="AP1971" t="s">
        <v>50</v>
      </c>
      <c r="AQ1971">
        <v>732</v>
      </c>
      <c r="AR1971">
        <v>0</v>
      </c>
      <c r="AS1971">
        <v>1</v>
      </c>
      <c r="AT1971">
        <v>0</v>
      </c>
      <c r="AU1971" t="s">
        <v>60</v>
      </c>
      <c r="AV1971" t="s">
        <v>56</v>
      </c>
      <c r="AW1971">
        <v>0.795983</v>
      </c>
      <c r="AX1971">
        <v>0.204017</v>
      </c>
      <c r="AY1971">
        <v>1970</v>
      </c>
      <c r="AZ1971">
        <f>AT1971*$BG$3+(AT1971-1)*$BG$2</f>
        <v>-400</v>
      </c>
      <c r="BA1971">
        <f>BA1970+AZ1971</f>
        <v>98000</v>
      </c>
      <c r="BB1971" t="str">
        <f t="shared" si="30"/>
        <v/>
      </c>
    </row>
    <row r="1972" spans="1:54" x14ac:dyDescent="0.3">
      <c r="A1972">
        <v>4.4000000000000004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1</v>
      </c>
      <c r="T1972">
        <v>7200</v>
      </c>
      <c r="U1972">
        <v>1</v>
      </c>
      <c r="V1972">
        <v>4021.52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1</v>
      </c>
      <c r="AI1972">
        <v>66.81</v>
      </c>
      <c r="AJ1972">
        <v>0</v>
      </c>
      <c r="AK1972">
        <v>0</v>
      </c>
      <c r="AL1972" t="s">
        <v>50</v>
      </c>
      <c r="AM1972" t="s">
        <v>50</v>
      </c>
      <c r="AN1972" t="s">
        <v>50</v>
      </c>
      <c r="AO1972" t="s">
        <v>50</v>
      </c>
      <c r="AP1972" t="s">
        <v>50</v>
      </c>
      <c r="AQ1972">
        <v>703</v>
      </c>
      <c r="AR1972">
        <v>0</v>
      </c>
      <c r="AS1972">
        <v>1</v>
      </c>
      <c r="AT1972">
        <v>0</v>
      </c>
      <c r="AU1972" t="s">
        <v>59</v>
      </c>
      <c r="AV1972" t="s">
        <v>56</v>
      </c>
      <c r="AW1972">
        <v>0.795983</v>
      </c>
      <c r="AX1972">
        <v>0.204017</v>
      </c>
      <c r="AY1972">
        <v>1971</v>
      </c>
      <c r="AZ1972">
        <f>AT1972*$BG$3+(AT1972-1)*$BG$2</f>
        <v>-400</v>
      </c>
      <c r="BA1972">
        <f>BA1971+AZ1972</f>
        <v>97600</v>
      </c>
      <c r="BB1972" t="str">
        <f t="shared" si="30"/>
        <v/>
      </c>
    </row>
    <row r="1973" spans="1:54" x14ac:dyDescent="0.3">
      <c r="A1973">
        <v>4.9000000000000004</v>
      </c>
      <c r="B1973">
        <v>1</v>
      </c>
      <c r="C1973">
        <v>7.66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1</v>
      </c>
      <c r="T1973">
        <v>7700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20</v>
      </c>
      <c r="AM1973">
        <v>1</v>
      </c>
      <c r="AN1973">
        <v>9.5</v>
      </c>
      <c r="AO1973">
        <v>93</v>
      </c>
      <c r="AP1973">
        <v>53</v>
      </c>
      <c r="AQ1973">
        <v>636</v>
      </c>
      <c r="AR1973">
        <v>0</v>
      </c>
      <c r="AS1973">
        <v>1</v>
      </c>
      <c r="AT1973">
        <v>0</v>
      </c>
      <c r="AU1973" t="s">
        <v>60</v>
      </c>
      <c r="AV1973" t="s">
        <v>56</v>
      </c>
      <c r="AW1973">
        <v>0.795983</v>
      </c>
      <c r="AX1973">
        <v>0.204017</v>
      </c>
      <c r="AY1973">
        <v>1972</v>
      </c>
      <c r="AZ1973">
        <f>AT1973*$BG$3+(AT1973-1)*$BG$2</f>
        <v>-400</v>
      </c>
      <c r="BA1973">
        <f>BA1972+AZ1973</f>
        <v>97200</v>
      </c>
      <c r="BB1973" t="str">
        <f t="shared" si="30"/>
        <v/>
      </c>
    </row>
    <row r="1974" spans="1:54" x14ac:dyDescent="0.3">
      <c r="A1974">
        <v>2.8</v>
      </c>
      <c r="B1974">
        <v>1</v>
      </c>
      <c r="C1974">
        <v>248.5</v>
      </c>
      <c r="D1974">
        <v>2</v>
      </c>
      <c r="E1974">
        <v>942.83</v>
      </c>
      <c r="F1974">
        <v>0</v>
      </c>
      <c r="G1974">
        <v>2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1</v>
      </c>
      <c r="P1974">
        <v>1759.86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36</v>
      </c>
      <c r="AM1974">
        <v>1</v>
      </c>
      <c r="AN1974">
        <v>9.5</v>
      </c>
      <c r="AO1974">
        <v>94</v>
      </c>
      <c r="AP1974">
        <v>28</v>
      </c>
      <c r="AQ1974">
        <v>674</v>
      </c>
      <c r="AR1974">
        <v>0</v>
      </c>
      <c r="AS1974">
        <v>1</v>
      </c>
      <c r="AT1974">
        <v>0</v>
      </c>
      <c r="AU1974" t="s">
        <v>55</v>
      </c>
      <c r="AV1974" t="s">
        <v>54</v>
      </c>
      <c r="AW1974">
        <v>0.795983</v>
      </c>
      <c r="AX1974">
        <v>0.204017</v>
      </c>
      <c r="AY1974">
        <v>1973</v>
      </c>
      <c r="AZ1974">
        <f>AT1974*$BG$3+(AT1974-1)*$BG$2</f>
        <v>-400</v>
      </c>
      <c r="BA1974">
        <f>BA1973+AZ1974</f>
        <v>96800</v>
      </c>
      <c r="BB1974" t="str">
        <f t="shared" si="30"/>
        <v/>
      </c>
    </row>
    <row r="1975" spans="1:54" x14ac:dyDescent="0.3">
      <c r="A1975">
        <v>3</v>
      </c>
      <c r="B1975">
        <v>1</v>
      </c>
      <c r="C1975">
        <v>412.21</v>
      </c>
      <c r="D1975">
        <v>3</v>
      </c>
      <c r="E1975">
        <v>974.24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1</v>
      </c>
      <c r="L1975">
        <v>0</v>
      </c>
      <c r="M1975">
        <v>0</v>
      </c>
      <c r="N1975">
        <v>0</v>
      </c>
      <c r="O1975">
        <v>1</v>
      </c>
      <c r="P1975">
        <v>880</v>
      </c>
      <c r="Q1975">
        <v>5</v>
      </c>
      <c r="R1975">
        <v>123.46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9</v>
      </c>
      <c r="AM1975">
        <v>1</v>
      </c>
      <c r="AN1975">
        <v>11</v>
      </c>
      <c r="AO1975">
        <v>81</v>
      </c>
      <c r="AP1975">
        <v>38</v>
      </c>
      <c r="AQ1975">
        <v>648</v>
      </c>
      <c r="AR1975">
        <v>0</v>
      </c>
      <c r="AS1975">
        <v>1</v>
      </c>
      <c r="AT1975">
        <v>1</v>
      </c>
      <c r="AU1975" t="s">
        <v>53</v>
      </c>
      <c r="AV1975" t="s">
        <v>52</v>
      </c>
      <c r="AW1975">
        <v>0.795983</v>
      </c>
      <c r="AX1975">
        <v>0.204017</v>
      </c>
      <c r="AY1975">
        <v>1974</v>
      </c>
      <c r="AZ1975">
        <f>AT1975*$BG$3+(AT1975-1)*$BG$2</f>
        <v>600</v>
      </c>
      <c r="BA1975">
        <f>BA1974+AZ1975</f>
        <v>97400</v>
      </c>
      <c r="BB1975" t="str">
        <f t="shared" si="30"/>
        <v/>
      </c>
    </row>
    <row r="1976" spans="1:54" x14ac:dyDescent="0.3">
      <c r="A1976">
        <v>1.4</v>
      </c>
      <c r="B1976">
        <v>1</v>
      </c>
      <c r="C1976">
        <v>1321.89</v>
      </c>
      <c r="D1976">
        <v>2</v>
      </c>
      <c r="E1976">
        <v>786.46</v>
      </c>
      <c r="F1976">
        <v>0</v>
      </c>
      <c r="G1976">
        <v>1</v>
      </c>
      <c r="H1976">
        <v>0</v>
      </c>
      <c r="I1976">
        <v>0</v>
      </c>
      <c r="J1976">
        <v>0</v>
      </c>
      <c r="K1976" t="s">
        <v>50</v>
      </c>
      <c r="L1976">
        <v>0</v>
      </c>
      <c r="M1976">
        <v>0</v>
      </c>
      <c r="N1976">
        <v>0</v>
      </c>
      <c r="O1976">
        <v>1</v>
      </c>
      <c r="P1976">
        <v>1039.8499999999999</v>
      </c>
      <c r="Q1976" t="s">
        <v>50</v>
      </c>
      <c r="R1976" t="s">
        <v>50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 t="s">
        <v>50</v>
      </c>
      <c r="Z1976" t="s">
        <v>50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 t="s">
        <v>50</v>
      </c>
      <c r="AI1976" t="s">
        <v>50</v>
      </c>
      <c r="AJ1976" t="s">
        <v>50</v>
      </c>
      <c r="AK1976">
        <v>0</v>
      </c>
      <c r="AL1976">
        <v>22</v>
      </c>
      <c r="AM1976">
        <v>0</v>
      </c>
      <c r="AN1976">
        <v>3.5</v>
      </c>
      <c r="AO1976">
        <v>112</v>
      </c>
      <c r="AP1976">
        <v>49</v>
      </c>
      <c r="AQ1976">
        <v>770</v>
      </c>
      <c r="AR1976">
        <v>0</v>
      </c>
      <c r="AS1976">
        <v>1</v>
      </c>
      <c r="AT1976">
        <v>0</v>
      </c>
      <c r="AU1976" t="s">
        <v>66</v>
      </c>
      <c r="AV1976" t="s">
        <v>52</v>
      </c>
      <c r="AW1976">
        <v>0.795983</v>
      </c>
      <c r="AX1976">
        <v>0.204017</v>
      </c>
      <c r="AY1976">
        <v>1975</v>
      </c>
      <c r="AZ1976">
        <f>AT1976*$BG$3+(AT1976-1)*$BG$2</f>
        <v>-400</v>
      </c>
      <c r="BA1976">
        <f>BA1975+AZ1976</f>
        <v>97000</v>
      </c>
      <c r="BB1976" t="str">
        <f t="shared" si="30"/>
        <v/>
      </c>
    </row>
    <row r="1977" spans="1:54" x14ac:dyDescent="0.3">
      <c r="A1977">
        <v>4.4000000000000004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1</v>
      </c>
      <c r="AI1977">
        <v>745.09</v>
      </c>
      <c r="AJ1977">
        <v>1</v>
      </c>
      <c r="AK1977">
        <v>0</v>
      </c>
      <c r="AL1977">
        <v>45</v>
      </c>
      <c r="AM1977">
        <v>0</v>
      </c>
      <c r="AN1977">
        <v>3</v>
      </c>
      <c r="AO1977">
        <v>108</v>
      </c>
      <c r="AP1977">
        <v>56</v>
      </c>
      <c r="AQ1977">
        <v>703</v>
      </c>
      <c r="AR1977">
        <v>0</v>
      </c>
      <c r="AS1977">
        <v>1</v>
      </c>
      <c r="AT1977">
        <v>0</v>
      </c>
      <c r="AU1977" t="s">
        <v>53</v>
      </c>
      <c r="AV1977" t="s">
        <v>56</v>
      </c>
      <c r="AW1977">
        <v>0.795983</v>
      </c>
      <c r="AX1977">
        <v>0.204017</v>
      </c>
      <c r="AY1977">
        <v>1976</v>
      </c>
      <c r="AZ1977">
        <f>AT1977*$BG$3+(AT1977-1)*$BG$2</f>
        <v>-400</v>
      </c>
      <c r="BA1977">
        <f>BA1976+AZ1977</f>
        <v>96600</v>
      </c>
      <c r="BB1977" t="str">
        <f t="shared" si="30"/>
        <v/>
      </c>
    </row>
    <row r="1978" spans="1:54" x14ac:dyDescent="0.3">
      <c r="A1978">
        <v>2.6</v>
      </c>
      <c r="B1978">
        <v>1</v>
      </c>
      <c r="C1978">
        <v>988.66</v>
      </c>
      <c r="D1978">
        <v>7</v>
      </c>
      <c r="E1978">
        <v>4119.1899999999996</v>
      </c>
      <c r="F1978">
        <v>0</v>
      </c>
      <c r="G1978">
        <v>9</v>
      </c>
      <c r="H1978">
        <v>0</v>
      </c>
      <c r="I1978">
        <v>1</v>
      </c>
      <c r="J1978">
        <v>3.11</v>
      </c>
      <c r="K1978">
        <v>0</v>
      </c>
      <c r="L1978">
        <v>2</v>
      </c>
      <c r="M1978">
        <v>1</v>
      </c>
      <c r="N1978">
        <v>13.49</v>
      </c>
      <c r="O1978">
        <v>1</v>
      </c>
      <c r="P1978">
        <v>6240.15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1</v>
      </c>
      <c r="AI1978">
        <v>12940.68</v>
      </c>
      <c r="AJ1978">
        <v>1</v>
      </c>
      <c r="AK1978">
        <v>0</v>
      </c>
      <c r="AL1978">
        <v>80</v>
      </c>
      <c r="AM1978">
        <v>1</v>
      </c>
      <c r="AN1978">
        <v>9</v>
      </c>
      <c r="AO1978">
        <v>147</v>
      </c>
      <c r="AP1978">
        <v>56</v>
      </c>
      <c r="AQ1978">
        <v>664</v>
      </c>
      <c r="AR1978">
        <v>0</v>
      </c>
      <c r="AS1978">
        <v>1</v>
      </c>
      <c r="AT1978">
        <v>1</v>
      </c>
      <c r="AU1978" t="s">
        <v>60</v>
      </c>
      <c r="AV1978" t="s">
        <v>52</v>
      </c>
      <c r="AW1978">
        <v>0.795983</v>
      </c>
      <c r="AX1978">
        <v>0.204017</v>
      </c>
      <c r="AY1978">
        <v>1977</v>
      </c>
      <c r="AZ1978">
        <f>AT1978*$BG$3+(AT1978-1)*$BG$2</f>
        <v>600</v>
      </c>
      <c r="BA1978">
        <f>BA1977+AZ1978</f>
        <v>97200</v>
      </c>
      <c r="BB1978" t="str">
        <f t="shared" si="30"/>
        <v/>
      </c>
    </row>
    <row r="1979" spans="1:54" x14ac:dyDescent="0.3">
      <c r="A1979">
        <v>0.7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1</v>
      </c>
      <c r="AI1979">
        <v>0</v>
      </c>
      <c r="AJ1979">
        <v>0</v>
      </c>
      <c r="AK1979">
        <v>0</v>
      </c>
      <c r="AL1979">
        <v>45</v>
      </c>
      <c r="AM1979">
        <v>1</v>
      </c>
      <c r="AN1979">
        <v>9</v>
      </c>
      <c r="AO1979">
        <v>121</v>
      </c>
      <c r="AP1979">
        <v>31</v>
      </c>
      <c r="AQ1979">
        <v>625</v>
      </c>
      <c r="AR1979">
        <v>0</v>
      </c>
      <c r="AS1979">
        <v>1</v>
      </c>
      <c r="AT1979">
        <v>1</v>
      </c>
      <c r="AU1979" t="s">
        <v>67</v>
      </c>
      <c r="AV1979" t="s">
        <v>56</v>
      </c>
      <c r="AW1979">
        <v>0.795983</v>
      </c>
      <c r="AX1979">
        <v>0.204017</v>
      </c>
      <c r="AY1979">
        <v>1978</v>
      </c>
      <c r="AZ1979">
        <f>AT1979*$BG$3+(AT1979-1)*$BG$2</f>
        <v>600</v>
      </c>
      <c r="BA1979">
        <f>BA1978+AZ1979</f>
        <v>97800</v>
      </c>
      <c r="BB1979" t="str">
        <f t="shared" si="30"/>
        <v/>
      </c>
    </row>
    <row r="1980" spans="1:54" x14ac:dyDescent="0.3">
      <c r="A1980">
        <v>3.8</v>
      </c>
      <c r="B1980">
        <v>1</v>
      </c>
      <c r="C1980">
        <v>1762.44</v>
      </c>
      <c r="D1980">
        <v>2</v>
      </c>
      <c r="E1980">
        <v>1714.11</v>
      </c>
      <c r="F1980">
        <v>0</v>
      </c>
      <c r="G1980">
        <v>2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1</v>
      </c>
      <c r="P1980">
        <v>2085.5700000000002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14</v>
      </c>
      <c r="AM1980">
        <v>1</v>
      </c>
      <c r="AN1980">
        <v>10</v>
      </c>
      <c r="AO1980">
        <v>97</v>
      </c>
      <c r="AP1980">
        <v>35</v>
      </c>
      <c r="AQ1980">
        <v>645</v>
      </c>
      <c r="AR1980">
        <v>0</v>
      </c>
      <c r="AS1980">
        <v>1</v>
      </c>
      <c r="AT1980">
        <v>0</v>
      </c>
      <c r="AU1980" t="s">
        <v>68</v>
      </c>
      <c r="AV1980" t="s">
        <v>56</v>
      </c>
      <c r="AW1980">
        <v>0.795983</v>
      </c>
      <c r="AX1980">
        <v>0.204017</v>
      </c>
      <c r="AY1980">
        <v>1979</v>
      </c>
      <c r="AZ1980">
        <f>AT1980*$BG$3+(AT1980-1)*$BG$2</f>
        <v>-400</v>
      </c>
      <c r="BA1980">
        <f>BA1979+AZ1980</f>
        <v>97400</v>
      </c>
      <c r="BB1980" t="str">
        <f t="shared" si="30"/>
        <v/>
      </c>
    </row>
    <row r="1981" spans="1:54" x14ac:dyDescent="0.3">
      <c r="A1981">
        <v>4.4000000000000004</v>
      </c>
      <c r="B1981">
        <v>1</v>
      </c>
      <c r="C1981">
        <v>350.39</v>
      </c>
      <c r="D1981">
        <v>2</v>
      </c>
      <c r="E1981">
        <v>552.23</v>
      </c>
      <c r="F1981">
        <v>0</v>
      </c>
      <c r="G1981">
        <v>2</v>
      </c>
      <c r="H1981">
        <v>0</v>
      </c>
      <c r="I1981">
        <v>0</v>
      </c>
      <c r="J1981">
        <v>0</v>
      </c>
      <c r="K1981">
        <v>0</v>
      </c>
      <c r="L1981">
        <v>3</v>
      </c>
      <c r="M1981">
        <v>0</v>
      </c>
      <c r="N1981">
        <v>0</v>
      </c>
      <c r="O1981">
        <v>1</v>
      </c>
      <c r="P1981">
        <v>55.13</v>
      </c>
      <c r="Q1981">
        <v>1</v>
      </c>
      <c r="R1981">
        <v>50.18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1</v>
      </c>
      <c r="AI1981">
        <v>1247.3399999999999</v>
      </c>
      <c r="AJ1981">
        <v>0</v>
      </c>
      <c r="AK1981">
        <v>0</v>
      </c>
      <c r="AL1981">
        <v>46</v>
      </c>
      <c r="AM1981">
        <v>1</v>
      </c>
      <c r="AN1981">
        <v>10.5</v>
      </c>
      <c r="AO1981">
        <v>107</v>
      </c>
      <c r="AP1981">
        <v>43</v>
      </c>
      <c r="AQ1981">
        <v>641</v>
      </c>
      <c r="AR1981">
        <v>0</v>
      </c>
      <c r="AS1981">
        <v>1</v>
      </c>
      <c r="AT1981">
        <v>1</v>
      </c>
      <c r="AU1981" t="s">
        <v>51</v>
      </c>
      <c r="AV1981" t="s">
        <v>52</v>
      </c>
      <c r="AW1981">
        <v>0.795983</v>
      </c>
      <c r="AX1981">
        <v>0.204017</v>
      </c>
      <c r="AY1981">
        <v>1980</v>
      </c>
      <c r="AZ1981">
        <f>AT1981*$BG$3+(AT1981-1)*$BG$2</f>
        <v>600</v>
      </c>
      <c r="BA1981">
        <f>BA1980+AZ1981</f>
        <v>98000</v>
      </c>
      <c r="BB1981" t="str">
        <f t="shared" si="30"/>
        <v/>
      </c>
    </row>
    <row r="1982" spans="1:54" x14ac:dyDescent="0.3">
      <c r="A1982">
        <v>1.6</v>
      </c>
      <c r="B1982">
        <v>1</v>
      </c>
      <c r="C1982">
        <v>70.959999999999994</v>
      </c>
      <c r="D1982">
        <v>2</v>
      </c>
      <c r="E1982">
        <v>384.04</v>
      </c>
      <c r="F1982">
        <v>0</v>
      </c>
      <c r="G1982">
        <v>1</v>
      </c>
      <c r="H1982">
        <v>0</v>
      </c>
      <c r="I1982">
        <v>1</v>
      </c>
      <c r="J1982">
        <v>18.28</v>
      </c>
      <c r="K1982">
        <v>0</v>
      </c>
      <c r="L1982">
        <v>0</v>
      </c>
      <c r="M1982">
        <v>0</v>
      </c>
      <c r="N1982">
        <v>0</v>
      </c>
      <c r="O1982">
        <v>1</v>
      </c>
      <c r="P1982">
        <v>508.58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16</v>
      </c>
      <c r="AM1982">
        <v>1</v>
      </c>
      <c r="AN1982">
        <v>7.5</v>
      </c>
      <c r="AO1982">
        <v>94</v>
      </c>
      <c r="AP1982">
        <v>44</v>
      </c>
      <c r="AQ1982">
        <v>677</v>
      </c>
      <c r="AR1982">
        <v>0</v>
      </c>
      <c r="AS1982">
        <v>1</v>
      </c>
      <c r="AT1982">
        <v>1</v>
      </c>
      <c r="AU1982" t="s">
        <v>59</v>
      </c>
      <c r="AV1982" t="s">
        <v>56</v>
      </c>
      <c r="AW1982">
        <v>0.795983</v>
      </c>
      <c r="AX1982">
        <v>0.204017</v>
      </c>
      <c r="AY1982">
        <v>1981</v>
      </c>
      <c r="AZ1982">
        <f>AT1982*$BG$3+(AT1982-1)*$BG$2</f>
        <v>600</v>
      </c>
      <c r="BA1982">
        <f>BA1981+AZ1982</f>
        <v>98600</v>
      </c>
      <c r="BB1982" t="str">
        <f t="shared" si="30"/>
        <v/>
      </c>
    </row>
    <row r="1983" spans="1:54" x14ac:dyDescent="0.3">
      <c r="A1983">
        <v>1.4</v>
      </c>
      <c r="B1983">
        <v>1</v>
      </c>
      <c r="C1983">
        <v>6.59</v>
      </c>
      <c r="D1983">
        <v>1</v>
      </c>
      <c r="E1983">
        <v>50.29</v>
      </c>
      <c r="F1983">
        <v>0</v>
      </c>
      <c r="G1983">
        <v>0</v>
      </c>
      <c r="H1983">
        <v>0</v>
      </c>
      <c r="I1983">
        <v>0</v>
      </c>
      <c r="J1983">
        <v>0</v>
      </c>
      <c r="K1983" t="s">
        <v>50</v>
      </c>
      <c r="L1983">
        <v>0</v>
      </c>
      <c r="M1983">
        <v>1</v>
      </c>
      <c r="N1983">
        <v>319.76</v>
      </c>
      <c r="O1983">
        <v>0</v>
      </c>
      <c r="P1983">
        <v>0</v>
      </c>
      <c r="Q1983" t="s">
        <v>50</v>
      </c>
      <c r="R1983" t="s">
        <v>50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 t="s">
        <v>50</v>
      </c>
      <c r="Z1983" t="s">
        <v>50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 t="s">
        <v>50</v>
      </c>
      <c r="AI1983" t="s">
        <v>50</v>
      </c>
      <c r="AJ1983" t="s">
        <v>50</v>
      </c>
      <c r="AK1983">
        <v>0</v>
      </c>
      <c r="AL1983">
        <v>34</v>
      </c>
      <c r="AM1983">
        <v>0</v>
      </c>
      <c r="AN1983">
        <v>5.5</v>
      </c>
      <c r="AO1983">
        <v>112</v>
      </c>
      <c r="AP1983">
        <v>65</v>
      </c>
      <c r="AQ1983">
        <v>657</v>
      </c>
      <c r="AR1983">
        <v>0</v>
      </c>
      <c r="AS1983">
        <v>1</v>
      </c>
      <c r="AT1983">
        <v>0</v>
      </c>
      <c r="AU1983" t="s">
        <v>61</v>
      </c>
      <c r="AV1983" t="s">
        <v>56</v>
      </c>
      <c r="AW1983">
        <v>0.795983</v>
      </c>
      <c r="AX1983">
        <v>0.204017</v>
      </c>
      <c r="AY1983">
        <v>1982</v>
      </c>
      <c r="AZ1983">
        <f>AT1983*$BG$3+(AT1983-1)*$BG$2</f>
        <v>-400</v>
      </c>
      <c r="BA1983">
        <f>BA1982+AZ1983</f>
        <v>98200</v>
      </c>
      <c r="BB1983" t="str">
        <f t="shared" si="30"/>
        <v/>
      </c>
    </row>
    <row r="1984" spans="1:54" x14ac:dyDescent="0.3">
      <c r="A1984">
        <v>4.5999999999999996</v>
      </c>
      <c r="B1984">
        <v>1</v>
      </c>
      <c r="C1984">
        <v>2432.67</v>
      </c>
      <c r="D1984">
        <v>2</v>
      </c>
      <c r="E1984">
        <v>4872.8999999999996</v>
      </c>
      <c r="F1984">
        <v>0</v>
      </c>
      <c r="G1984">
        <v>13</v>
      </c>
      <c r="H1984">
        <v>0</v>
      </c>
      <c r="I1984">
        <v>1</v>
      </c>
      <c r="J1984">
        <v>80.48</v>
      </c>
      <c r="K1984">
        <v>0</v>
      </c>
      <c r="L1984">
        <v>1</v>
      </c>
      <c r="M1984">
        <v>0</v>
      </c>
      <c r="N1984">
        <v>0</v>
      </c>
      <c r="O1984">
        <v>1</v>
      </c>
      <c r="P1984">
        <v>3139.94</v>
      </c>
      <c r="Q1984">
        <v>0</v>
      </c>
      <c r="R1984">
        <v>0</v>
      </c>
      <c r="S1984">
        <v>0</v>
      </c>
      <c r="T1984">
        <v>0</v>
      </c>
      <c r="U1984">
        <v>1</v>
      </c>
      <c r="V1984">
        <v>886.44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15</v>
      </c>
      <c r="AM1984">
        <v>0</v>
      </c>
      <c r="AN1984">
        <v>6</v>
      </c>
      <c r="AO1984">
        <v>104</v>
      </c>
      <c r="AP1984">
        <v>62</v>
      </c>
      <c r="AQ1984">
        <v>684</v>
      </c>
      <c r="AR1984">
        <v>0</v>
      </c>
      <c r="AS1984">
        <v>1</v>
      </c>
      <c r="AT1984">
        <v>0</v>
      </c>
      <c r="AU1984" t="s">
        <v>59</v>
      </c>
      <c r="AV1984" t="s">
        <v>52</v>
      </c>
      <c r="AW1984">
        <v>0.795983</v>
      </c>
      <c r="AX1984">
        <v>0.204017</v>
      </c>
      <c r="AY1984">
        <v>1983</v>
      </c>
      <c r="AZ1984">
        <f>AT1984*$BG$3+(AT1984-1)*$BG$2</f>
        <v>-400</v>
      </c>
      <c r="BA1984">
        <f>BA1983+AZ1984</f>
        <v>97800</v>
      </c>
      <c r="BB1984" t="str">
        <f t="shared" si="30"/>
        <v/>
      </c>
    </row>
    <row r="1985" spans="1:54" x14ac:dyDescent="0.3">
      <c r="A1985">
        <v>4.4000000000000004</v>
      </c>
      <c r="B1985">
        <v>1</v>
      </c>
      <c r="C1985">
        <v>563.71</v>
      </c>
      <c r="D1985">
        <v>3</v>
      </c>
      <c r="E1985">
        <v>1994.94</v>
      </c>
      <c r="F1985">
        <v>1</v>
      </c>
      <c r="G1985">
        <v>2</v>
      </c>
      <c r="H1985">
        <v>1</v>
      </c>
      <c r="I1985">
        <v>1</v>
      </c>
      <c r="J1985">
        <v>17.12</v>
      </c>
      <c r="K1985">
        <v>0</v>
      </c>
      <c r="L1985">
        <v>2</v>
      </c>
      <c r="M1985">
        <v>1</v>
      </c>
      <c r="N1985">
        <v>11.51</v>
      </c>
      <c r="O1985">
        <v>1</v>
      </c>
      <c r="P1985">
        <v>1046.51</v>
      </c>
      <c r="Q1985">
        <v>6</v>
      </c>
      <c r="R1985">
        <v>119.55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84</v>
      </c>
      <c r="AM1985">
        <v>1</v>
      </c>
      <c r="AN1985">
        <v>5.5</v>
      </c>
      <c r="AO1985">
        <v>141</v>
      </c>
      <c r="AP1985">
        <v>42</v>
      </c>
      <c r="AQ1985">
        <v>667</v>
      </c>
      <c r="AR1985">
        <v>0</v>
      </c>
      <c r="AS1985">
        <v>1</v>
      </c>
      <c r="AT1985">
        <v>0</v>
      </c>
      <c r="AU1985" t="s">
        <v>60</v>
      </c>
      <c r="AV1985" t="s">
        <v>52</v>
      </c>
      <c r="AW1985">
        <v>0.795983</v>
      </c>
      <c r="AX1985">
        <v>0.204017</v>
      </c>
      <c r="AY1985">
        <v>1984</v>
      </c>
      <c r="AZ1985">
        <f>AT1985*$BG$3+(AT1985-1)*$BG$2</f>
        <v>-400</v>
      </c>
      <c r="BA1985">
        <f>BA1984+AZ1985</f>
        <v>97400</v>
      </c>
      <c r="BB1985" t="str">
        <f t="shared" si="30"/>
        <v/>
      </c>
    </row>
    <row r="1986" spans="1:54" x14ac:dyDescent="0.3">
      <c r="A1986">
        <v>3.6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1</v>
      </c>
      <c r="AI1986">
        <v>1020.2</v>
      </c>
      <c r="AJ1986">
        <v>2</v>
      </c>
      <c r="AK1986">
        <v>0</v>
      </c>
      <c r="AL1986">
        <v>87</v>
      </c>
      <c r="AM1986">
        <v>0</v>
      </c>
      <c r="AN1986">
        <v>3</v>
      </c>
      <c r="AO1986">
        <v>125</v>
      </c>
      <c r="AP1986">
        <v>21</v>
      </c>
      <c r="AQ1986">
        <v>660</v>
      </c>
      <c r="AR1986">
        <v>0</v>
      </c>
      <c r="AS1986">
        <v>1</v>
      </c>
      <c r="AT1986">
        <v>0</v>
      </c>
      <c r="AU1986" t="s">
        <v>63</v>
      </c>
      <c r="AV1986" t="s">
        <v>56</v>
      </c>
      <c r="AW1986">
        <v>0.795983</v>
      </c>
      <c r="AX1986">
        <v>0.204017</v>
      </c>
      <c r="AY1986">
        <v>1985</v>
      </c>
      <c r="AZ1986">
        <f>AT1986*$BG$3+(AT1986-1)*$BG$2</f>
        <v>-400</v>
      </c>
      <c r="BA1986">
        <f>BA1985+AZ1986</f>
        <v>97000</v>
      </c>
      <c r="BB1986" t="str">
        <f t="shared" si="30"/>
        <v/>
      </c>
    </row>
    <row r="1987" spans="1:54" x14ac:dyDescent="0.3">
      <c r="A1987">
        <v>46.6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1</v>
      </c>
      <c r="AL1987">
        <v>20</v>
      </c>
      <c r="AM1987">
        <v>0</v>
      </c>
      <c r="AN1987">
        <v>4.5</v>
      </c>
      <c r="AO1987">
        <v>98</v>
      </c>
      <c r="AP1987" t="s">
        <v>50</v>
      </c>
      <c r="AQ1987" t="s">
        <v>50</v>
      </c>
      <c r="AR1987">
        <v>0</v>
      </c>
      <c r="AS1987">
        <v>1</v>
      </c>
      <c r="AT1987">
        <v>0</v>
      </c>
      <c r="AU1987" t="s">
        <v>53</v>
      </c>
      <c r="AV1987" t="s">
        <v>52</v>
      </c>
      <c r="AW1987">
        <v>0.795983</v>
      </c>
      <c r="AX1987">
        <v>0.204017</v>
      </c>
      <c r="AY1987">
        <v>1986</v>
      </c>
      <c r="AZ1987">
        <f>AT1987*$BG$3+(AT1987-1)*$BG$2</f>
        <v>-400</v>
      </c>
      <c r="BA1987">
        <f>BA1986+AZ1987</f>
        <v>96600</v>
      </c>
      <c r="BB1987" t="str">
        <f t="shared" ref="BB1987:BB2050" si="31">IF(BA1987=$BF$7,1,"")</f>
        <v/>
      </c>
    </row>
    <row r="1988" spans="1:54" x14ac:dyDescent="0.3">
      <c r="A1988">
        <v>1.9</v>
      </c>
      <c r="B1988">
        <v>1</v>
      </c>
      <c r="C1988">
        <v>197.46</v>
      </c>
      <c r="D1988">
        <v>2</v>
      </c>
      <c r="E1988">
        <v>364.56</v>
      </c>
      <c r="F1988">
        <v>0</v>
      </c>
      <c r="G1988">
        <v>1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</v>
      </c>
      <c r="P1988">
        <v>152.85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1</v>
      </c>
      <c r="AL1988">
        <v>28</v>
      </c>
      <c r="AM1988">
        <v>0</v>
      </c>
      <c r="AN1988">
        <v>4</v>
      </c>
      <c r="AO1988">
        <v>109</v>
      </c>
      <c r="AP1988">
        <v>59</v>
      </c>
      <c r="AQ1988">
        <v>651</v>
      </c>
      <c r="AR1988">
        <v>0</v>
      </c>
      <c r="AS1988">
        <v>1</v>
      </c>
      <c r="AT1988">
        <v>0</v>
      </c>
      <c r="AU1988" t="s">
        <v>53</v>
      </c>
      <c r="AV1988" t="s">
        <v>54</v>
      </c>
      <c r="AW1988">
        <v>0.795983</v>
      </c>
      <c r="AX1988">
        <v>0.204017</v>
      </c>
      <c r="AY1988">
        <v>1987</v>
      </c>
      <c r="AZ1988">
        <f>AT1988*$BG$3+(AT1988-1)*$BG$2</f>
        <v>-400</v>
      </c>
      <c r="BA1988">
        <f>BA1987+AZ1988</f>
        <v>96200</v>
      </c>
      <c r="BB1988" t="str">
        <f t="shared" si="31"/>
        <v/>
      </c>
    </row>
    <row r="1989" spans="1:54" x14ac:dyDescent="0.3">
      <c r="A1989">
        <v>9.3000000000000007</v>
      </c>
      <c r="B1989">
        <v>1</v>
      </c>
      <c r="C1989">
        <v>306.2</v>
      </c>
      <c r="D1989">
        <v>4</v>
      </c>
      <c r="E1989">
        <v>2489</v>
      </c>
      <c r="F1989">
        <v>0</v>
      </c>
      <c r="G1989">
        <v>20</v>
      </c>
      <c r="H1989">
        <v>1</v>
      </c>
      <c r="I1989">
        <v>0</v>
      </c>
      <c r="J1989">
        <v>0</v>
      </c>
      <c r="K1989">
        <v>1</v>
      </c>
      <c r="L1989">
        <v>0</v>
      </c>
      <c r="M1989">
        <v>1</v>
      </c>
      <c r="N1989">
        <v>552.89</v>
      </c>
      <c r="O1989">
        <v>1</v>
      </c>
      <c r="P1989">
        <v>954.6</v>
      </c>
      <c r="Q1989">
        <v>17</v>
      </c>
      <c r="R1989">
        <v>337.34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1</v>
      </c>
      <c r="AL1989">
        <v>41</v>
      </c>
      <c r="AM1989">
        <v>0</v>
      </c>
      <c r="AN1989">
        <v>5.5</v>
      </c>
      <c r="AO1989">
        <v>121</v>
      </c>
      <c r="AP1989">
        <v>62</v>
      </c>
      <c r="AQ1989">
        <v>632</v>
      </c>
      <c r="AR1989">
        <v>0</v>
      </c>
      <c r="AS1989">
        <v>1</v>
      </c>
      <c r="AT1989">
        <v>0</v>
      </c>
      <c r="AU1989" t="s">
        <v>53</v>
      </c>
      <c r="AV1989" t="s">
        <v>56</v>
      </c>
      <c r="AW1989">
        <v>0.795983</v>
      </c>
      <c r="AX1989">
        <v>0.204017</v>
      </c>
      <c r="AY1989">
        <v>1988</v>
      </c>
      <c r="AZ1989">
        <f>AT1989*$BG$3+(AT1989-1)*$BG$2</f>
        <v>-400</v>
      </c>
      <c r="BA1989">
        <f>BA1988+AZ1989</f>
        <v>95800</v>
      </c>
      <c r="BB1989" t="str">
        <f t="shared" si="31"/>
        <v/>
      </c>
    </row>
    <row r="1990" spans="1:54" x14ac:dyDescent="0.3">
      <c r="A1990">
        <v>2.5</v>
      </c>
      <c r="B1990">
        <v>1</v>
      </c>
      <c r="C1990">
        <v>3227.42</v>
      </c>
      <c r="D1990">
        <v>2</v>
      </c>
      <c r="E1990">
        <v>3447.99</v>
      </c>
      <c r="F1990">
        <v>0</v>
      </c>
      <c r="G1990">
        <v>4</v>
      </c>
      <c r="H1990">
        <v>0</v>
      </c>
      <c r="I1990">
        <v>0</v>
      </c>
      <c r="J1990">
        <v>0</v>
      </c>
      <c r="K1990" t="s">
        <v>50</v>
      </c>
      <c r="L1990">
        <v>0</v>
      </c>
      <c r="M1990">
        <v>0</v>
      </c>
      <c r="N1990">
        <v>0</v>
      </c>
      <c r="O1990">
        <v>1</v>
      </c>
      <c r="P1990">
        <v>4550.88</v>
      </c>
      <c r="Q1990" t="s">
        <v>50</v>
      </c>
      <c r="R1990" t="s">
        <v>50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 t="s">
        <v>50</v>
      </c>
      <c r="Z1990" t="s">
        <v>50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 t="s">
        <v>50</v>
      </c>
      <c r="AI1990" t="s">
        <v>50</v>
      </c>
      <c r="AJ1990" t="s">
        <v>50</v>
      </c>
      <c r="AK1990">
        <v>0</v>
      </c>
      <c r="AL1990">
        <v>28</v>
      </c>
      <c r="AM1990">
        <v>1</v>
      </c>
      <c r="AN1990">
        <v>9</v>
      </c>
      <c r="AO1990">
        <v>108</v>
      </c>
      <c r="AP1990">
        <v>46</v>
      </c>
      <c r="AQ1990">
        <v>654</v>
      </c>
      <c r="AR1990">
        <v>0</v>
      </c>
      <c r="AS1990">
        <v>1</v>
      </c>
      <c r="AT1990">
        <v>0</v>
      </c>
      <c r="AU1990" t="s">
        <v>61</v>
      </c>
      <c r="AV1990" t="s">
        <v>56</v>
      </c>
      <c r="AW1990">
        <v>0.795983</v>
      </c>
      <c r="AX1990">
        <v>0.204017</v>
      </c>
      <c r="AY1990">
        <v>1989</v>
      </c>
      <c r="AZ1990">
        <f>AT1990*$BG$3+(AT1990-1)*$BG$2</f>
        <v>-400</v>
      </c>
      <c r="BA1990">
        <f>BA1989+AZ1990</f>
        <v>95400</v>
      </c>
      <c r="BB1990" t="str">
        <f t="shared" si="31"/>
        <v/>
      </c>
    </row>
    <row r="1991" spans="1:54" x14ac:dyDescent="0.3">
      <c r="A1991">
        <v>3.7</v>
      </c>
      <c r="B1991">
        <v>1</v>
      </c>
      <c r="C1991">
        <v>4338.51</v>
      </c>
      <c r="D1991">
        <v>2</v>
      </c>
      <c r="E1991">
        <v>1464.75</v>
      </c>
      <c r="F1991">
        <v>0</v>
      </c>
      <c r="G1991">
        <v>5</v>
      </c>
      <c r="H1991">
        <v>1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1</v>
      </c>
      <c r="P1991">
        <v>327.05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1</v>
      </c>
      <c r="AI1991">
        <v>0</v>
      </c>
      <c r="AJ1991">
        <v>0</v>
      </c>
      <c r="AK1991">
        <v>0</v>
      </c>
      <c r="AL1991" t="s">
        <v>50</v>
      </c>
      <c r="AM1991" t="s">
        <v>50</v>
      </c>
      <c r="AN1991" t="s">
        <v>50</v>
      </c>
      <c r="AO1991" t="s">
        <v>50</v>
      </c>
      <c r="AP1991" t="s">
        <v>50</v>
      </c>
      <c r="AQ1991">
        <v>634</v>
      </c>
      <c r="AR1991">
        <v>0</v>
      </c>
      <c r="AS1991">
        <v>1</v>
      </c>
      <c r="AT1991">
        <v>0</v>
      </c>
      <c r="AU1991" t="s">
        <v>51</v>
      </c>
      <c r="AV1991" t="s">
        <v>54</v>
      </c>
      <c r="AW1991">
        <v>0.795983</v>
      </c>
      <c r="AX1991">
        <v>0.204017</v>
      </c>
      <c r="AY1991">
        <v>1990</v>
      </c>
      <c r="AZ1991">
        <f>AT1991*$BG$3+(AT1991-1)*$BG$2</f>
        <v>-400</v>
      </c>
      <c r="BA1991">
        <f>BA1990+AZ1991</f>
        <v>95000</v>
      </c>
      <c r="BB1991" t="str">
        <f t="shared" si="31"/>
        <v/>
      </c>
    </row>
    <row r="1992" spans="1:54" x14ac:dyDescent="0.3">
      <c r="A1992">
        <v>12.7</v>
      </c>
      <c r="B1992">
        <v>1</v>
      </c>
      <c r="C1992">
        <v>690.73</v>
      </c>
      <c r="D1992">
        <v>3</v>
      </c>
      <c r="E1992">
        <v>1899.94</v>
      </c>
      <c r="F1992">
        <v>0</v>
      </c>
      <c r="G1992">
        <v>5</v>
      </c>
      <c r="H1992">
        <v>0</v>
      </c>
      <c r="I1992">
        <v>1</v>
      </c>
      <c r="J1992">
        <v>3.75</v>
      </c>
      <c r="K1992">
        <v>0</v>
      </c>
      <c r="L1992">
        <v>0</v>
      </c>
      <c r="M1992">
        <v>1</v>
      </c>
      <c r="N1992">
        <v>1053.3699999999999</v>
      </c>
      <c r="O1992">
        <v>1</v>
      </c>
      <c r="P1992">
        <v>2286.2199999999998</v>
      </c>
      <c r="Q1992">
        <v>4</v>
      </c>
      <c r="R1992">
        <v>133.72999999999999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31</v>
      </c>
      <c r="AM1992">
        <v>1</v>
      </c>
      <c r="AN1992">
        <v>11.5</v>
      </c>
      <c r="AO1992">
        <v>92</v>
      </c>
      <c r="AP1992">
        <v>69</v>
      </c>
      <c r="AQ1992">
        <v>689</v>
      </c>
      <c r="AR1992">
        <v>0</v>
      </c>
      <c r="AS1992">
        <v>1</v>
      </c>
      <c r="AT1992">
        <v>0</v>
      </c>
      <c r="AU1992" t="s">
        <v>53</v>
      </c>
      <c r="AV1992" t="s">
        <v>52</v>
      </c>
      <c r="AW1992">
        <v>0.795983</v>
      </c>
      <c r="AX1992">
        <v>0.204017</v>
      </c>
      <c r="AY1992">
        <v>1991</v>
      </c>
      <c r="AZ1992">
        <f>AT1992*$BG$3+(AT1992-1)*$BG$2</f>
        <v>-400</v>
      </c>
      <c r="BA1992">
        <f>BA1991+AZ1992</f>
        <v>94600</v>
      </c>
      <c r="BB1992" t="str">
        <f t="shared" si="31"/>
        <v/>
      </c>
    </row>
    <row r="1993" spans="1:54" x14ac:dyDescent="0.3">
      <c r="A1993">
        <v>1.8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1</v>
      </c>
      <c r="T1993">
        <v>7200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41</v>
      </c>
      <c r="AM1993">
        <v>1</v>
      </c>
      <c r="AN1993">
        <v>7</v>
      </c>
      <c r="AO1993">
        <v>107</v>
      </c>
      <c r="AP1993">
        <v>49</v>
      </c>
      <c r="AQ1993">
        <v>673</v>
      </c>
      <c r="AR1993">
        <v>0</v>
      </c>
      <c r="AS1993">
        <v>0</v>
      </c>
      <c r="AT1993">
        <v>0</v>
      </c>
      <c r="AU1993" t="s">
        <v>53</v>
      </c>
      <c r="AV1993" t="s">
        <v>52</v>
      </c>
      <c r="AW1993">
        <v>0.795983</v>
      </c>
      <c r="AX1993">
        <v>0.204017</v>
      </c>
      <c r="AY1993">
        <v>1992</v>
      </c>
      <c r="AZ1993">
        <f>AT1993*$BG$3+(AT1993-1)*$BG$2</f>
        <v>-400</v>
      </c>
      <c r="BA1993">
        <f>BA1992+AZ1993</f>
        <v>94200</v>
      </c>
      <c r="BB1993" t="str">
        <f t="shared" si="31"/>
        <v/>
      </c>
    </row>
    <row r="1994" spans="1:54" x14ac:dyDescent="0.3">
      <c r="A1994">
        <v>4.0999999999999996</v>
      </c>
      <c r="B1994">
        <v>1</v>
      </c>
      <c r="C1994">
        <v>6385.03</v>
      </c>
      <c r="D1994">
        <v>4</v>
      </c>
      <c r="E1994">
        <v>8134.8</v>
      </c>
      <c r="F1994">
        <v>0</v>
      </c>
      <c r="G1994">
        <v>7</v>
      </c>
      <c r="H1994">
        <v>1</v>
      </c>
      <c r="I1994">
        <v>0</v>
      </c>
      <c r="J1994">
        <v>0</v>
      </c>
      <c r="K1994">
        <v>0</v>
      </c>
      <c r="L1994">
        <v>0</v>
      </c>
      <c r="M1994">
        <v>1</v>
      </c>
      <c r="N1994">
        <v>84.38</v>
      </c>
      <c r="O1994">
        <v>1</v>
      </c>
      <c r="P1994">
        <v>3924.56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1</v>
      </c>
      <c r="AI1994">
        <v>1201.78</v>
      </c>
      <c r="AJ1994">
        <v>0</v>
      </c>
      <c r="AK1994">
        <v>0</v>
      </c>
      <c r="AL1994">
        <v>24</v>
      </c>
      <c r="AM1994">
        <v>1</v>
      </c>
      <c r="AN1994">
        <v>9.5</v>
      </c>
      <c r="AO1994">
        <v>106</v>
      </c>
      <c r="AP1994">
        <v>29</v>
      </c>
      <c r="AQ1994">
        <v>699</v>
      </c>
      <c r="AR1994">
        <v>0</v>
      </c>
      <c r="AS1994">
        <v>1</v>
      </c>
      <c r="AT1994">
        <v>0</v>
      </c>
      <c r="AU1994" t="s">
        <v>58</v>
      </c>
      <c r="AV1994" t="s">
        <v>52</v>
      </c>
      <c r="AW1994">
        <v>0.795983</v>
      </c>
      <c r="AX1994">
        <v>0.204017</v>
      </c>
      <c r="AY1994">
        <v>1993</v>
      </c>
      <c r="AZ1994">
        <f>AT1994*$BG$3+(AT1994-1)*$BG$2</f>
        <v>-400</v>
      </c>
      <c r="BA1994">
        <f>BA1993+AZ1994</f>
        <v>93800</v>
      </c>
      <c r="BB1994" t="str">
        <f t="shared" si="31"/>
        <v/>
      </c>
    </row>
    <row r="1995" spans="1:54" x14ac:dyDescent="0.3">
      <c r="A1995" t="s">
        <v>50</v>
      </c>
      <c r="B1995">
        <v>1</v>
      </c>
      <c r="C1995">
        <v>1262.5999999999999</v>
      </c>
      <c r="D1995">
        <v>2</v>
      </c>
      <c r="E1995">
        <v>1746.72</v>
      </c>
      <c r="F1995">
        <v>0</v>
      </c>
      <c r="G1995">
        <v>9</v>
      </c>
      <c r="H1995">
        <v>1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</v>
      </c>
      <c r="P1995">
        <v>21.71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1</v>
      </c>
      <c r="AI1995">
        <v>87.31</v>
      </c>
      <c r="AJ1995">
        <v>0</v>
      </c>
      <c r="AK1995">
        <v>0</v>
      </c>
      <c r="AL1995">
        <v>8</v>
      </c>
      <c r="AM1995">
        <v>0</v>
      </c>
      <c r="AN1995">
        <v>4</v>
      </c>
      <c r="AO1995">
        <v>99</v>
      </c>
      <c r="AP1995">
        <v>45</v>
      </c>
      <c r="AQ1995">
        <v>691</v>
      </c>
      <c r="AR1995">
        <v>0</v>
      </c>
      <c r="AS1995">
        <v>1</v>
      </c>
      <c r="AT1995">
        <v>0</v>
      </c>
      <c r="AU1995" t="s">
        <v>57</v>
      </c>
      <c r="AV1995" t="s">
        <v>54</v>
      </c>
      <c r="AW1995">
        <v>0.795983</v>
      </c>
      <c r="AX1995">
        <v>0.204017</v>
      </c>
      <c r="AY1995">
        <v>1994</v>
      </c>
      <c r="AZ1995">
        <f>AT1995*$BG$3+(AT1995-1)*$BG$2</f>
        <v>-400</v>
      </c>
      <c r="BA1995">
        <f>BA1994+AZ1995</f>
        <v>93400</v>
      </c>
      <c r="BB1995" t="str">
        <f t="shared" si="31"/>
        <v/>
      </c>
    </row>
    <row r="1996" spans="1:54" x14ac:dyDescent="0.3">
      <c r="A1996">
        <v>19</v>
      </c>
      <c r="B1996">
        <v>1</v>
      </c>
      <c r="C1996">
        <v>97.2</v>
      </c>
      <c r="D1996">
        <v>2</v>
      </c>
      <c r="E1996">
        <v>721.04</v>
      </c>
      <c r="F1996">
        <v>0</v>
      </c>
      <c r="G1996">
        <v>8</v>
      </c>
      <c r="H1996">
        <v>1</v>
      </c>
      <c r="I1996">
        <v>0</v>
      </c>
      <c r="J1996">
        <v>0</v>
      </c>
      <c r="K1996" t="s">
        <v>50</v>
      </c>
      <c r="L1996">
        <v>1</v>
      </c>
      <c r="M1996">
        <v>1</v>
      </c>
      <c r="N1996">
        <v>35.049999999999997</v>
      </c>
      <c r="O1996">
        <v>0</v>
      </c>
      <c r="P1996">
        <v>0</v>
      </c>
      <c r="Q1996" t="s">
        <v>50</v>
      </c>
      <c r="R1996" t="s">
        <v>50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 t="s">
        <v>50</v>
      </c>
      <c r="Z1996" t="s">
        <v>50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 t="s">
        <v>50</v>
      </c>
      <c r="AI1996" t="s">
        <v>50</v>
      </c>
      <c r="AJ1996" t="s">
        <v>50</v>
      </c>
      <c r="AK1996">
        <v>0</v>
      </c>
      <c r="AL1996">
        <v>40</v>
      </c>
      <c r="AM1996">
        <v>0</v>
      </c>
      <c r="AN1996">
        <v>3</v>
      </c>
      <c r="AO1996">
        <v>103</v>
      </c>
      <c r="AP1996">
        <v>35</v>
      </c>
      <c r="AQ1996">
        <v>682</v>
      </c>
      <c r="AR1996">
        <v>0</v>
      </c>
      <c r="AS1996">
        <v>1</v>
      </c>
      <c r="AT1996">
        <v>1</v>
      </c>
      <c r="AU1996" t="s">
        <v>61</v>
      </c>
      <c r="AV1996" t="s">
        <v>56</v>
      </c>
      <c r="AW1996">
        <v>0.795983</v>
      </c>
      <c r="AX1996">
        <v>0.204017</v>
      </c>
      <c r="AY1996">
        <v>1995</v>
      </c>
      <c r="AZ1996">
        <f>AT1996*$BG$3+(AT1996-1)*$BG$2</f>
        <v>600</v>
      </c>
      <c r="BA1996">
        <f>BA1995+AZ1996</f>
        <v>94000</v>
      </c>
      <c r="BB1996" t="str">
        <f t="shared" si="31"/>
        <v/>
      </c>
    </row>
    <row r="1997" spans="1:54" x14ac:dyDescent="0.3">
      <c r="A1997">
        <v>4.3</v>
      </c>
      <c r="B1997">
        <v>1</v>
      </c>
      <c r="C1997">
        <v>1480.32</v>
      </c>
      <c r="D1997">
        <v>5</v>
      </c>
      <c r="E1997">
        <v>3685.38</v>
      </c>
      <c r="F1997">
        <v>0</v>
      </c>
      <c r="G1997">
        <v>24</v>
      </c>
      <c r="H1997">
        <v>1</v>
      </c>
      <c r="I1997">
        <v>0</v>
      </c>
      <c r="J1997">
        <v>0</v>
      </c>
      <c r="K1997">
        <v>1</v>
      </c>
      <c r="L1997">
        <v>0</v>
      </c>
      <c r="M1997">
        <v>1</v>
      </c>
      <c r="N1997">
        <v>136.69</v>
      </c>
      <c r="O1997">
        <v>1</v>
      </c>
      <c r="P1997">
        <v>2325.73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1</v>
      </c>
      <c r="AI1997">
        <v>3321.35</v>
      </c>
      <c r="AJ1997">
        <v>1</v>
      </c>
      <c r="AK1997">
        <v>0</v>
      </c>
      <c r="AL1997" t="s">
        <v>50</v>
      </c>
      <c r="AM1997" t="s">
        <v>50</v>
      </c>
      <c r="AN1997" t="s">
        <v>50</v>
      </c>
      <c r="AO1997" t="s">
        <v>50</v>
      </c>
      <c r="AP1997" t="s">
        <v>50</v>
      </c>
      <c r="AQ1997">
        <v>640</v>
      </c>
      <c r="AR1997">
        <v>0</v>
      </c>
      <c r="AS1997">
        <v>1</v>
      </c>
      <c r="AT1997">
        <v>0</v>
      </c>
      <c r="AU1997" t="s">
        <v>67</v>
      </c>
      <c r="AV1997" t="s">
        <v>56</v>
      </c>
      <c r="AW1997">
        <v>0.795983</v>
      </c>
      <c r="AX1997">
        <v>0.204017</v>
      </c>
      <c r="AY1997">
        <v>1996</v>
      </c>
      <c r="AZ1997">
        <f>AT1997*$BG$3+(AT1997-1)*$BG$2</f>
        <v>-400</v>
      </c>
      <c r="BA1997">
        <f>BA1996+AZ1997</f>
        <v>93600</v>
      </c>
      <c r="BB1997" t="str">
        <f t="shared" si="31"/>
        <v/>
      </c>
    </row>
    <row r="1998" spans="1:54" x14ac:dyDescent="0.3">
      <c r="A1998">
        <v>2.2999999999999998</v>
      </c>
      <c r="B1998">
        <v>1</v>
      </c>
      <c r="C1998">
        <v>513.30999999999995</v>
      </c>
      <c r="D1998">
        <v>2</v>
      </c>
      <c r="E1998">
        <v>1154.2</v>
      </c>
      <c r="F1998">
        <v>1</v>
      </c>
      <c r="G1998">
        <v>2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1</v>
      </c>
      <c r="P1998">
        <v>1818.39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66</v>
      </c>
      <c r="AM1998">
        <v>0</v>
      </c>
      <c r="AN1998">
        <v>7.5</v>
      </c>
      <c r="AO1998">
        <v>122</v>
      </c>
      <c r="AP1998">
        <v>64</v>
      </c>
      <c r="AQ1998">
        <v>634</v>
      </c>
      <c r="AR1998">
        <v>0</v>
      </c>
      <c r="AS1998">
        <v>1</v>
      </c>
      <c r="AT1998">
        <v>0</v>
      </c>
      <c r="AU1998" t="s">
        <v>55</v>
      </c>
      <c r="AV1998" t="s">
        <v>54</v>
      </c>
      <c r="AW1998">
        <v>0.795983</v>
      </c>
      <c r="AX1998">
        <v>0.204017</v>
      </c>
      <c r="AY1998">
        <v>1997</v>
      </c>
      <c r="AZ1998">
        <f>AT1998*$BG$3+(AT1998-1)*$BG$2</f>
        <v>-400</v>
      </c>
      <c r="BA1998">
        <f>BA1997+AZ1998</f>
        <v>93200</v>
      </c>
      <c r="BB1998" t="str">
        <f t="shared" si="31"/>
        <v/>
      </c>
    </row>
    <row r="1999" spans="1:54" x14ac:dyDescent="0.3">
      <c r="A1999">
        <v>15.9</v>
      </c>
      <c r="B1999">
        <v>1</v>
      </c>
      <c r="C1999">
        <v>1488.11</v>
      </c>
      <c r="D1999">
        <v>2</v>
      </c>
      <c r="E1999">
        <v>1888</v>
      </c>
      <c r="F1999">
        <v>0</v>
      </c>
      <c r="G1999">
        <v>7</v>
      </c>
      <c r="H1999">
        <v>1</v>
      </c>
      <c r="I1999">
        <v>0</v>
      </c>
      <c r="J1999">
        <v>0</v>
      </c>
      <c r="K1999">
        <v>0</v>
      </c>
      <c r="L1999">
        <v>4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1</v>
      </c>
      <c r="AI1999">
        <v>414.15</v>
      </c>
      <c r="AJ1999">
        <v>0</v>
      </c>
      <c r="AK1999">
        <v>0</v>
      </c>
      <c r="AL1999" t="s">
        <v>50</v>
      </c>
      <c r="AM1999" t="s">
        <v>50</v>
      </c>
      <c r="AN1999" t="s">
        <v>50</v>
      </c>
      <c r="AO1999" t="s">
        <v>50</v>
      </c>
      <c r="AP1999" t="s">
        <v>50</v>
      </c>
      <c r="AQ1999">
        <v>709</v>
      </c>
      <c r="AR1999">
        <v>0</v>
      </c>
      <c r="AS1999">
        <v>1</v>
      </c>
      <c r="AT1999">
        <v>0</v>
      </c>
      <c r="AU1999" t="s">
        <v>53</v>
      </c>
      <c r="AV1999" t="s">
        <v>56</v>
      </c>
      <c r="AW1999">
        <v>0.795983</v>
      </c>
      <c r="AX1999">
        <v>0.204017</v>
      </c>
      <c r="AY1999">
        <v>1998</v>
      </c>
      <c r="AZ1999">
        <f>AT1999*$BG$3+(AT1999-1)*$BG$2</f>
        <v>-400</v>
      </c>
      <c r="BA1999">
        <f>BA1998+AZ1999</f>
        <v>92800</v>
      </c>
      <c r="BB1999" t="str">
        <f t="shared" si="31"/>
        <v/>
      </c>
    </row>
    <row r="2000" spans="1:54" x14ac:dyDescent="0.3">
      <c r="A2000">
        <v>4.2</v>
      </c>
      <c r="B2000">
        <v>1</v>
      </c>
      <c r="C2000">
        <v>2521.83</v>
      </c>
      <c r="D2000">
        <v>3</v>
      </c>
      <c r="E2000">
        <v>2474.3000000000002</v>
      </c>
      <c r="F2000">
        <v>0</v>
      </c>
      <c r="G2000">
        <v>7</v>
      </c>
      <c r="H2000">
        <v>0</v>
      </c>
      <c r="I2000">
        <v>0</v>
      </c>
      <c r="J2000">
        <v>0</v>
      </c>
      <c r="K2000">
        <v>0</v>
      </c>
      <c r="L2000">
        <v>3</v>
      </c>
      <c r="M2000">
        <v>1</v>
      </c>
      <c r="N2000">
        <v>913.01</v>
      </c>
      <c r="O2000">
        <v>1</v>
      </c>
      <c r="P2000">
        <v>3439.33</v>
      </c>
      <c r="Q2000">
        <v>0</v>
      </c>
      <c r="R2000">
        <v>0</v>
      </c>
      <c r="S2000">
        <v>0</v>
      </c>
      <c r="T2000">
        <v>0</v>
      </c>
      <c r="U2000">
        <v>1</v>
      </c>
      <c r="V2000">
        <v>0</v>
      </c>
      <c r="W2000">
        <v>0</v>
      </c>
      <c r="X2000">
        <v>0</v>
      </c>
      <c r="Y2000">
        <v>1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1</v>
      </c>
      <c r="AI2000">
        <v>-0.09</v>
      </c>
      <c r="AJ2000">
        <v>0</v>
      </c>
      <c r="AK2000">
        <v>0</v>
      </c>
      <c r="AL2000">
        <v>52</v>
      </c>
      <c r="AM2000">
        <v>1</v>
      </c>
      <c r="AN2000">
        <v>6.5</v>
      </c>
      <c r="AO2000">
        <v>117</v>
      </c>
      <c r="AP2000">
        <v>71</v>
      </c>
      <c r="AQ2000">
        <v>674</v>
      </c>
      <c r="AR2000">
        <v>0</v>
      </c>
      <c r="AS2000">
        <v>1</v>
      </c>
      <c r="AT2000">
        <v>1</v>
      </c>
      <c r="AU2000" t="s">
        <v>60</v>
      </c>
      <c r="AV2000" t="s">
        <v>52</v>
      </c>
      <c r="AW2000">
        <v>0.795983</v>
      </c>
      <c r="AX2000">
        <v>0.204017</v>
      </c>
      <c r="AY2000">
        <v>1999</v>
      </c>
      <c r="AZ2000">
        <f>AT2000*$BG$3+(AT2000-1)*$BG$2</f>
        <v>600</v>
      </c>
      <c r="BA2000">
        <f>BA1999+AZ2000</f>
        <v>93400</v>
      </c>
      <c r="BB2000" t="str">
        <f t="shared" si="31"/>
        <v/>
      </c>
    </row>
    <row r="2001" spans="1:54" x14ac:dyDescent="0.3">
      <c r="A2001">
        <v>3.6</v>
      </c>
      <c r="B2001">
        <v>1</v>
      </c>
      <c r="C2001">
        <v>62.76</v>
      </c>
      <c r="D2001">
        <v>3</v>
      </c>
      <c r="E2001">
        <v>816.8</v>
      </c>
      <c r="F2001">
        <v>0</v>
      </c>
      <c r="G2001">
        <v>6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1</v>
      </c>
      <c r="P2001">
        <v>970.04</v>
      </c>
      <c r="Q2001">
        <v>0</v>
      </c>
      <c r="R2001">
        <v>0</v>
      </c>
      <c r="S2001">
        <v>1</v>
      </c>
      <c r="T2001">
        <v>6700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1</v>
      </c>
      <c r="AI2001">
        <v>123.65</v>
      </c>
      <c r="AJ2001">
        <v>0</v>
      </c>
      <c r="AK2001">
        <v>0</v>
      </c>
      <c r="AL2001" t="s">
        <v>50</v>
      </c>
      <c r="AM2001" t="s">
        <v>50</v>
      </c>
      <c r="AN2001" t="s">
        <v>50</v>
      </c>
      <c r="AO2001" t="s">
        <v>50</v>
      </c>
      <c r="AP2001" t="s">
        <v>50</v>
      </c>
      <c r="AQ2001">
        <v>658</v>
      </c>
      <c r="AR2001">
        <v>0</v>
      </c>
      <c r="AS2001">
        <v>1</v>
      </c>
      <c r="AT2001">
        <v>0</v>
      </c>
      <c r="AU2001" t="s">
        <v>51</v>
      </c>
      <c r="AV2001" t="s">
        <v>56</v>
      </c>
      <c r="AW2001">
        <v>0.795983</v>
      </c>
      <c r="AX2001">
        <v>0.204017</v>
      </c>
      <c r="AY2001">
        <v>2000</v>
      </c>
      <c r="AZ2001">
        <f>AT2001*$BG$3+(AT2001-1)*$BG$2</f>
        <v>-400</v>
      </c>
      <c r="BA2001">
        <f>BA2000+AZ2001</f>
        <v>93000</v>
      </c>
      <c r="BB2001" t="str">
        <f t="shared" si="31"/>
        <v/>
      </c>
    </row>
    <row r="2002" spans="1:54" x14ac:dyDescent="0.3">
      <c r="A2002">
        <v>24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27</v>
      </c>
      <c r="AM2002">
        <v>0</v>
      </c>
      <c r="AN2002">
        <v>5</v>
      </c>
      <c r="AO2002">
        <v>114</v>
      </c>
      <c r="AP2002">
        <v>53</v>
      </c>
      <c r="AQ2002">
        <v>658</v>
      </c>
      <c r="AR2002">
        <v>0</v>
      </c>
      <c r="AS2002">
        <v>1</v>
      </c>
      <c r="AT2002">
        <v>1</v>
      </c>
      <c r="AU2002" t="s">
        <v>57</v>
      </c>
      <c r="AV2002" t="s">
        <v>54</v>
      </c>
      <c r="AW2002">
        <v>0.795983</v>
      </c>
      <c r="AX2002">
        <v>0.204017</v>
      </c>
      <c r="AY2002">
        <v>2001</v>
      </c>
      <c r="AZ2002">
        <f>AT2002*$BG$3+(AT2002-1)*$BG$2</f>
        <v>600</v>
      </c>
      <c r="BA2002">
        <f>BA2001+AZ2002</f>
        <v>93600</v>
      </c>
      <c r="BB2002" t="str">
        <f t="shared" si="31"/>
        <v/>
      </c>
    </row>
    <row r="2003" spans="1:54" x14ac:dyDescent="0.3">
      <c r="A2003">
        <v>1.1000000000000001</v>
      </c>
      <c r="B2003">
        <v>1</v>
      </c>
      <c r="C2003">
        <v>3756.09</v>
      </c>
      <c r="D2003">
        <v>2</v>
      </c>
      <c r="E2003">
        <v>1915.22</v>
      </c>
      <c r="F2003">
        <v>0</v>
      </c>
      <c r="G2003">
        <v>2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9</v>
      </c>
      <c r="AM2003">
        <v>0</v>
      </c>
      <c r="AN2003">
        <v>7</v>
      </c>
      <c r="AO2003">
        <v>95</v>
      </c>
      <c r="AP2003">
        <v>39</v>
      </c>
      <c r="AQ2003">
        <v>658</v>
      </c>
      <c r="AR2003">
        <v>0</v>
      </c>
      <c r="AS2003">
        <v>1</v>
      </c>
      <c r="AT2003">
        <v>1</v>
      </c>
      <c r="AU2003" t="s">
        <v>58</v>
      </c>
      <c r="AV2003" t="s">
        <v>56</v>
      </c>
      <c r="AW2003">
        <v>0.795983</v>
      </c>
      <c r="AX2003">
        <v>0.204017</v>
      </c>
      <c r="AY2003">
        <v>2002</v>
      </c>
      <c r="AZ2003">
        <f>AT2003*$BG$3+(AT2003-1)*$BG$2</f>
        <v>600</v>
      </c>
      <c r="BA2003">
        <f>BA2002+AZ2003</f>
        <v>94200</v>
      </c>
      <c r="BB2003" t="str">
        <f t="shared" si="31"/>
        <v/>
      </c>
    </row>
    <row r="2004" spans="1:54" x14ac:dyDescent="0.3">
      <c r="A2004" t="s">
        <v>50</v>
      </c>
      <c r="B2004">
        <v>1</v>
      </c>
      <c r="C2004">
        <v>2228.6999999999998</v>
      </c>
      <c r="D2004">
        <v>4</v>
      </c>
      <c r="E2004">
        <v>1822.52</v>
      </c>
      <c r="F2004">
        <v>0</v>
      </c>
      <c r="G2004">
        <v>12</v>
      </c>
      <c r="H2004">
        <v>1</v>
      </c>
      <c r="I2004">
        <v>0</v>
      </c>
      <c r="J2004">
        <v>0</v>
      </c>
      <c r="K2004">
        <v>0</v>
      </c>
      <c r="L2004">
        <v>5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1</v>
      </c>
      <c r="T2004">
        <v>500</v>
      </c>
      <c r="U2004">
        <v>1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1</v>
      </c>
      <c r="AI2004">
        <v>778.6</v>
      </c>
      <c r="AJ2004">
        <v>1</v>
      </c>
      <c r="AK2004">
        <v>0</v>
      </c>
      <c r="AL2004">
        <v>98</v>
      </c>
      <c r="AM2004">
        <v>1</v>
      </c>
      <c r="AN2004">
        <v>6.5</v>
      </c>
      <c r="AO2004">
        <v>133</v>
      </c>
      <c r="AP2004">
        <v>24</v>
      </c>
      <c r="AQ2004">
        <v>590</v>
      </c>
      <c r="AR2004">
        <v>0</v>
      </c>
      <c r="AS2004">
        <v>1</v>
      </c>
      <c r="AT2004">
        <v>0</v>
      </c>
      <c r="AU2004" t="s">
        <v>55</v>
      </c>
      <c r="AV2004" t="s">
        <v>54</v>
      </c>
      <c r="AW2004">
        <v>0.795983</v>
      </c>
      <c r="AX2004">
        <v>0.204017</v>
      </c>
      <c r="AY2004">
        <v>2003</v>
      </c>
      <c r="AZ2004">
        <f>AT2004*$BG$3+(AT2004-1)*$BG$2</f>
        <v>-400</v>
      </c>
      <c r="BA2004">
        <f>BA2003+AZ2004</f>
        <v>93800</v>
      </c>
      <c r="BB2004" t="str">
        <f t="shared" si="31"/>
        <v/>
      </c>
    </row>
    <row r="2005" spans="1:54" x14ac:dyDescent="0.3">
      <c r="A2005">
        <v>3.7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1</v>
      </c>
      <c r="AI2005">
        <v>94.92</v>
      </c>
      <c r="AJ2005">
        <v>1</v>
      </c>
      <c r="AK2005">
        <v>0</v>
      </c>
      <c r="AL2005">
        <v>25</v>
      </c>
      <c r="AM2005">
        <v>0</v>
      </c>
      <c r="AN2005">
        <v>3</v>
      </c>
      <c r="AO2005">
        <v>110</v>
      </c>
      <c r="AP2005">
        <v>38</v>
      </c>
      <c r="AQ2005">
        <v>664</v>
      </c>
      <c r="AR2005">
        <v>0</v>
      </c>
      <c r="AS2005">
        <v>1</v>
      </c>
      <c r="AT2005">
        <v>1</v>
      </c>
      <c r="AU2005" t="s">
        <v>60</v>
      </c>
      <c r="AV2005" t="s">
        <v>56</v>
      </c>
      <c r="AW2005">
        <v>0.795983</v>
      </c>
      <c r="AX2005">
        <v>0.204017</v>
      </c>
      <c r="AY2005">
        <v>2004</v>
      </c>
      <c r="AZ2005">
        <f>AT2005*$BG$3+(AT2005-1)*$BG$2</f>
        <v>600</v>
      </c>
      <c r="BA2005">
        <f>BA2004+AZ2005</f>
        <v>94400</v>
      </c>
      <c r="BB2005" t="str">
        <f t="shared" si="31"/>
        <v/>
      </c>
    </row>
    <row r="2006" spans="1:54" x14ac:dyDescent="0.3">
      <c r="A2006">
        <v>3.8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1</v>
      </c>
      <c r="N2006">
        <v>1038.3800000000001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1</v>
      </c>
      <c r="AB2006">
        <v>9929.1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1</v>
      </c>
      <c r="AI2006">
        <v>63066.12</v>
      </c>
      <c r="AJ2006">
        <v>0</v>
      </c>
      <c r="AK2006">
        <v>1</v>
      </c>
      <c r="AL2006" t="s">
        <v>50</v>
      </c>
      <c r="AM2006" t="s">
        <v>50</v>
      </c>
      <c r="AN2006" t="s">
        <v>50</v>
      </c>
      <c r="AO2006" t="s">
        <v>50</v>
      </c>
      <c r="AP2006" t="s">
        <v>50</v>
      </c>
      <c r="AQ2006">
        <v>690</v>
      </c>
      <c r="AR2006">
        <v>0</v>
      </c>
      <c r="AS2006">
        <v>1</v>
      </c>
      <c r="AT2006">
        <v>0</v>
      </c>
      <c r="AU2006" t="s">
        <v>63</v>
      </c>
      <c r="AV2006" t="s">
        <v>54</v>
      </c>
      <c r="AW2006">
        <v>0.795983</v>
      </c>
      <c r="AX2006">
        <v>0.204017</v>
      </c>
      <c r="AY2006">
        <v>2005</v>
      </c>
      <c r="AZ2006">
        <f>AT2006*$BG$3+(AT2006-1)*$BG$2</f>
        <v>-400</v>
      </c>
      <c r="BA2006">
        <f>BA2005+AZ2006</f>
        <v>94000</v>
      </c>
      <c r="BB2006" t="str">
        <f t="shared" si="31"/>
        <v/>
      </c>
    </row>
    <row r="2007" spans="1:54" x14ac:dyDescent="0.3">
      <c r="A2007">
        <v>14.4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1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1</v>
      </c>
      <c r="AI2007">
        <v>0</v>
      </c>
      <c r="AJ2007">
        <v>0</v>
      </c>
      <c r="AK2007">
        <v>0</v>
      </c>
      <c r="AL2007">
        <v>29</v>
      </c>
      <c r="AM2007">
        <v>1</v>
      </c>
      <c r="AN2007">
        <v>15</v>
      </c>
      <c r="AO2007">
        <v>101</v>
      </c>
      <c r="AP2007">
        <v>66</v>
      </c>
      <c r="AQ2007">
        <v>785</v>
      </c>
      <c r="AR2007">
        <v>0</v>
      </c>
      <c r="AS2007">
        <v>1</v>
      </c>
      <c r="AT2007">
        <v>0</v>
      </c>
      <c r="AU2007" t="s">
        <v>59</v>
      </c>
      <c r="AV2007" t="s">
        <v>52</v>
      </c>
      <c r="AW2007">
        <v>0.795983</v>
      </c>
      <c r="AX2007">
        <v>0.204017</v>
      </c>
      <c r="AY2007">
        <v>2006</v>
      </c>
      <c r="AZ2007">
        <f>AT2007*$BG$3+(AT2007-1)*$BG$2</f>
        <v>-400</v>
      </c>
      <c r="BA2007">
        <f>BA2006+AZ2007</f>
        <v>93600</v>
      </c>
      <c r="BB2007" t="str">
        <f t="shared" si="31"/>
        <v/>
      </c>
    </row>
    <row r="2008" spans="1:54" x14ac:dyDescent="0.3">
      <c r="A2008">
        <v>3.8</v>
      </c>
      <c r="B2008">
        <v>1</v>
      </c>
      <c r="C2008">
        <v>2140.38</v>
      </c>
      <c r="D2008">
        <v>2</v>
      </c>
      <c r="E2008">
        <v>970.1</v>
      </c>
      <c r="F2008">
        <v>0</v>
      </c>
      <c r="G2008">
        <v>1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1</v>
      </c>
      <c r="AG2008">
        <v>153651.65</v>
      </c>
      <c r="AH2008">
        <v>1</v>
      </c>
      <c r="AI2008">
        <v>162584.13</v>
      </c>
      <c r="AJ2008">
        <v>0</v>
      </c>
      <c r="AK2008">
        <v>0</v>
      </c>
      <c r="AL2008">
        <v>75</v>
      </c>
      <c r="AM2008">
        <v>1</v>
      </c>
      <c r="AN2008">
        <v>6</v>
      </c>
      <c r="AO2008">
        <v>117</v>
      </c>
      <c r="AP2008">
        <v>52</v>
      </c>
      <c r="AQ2008">
        <v>681</v>
      </c>
      <c r="AR2008">
        <v>0</v>
      </c>
      <c r="AS2008">
        <v>1</v>
      </c>
      <c r="AT2008">
        <v>1</v>
      </c>
      <c r="AU2008" t="s">
        <v>64</v>
      </c>
      <c r="AV2008" t="s">
        <v>56</v>
      </c>
      <c r="AW2008">
        <v>0.795983</v>
      </c>
      <c r="AX2008">
        <v>0.204017</v>
      </c>
      <c r="AY2008">
        <v>2007</v>
      </c>
      <c r="AZ2008">
        <f>AT2008*$BG$3+(AT2008-1)*$BG$2</f>
        <v>600</v>
      </c>
      <c r="BA2008">
        <f>BA2007+AZ2008</f>
        <v>94200</v>
      </c>
      <c r="BB2008" t="str">
        <f t="shared" si="31"/>
        <v/>
      </c>
    </row>
    <row r="2009" spans="1:54" x14ac:dyDescent="0.3">
      <c r="A2009">
        <v>5.8</v>
      </c>
      <c r="B2009">
        <v>1</v>
      </c>
      <c r="C2009">
        <v>231.87</v>
      </c>
      <c r="D2009">
        <v>4</v>
      </c>
      <c r="E2009">
        <v>1456.57</v>
      </c>
      <c r="F2009">
        <v>0</v>
      </c>
      <c r="G2009">
        <v>2</v>
      </c>
      <c r="H2009">
        <v>0</v>
      </c>
      <c r="I2009">
        <v>0</v>
      </c>
      <c r="J2009">
        <v>0</v>
      </c>
      <c r="K2009">
        <v>1</v>
      </c>
      <c r="L2009">
        <v>1</v>
      </c>
      <c r="M2009">
        <v>1</v>
      </c>
      <c r="N2009">
        <v>13.39</v>
      </c>
      <c r="O2009">
        <v>1</v>
      </c>
      <c r="P2009">
        <v>0</v>
      </c>
      <c r="Q2009">
        <v>2</v>
      </c>
      <c r="R2009">
        <v>147.34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 t="s">
        <v>50</v>
      </c>
      <c r="AM2009" t="s">
        <v>50</v>
      </c>
      <c r="AN2009" t="s">
        <v>50</v>
      </c>
      <c r="AO2009" t="s">
        <v>50</v>
      </c>
      <c r="AP2009" t="s">
        <v>50</v>
      </c>
      <c r="AQ2009">
        <v>671</v>
      </c>
      <c r="AR2009">
        <v>0</v>
      </c>
      <c r="AS2009">
        <v>1</v>
      </c>
      <c r="AT2009">
        <v>0</v>
      </c>
      <c r="AU2009" t="s">
        <v>70</v>
      </c>
      <c r="AV2009" t="s">
        <v>54</v>
      </c>
      <c r="AW2009">
        <v>0.795983</v>
      </c>
      <c r="AX2009">
        <v>0.204017</v>
      </c>
      <c r="AY2009">
        <v>2008</v>
      </c>
      <c r="AZ2009">
        <f>AT2009*$BG$3+(AT2009-1)*$BG$2</f>
        <v>-400</v>
      </c>
      <c r="BA2009">
        <f>BA2008+AZ2009</f>
        <v>93800</v>
      </c>
      <c r="BB2009" t="str">
        <f t="shared" si="31"/>
        <v/>
      </c>
    </row>
    <row r="2010" spans="1:54" x14ac:dyDescent="0.3">
      <c r="A2010">
        <v>1.9</v>
      </c>
      <c r="B2010">
        <v>1</v>
      </c>
      <c r="C2010">
        <v>280.14</v>
      </c>
      <c r="D2010">
        <v>2</v>
      </c>
      <c r="E2010">
        <v>432.49</v>
      </c>
      <c r="F2010">
        <v>0</v>
      </c>
      <c r="G2010">
        <v>1</v>
      </c>
      <c r="H2010">
        <v>0</v>
      </c>
      <c r="I2010">
        <v>0</v>
      </c>
      <c r="J2010">
        <v>0</v>
      </c>
      <c r="K2010">
        <v>0</v>
      </c>
      <c r="L2010">
        <v>4</v>
      </c>
      <c r="M2010">
        <v>1</v>
      </c>
      <c r="N2010">
        <v>439.27</v>
      </c>
      <c r="O2010">
        <v>1</v>
      </c>
      <c r="P2010">
        <v>73.900000000000006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1</v>
      </c>
      <c r="AI2010">
        <v>162.27000000000001</v>
      </c>
      <c r="AJ2010">
        <v>1</v>
      </c>
      <c r="AK2010">
        <v>0</v>
      </c>
      <c r="AL2010">
        <v>53</v>
      </c>
      <c r="AM2010">
        <v>0</v>
      </c>
      <c r="AN2010">
        <v>2</v>
      </c>
      <c r="AO2010">
        <v>122</v>
      </c>
      <c r="AP2010">
        <v>32</v>
      </c>
      <c r="AQ2010">
        <v>692</v>
      </c>
      <c r="AR2010">
        <v>0</v>
      </c>
      <c r="AS2010">
        <v>1</v>
      </c>
      <c r="AT2010">
        <v>0</v>
      </c>
      <c r="AU2010" t="s">
        <v>53</v>
      </c>
      <c r="AV2010" t="s">
        <v>56</v>
      </c>
      <c r="AW2010">
        <v>0.795983</v>
      </c>
      <c r="AX2010">
        <v>0.204017</v>
      </c>
      <c r="AY2010">
        <v>2009</v>
      </c>
      <c r="AZ2010">
        <f>AT2010*$BG$3+(AT2010-1)*$BG$2</f>
        <v>-400</v>
      </c>
      <c r="BA2010">
        <f>BA2009+AZ2010</f>
        <v>93400</v>
      </c>
      <c r="BB2010" t="str">
        <f t="shared" si="31"/>
        <v/>
      </c>
    </row>
    <row r="2011" spans="1:54" x14ac:dyDescent="0.3">
      <c r="A2011">
        <v>2.2000000000000002</v>
      </c>
      <c r="B2011">
        <v>1</v>
      </c>
      <c r="C2011">
        <v>1718.87</v>
      </c>
      <c r="D2011">
        <v>2</v>
      </c>
      <c r="E2011">
        <v>1683.88</v>
      </c>
      <c r="F2011">
        <v>0</v>
      </c>
      <c r="G2011">
        <v>2</v>
      </c>
      <c r="H2011">
        <v>0</v>
      </c>
      <c r="I2011">
        <v>0</v>
      </c>
      <c r="J2011">
        <v>0</v>
      </c>
      <c r="K2011" t="s">
        <v>50</v>
      </c>
      <c r="L2011">
        <v>3</v>
      </c>
      <c r="M2011">
        <v>0</v>
      </c>
      <c r="N2011">
        <v>0</v>
      </c>
      <c r="O2011">
        <v>1</v>
      </c>
      <c r="P2011">
        <v>255.26</v>
      </c>
      <c r="Q2011" t="s">
        <v>50</v>
      </c>
      <c r="R2011" t="s">
        <v>50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 t="s">
        <v>50</v>
      </c>
      <c r="Z2011" t="s">
        <v>50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 t="s">
        <v>50</v>
      </c>
      <c r="AI2011" t="s">
        <v>50</v>
      </c>
      <c r="AJ2011" t="s">
        <v>50</v>
      </c>
      <c r="AK2011">
        <v>0</v>
      </c>
      <c r="AL2011">
        <v>25</v>
      </c>
      <c r="AM2011">
        <v>1</v>
      </c>
      <c r="AN2011">
        <v>8.5</v>
      </c>
      <c r="AO2011">
        <v>99</v>
      </c>
      <c r="AP2011">
        <v>62</v>
      </c>
      <c r="AQ2011">
        <v>690</v>
      </c>
      <c r="AR2011">
        <v>0</v>
      </c>
      <c r="AS2011">
        <v>1</v>
      </c>
      <c r="AT2011">
        <v>0</v>
      </c>
      <c r="AU2011" t="s">
        <v>61</v>
      </c>
      <c r="AV2011" t="s">
        <v>52</v>
      </c>
      <c r="AW2011">
        <v>0.795983</v>
      </c>
      <c r="AX2011">
        <v>0.204017</v>
      </c>
      <c r="AY2011">
        <v>2010</v>
      </c>
      <c r="AZ2011">
        <f>AT2011*$BG$3+(AT2011-1)*$BG$2</f>
        <v>-400</v>
      </c>
      <c r="BA2011">
        <f>BA2010+AZ2011</f>
        <v>93000</v>
      </c>
      <c r="BB2011" t="str">
        <f t="shared" si="31"/>
        <v/>
      </c>
    </row>
    <row r="2012" spans="1:54" x14ac:dyDescent="0.3">
      <c r="A2012">
        <v>3.3</v>
      </c>
      <c r="B2012">
        <v>1</v>
      </c>
      <c r="C2012">
        <v>1659.63</v>
      </c>
      <c r="D2012">
        <v>4</v>
      </c>
      <c r="E2012">
        <v>2210.87</v>
      </c>
      <c r="F2012">
        <v>0</v>
      </c>
      <c r="G2012">
        <v>4</v>
      </c>
      <c r="H2012">
        <v>0</v>
      </c>
      <c r="I2012">
        <v>0</v>
      </c>
      <c r="J2012">
        <v>0</v>
      </c>
      <c r="K2012">
        <v>0</v>
      </c>
      <c r="L2012">
        <v>1</v>
      </c>
      <c r="M2012">
        <v>0</v>
      </c>
      <c r="N2012">
        <v>0</v>
      </c>
      <c r="O2012">
        <v>1</v>
      </c>
      <c r="P2012">
        <v>2806.47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1</v>
      </c>
      <c r="AG2012">
        <v>141081.44</v>
      </c>
      <c r="AH2012">
        <v>1</v>
      </c>
      <c r="AI2012">
        <v>132286.99</v>
      </c>
      <c r="AJ2012">
        <v>1</v>
      </c>
      <c r="AK2012">
        <v>0</v>
      </c>
      <c r="AL2012">
        <v>10</v>
      </c>
      <c r="AM2012">
        <v>1</v>
      </c>
      <c r="AN2012">
        <v>9.5</v>
      </c>
      <c r="AO2012">
        <v>83</v>
      </c>
      <c r="AP2012">
        <v>50</v>
      </c>
      <c r="AQ2012">
        <v>663</v>
      </c>
      <c r="AR2012">
        <v>0</v>
      </c>
      <c r="AS2012">
        <v>1</v>
      </c>
      <c r="AT2012">
        <v>0</v>
      </c>
      <c r="AU2012" t="s">
        <v>64</v>
      </c>
      <c r="AV2012" t="s">
        <v>52</v>
      </c>
      <c r="AW2012">
        <v>0.795983</v>
      </c>
      <c r="AX2012">
        <v>0.204017</v>
      </c>
      <c r="AY2012">
        <v>2011</v>
      </c>
      <c r="AZ2012">
        <f>AT2012*$BG$3+(AT2012-1)*$BG$2</f>
        <v>-400</v>
      </c>
      <c r="BA2012">
        <f>BA2011+AZ2012</f>
        <v>92600</v>
      </c>
      <c r="BB2012" t="str">
        <f t="shared" si="31"/>
        <v/>
      </c>
    </row>
    <row r="2013" spans="1:54" x14ac:dyDescent="0.3">
      <c r="A2013">
        <v>3.3</v>
      </c>
      <c r="B2013">
        <v>1</v>
      </c>
      <c r="C2013">
        <v>437.49</v>
      </c>
      <c r="D2013">
        <v>5</v>
      </c>
      <c r="E2013">
        <v>1606.71</v>
      </c>
      <c r="F2013">
        <v>0</v>
      </c>
      <c r="G2013">
        <v>3</v>
      </c>
      <c r="H2013">
        <v>0</v>
      </c>
      <c r="I2013">
        <v>0</v>
      </c>
      <c r="J2013">
        <v>0</v>
      </c>
      <c r="K2013" t="s">
        <v>50</v>
      </c>
      <c r="L2013">
        <v>2</v>
      </c>
      <c r="M2013">
        <v>0</v>
      </c>
      <c r="N2013">
        <v>0</v>
      </c>
      <c r="O2013">
        <v>1</v>
      </c>
      <c r="P2013">
        <v>2632.04</v>
      </c>
      <c r="Q2013" t="s">
        <v>50</v>
      </c>
      <c r="R2013" t="s">
        <v>50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 t="s">
        <v>50</v>
      </c>
      <c r="Z2013" t="s">
        <v>50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 t="s">
        <v>50</v>
      </c>
      <c r="AI2013" t="s">
        <v>50</v>
      </c>
      <c r="AJ2013" t="s">
        <v>50</v>
      </c>
      <c r="AK2013">
        <v>0</v>
      </c>
      <c r="AL2013">
        <v>38</v>
      </c>
      <c r="AM2013">
        <v>1</v>
      </c>
      <c r="AN2013">
        <v>8</v>
      </c>
      <c r="AO2013">
        <v>101</v>
      </c>
      <c r="AP2013">
        <v>45</v>
      </c>
      <c r="AQ2013">
        <v>723</v>
      </c>
      <c r="AR2013">
        <v>0</v>
      </c>
      <c r="AS2013">
        <v>1</v>
      </c>
      <c r="AT2013">
        <v>0</v>
      </c>
      <c r="AU2013" t="s">
        <v>61</v>
      </c>
      <c r="AV2013" t="s">
        <v>52</v>
      </c>
      <c r="AW2013">
        <v>0.795983</v>
      </c>
      <c r="AX2013">
        <v>0.204017</v>
      </c>
      <c r="AY2013">
        <v>2012</v>
      </c>
      <c r="AZ2013">
        <f>AT2013*$BG$3+(AT2013-1)*$BG$2</f>
        <v>-400</v>
      </c>
      <c r="BA2013">
        <f>BA2012+AZ2013</f>
        <v>92200</v>
      </c>
      <c r="BB2013" t="str">
        <f t="shared" si="31"/>
        <v/>
      </c>
    </row>
    <row r="2014" spans="1:54" x14ac:dyDescent="0.3">
      <c r="A2014">
        <v>0.5</v>
      </c>
      <c r="B2014">
        <v>1</v>
      </c>
      <c r="C2014">
        <v>19648.68</v>
      </c>
      <c r="D2014">
        <v>1</v>
      </c>
      <c r="E2014">
        <v>7386.87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1</v>
      </c>
      <c r="N2014">
        <v>462.6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1</v>
      </c>
      <c r="AI2014">
        <v>59.03</v>
      </c>
      <c r="AJ2014">
        <v>2</v>
      </c>
      <c r="AK2014">
        <v>0</v>
      </c>
      <c r="AL2014">
        <v>31</v>
      </c>
      <c r="AM2014">
        <v>0</v>
      </c>
      <c r="AN2014">
        <v>4</v>
      </c>
      <c r="AO2014">
        <v>146</v>
      </c>
      <c r="AP2014">
        <v>59</v>
      </c>
      <c r="AQ2014">
        <v>703</v>
      </c>
      <c r="AR2014">
        <v>0</v>
      </c>
      <c r="AS2014">
        <v>1</v>
      </c>
      <c r="AT2014">
        <v>1</v>
      </c>
      <c r="AU2014" t="s">
        <v>60</v>
      </c>
      <c r="AV2014" t="s">
        <v>56</v>
      </c>
      <c r="AW2014">
        <v>0.795983</v>
      </c>
      <c r="AX2014">
        <v>0.204017</v>
      </c>
      <c r="AY2014">
        <v>2013</v>
      </c>
      <c r="AZ2014">
        <f>AT2014*$BG$3+(AT2014-1)*$BG$2</f>
        <v>600</v>
      </c>
      <c r="BA2014">
        <f>BA2013+AZ2014</f>
        <v>92800</v>
      </c>
      <c r="BB2014" t="str">
        <f t="shared" si="31"/>
        <v/>
      </c>
    </row>
    <row r="2015" spans="1:54" x14ac:dyDescent="0.3">
      <c r="A2015">
        <v>7.8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50</v>
      </c>
      <c r="AM2015">
        <v>0</v>
      </c>
      <c r="AN2015">
        <v>9</v>
      </c>
      <c r="AO2015">
        <v>115</v>
      </c>
      <c r="AP2015">
        <v>32</v>
      </c>
      <c r="AQ2015">
        <v>613</v>
      </c>
      <c r="AR2015">
        <v>0</v>
      </c>
      <c r="AS2015">
        <v>1</v>
      </c>
      <c r="AT2015">
        <v>0</v>
      </c>
      <c r="AU2015" t="s">
        <v>59</v>
      </c>
      <c r="AV2015" t="s">
        <v>52</v>
      </c>
      <c r="AW2015">
        <v>0.795983</v>
      </c>
      <c r="AX2015">
        <v>0.204017</v>
      </c>
      <c r="AY2015">
        <v>2014</v>
      </c>
      <c r="AZ2015">
        <f>AT2015*$BG$3+(AT2015-1)*$BG$2</f>
        <v>-400</v>
      </c>
      <c r="BA2015">
        <f>BA2014+AZ2015</f>
        <v>92400</v>
      </c>
      <c r="BB2015" t="str">
        <f t="shared" si="31"/>
        <v/>
      </c>
    </row>
    <row r="2016" spans="1:54" x14ac:dyDescent="0.3">
      <c r="A2016">
        <v>6</v>
      </c>
      <c r="B2016">
        <v>1</v>
      </c>
      <c r="C2016">
        <v>1450.54</v>
      </c>
      <c r="D2016">
        <v>6</v>
      </c>
      <c r="E2016">
        <v>4688.25</v>
      </c>
      <c r="F2016">
        <v>0</v>
      </c>
      <c r="G2016">
        <v>12</v>
      </c>
      <c r="H2016">
        <v>1</v>
      </c>
      <c r="I2016">
        <v>0</v>
      </c>
      <c r="J2016">
        <v>0</v>
      </c>
      <c r="K2016">
        <v>1</v>
      </c>
      <c r="L2016">
        <v>7</v>
      </c>
      <c r="M2016">
        <v>1</v>
      </c>
      <c r="N2016">
        <v>86.18</v>
      </c>
      <c r="O2016">
        <v>1</v>
      </c>
      <c r="P2016">
        <v>1776.98</v>
      </c>
      <c r="Q2016">
        <v>2</v>
      </c>
      <c r="R2016">
        <v>46.49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1</v>
      </c>
      <c r="AI2016">
        <v>69.05</v>
      </c>
      <c r="AJ2016">
        <v>0</v>
      </c>
      <c r="AK2016">
        <v>0</v>
      </c>
      <c r="AL2016">
        <v>30</v>
      </c>
      <c r="AM2016">
        <v>0</v>
      </c>
      <c r="AN2016">
        <v>3.5</v>
      </c>
      <c r="AO2016">
        <v>114</v>
      </c>
      <c r="AP2016">
        <v>57</v>
      </c>
      <c r="AQ2016">
        <v>681</v>
      </c>
      <c r="AR2016">
        <v>0</v>
      </c>
      <c r="AS2016">
        <v>1</v>
      </c>
      <c r="AT2016">
        <v>0</v>
      </c>
      <c r="AU2016" t="s">
        <v>53</v>
      </c>
      <c r="AV2016" t="s">
        <v>54</v>
      </c>
      <c r="AW2016">
        <v>0.795983</v>
      </c>
      <c r="AX2016">
        <v>0.204017</v>
      </c>
      <c r="AY2016">
        <v>2015</v>
      </c>
      <c r="AZ2016">
        <f>AT2016*$BG$3+(AT2016-1)*$BG$2</f>
        <v>-400</v>
      </c>
      <c r="BA2016">
        <f>BA2015+AZ2016</f>
        <v>92000</v>
      </c>
      <c r="BB2016" t="str">
        <f t="shared" si="31"/>
        <v/>
      </c>
    </row>
    <row r="2017" spans="1:54" x14ac:dyDescent="0.3">
      <c r="A2017">
        <v>0.8</v>
      </c>
      <c r="B2017">
        <v>1</v>
      </c>
      <c r="C2017">
        <v>609.04</v>
      </c>
      <c r="D2017">
        <v>0</v>
      </c>
      <c r="E2017">
        <v>0</v>
      </c>
      <c r="F2017">
        <v>0</v>
      </c>
      <c r="G2017">
        <v>1</v>
      </c>
      <c r="H2017">
        <v>0</v>
      </c>
      <c r="I2017">
        <v>0</v>
      </c>
      <c r="J2017">
        <v>0</v>
      </c>
      <c r="K2017" t="s">
        <v>50</v>
      </c>
      <c r="L2017">
        <v>1</v>
      </c>
      <c r="M2017">
        <v>0</v>
      </c>
      <c r="N2017">
        <v>0</v>
      </c>
      <c r="O2017">
        <v>0</v>
      </c>
      <c r="P2017">
        <v>0</v>
      </c>
      <c r="Q2017" t="s">
        <v>50</v>
      </c>
      <c r="R2017" t="s">
        <v>50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 t="s">
        <v>50</v>
      </c>
      <c r="Z2017" t="s">
        <v>50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 t="s">
        <v>50</v>
      </c>
      <c r="AI2017" t="s">
        <v>50</v>
      </c>
      <c r="AJ2017" t="s">
        <v>50</v>
      </c>
      <c r="AK2017">
        <v>0</v>
      </c>
      <c r="AL2017" t="s">
        <v>50</v>
      </c>
      <c r="AM2017" t="s">
        <v>50</v>
      </c>
      <c r="AN2017" t="s">
        <v>50</v>
      </c>
      <c r="AO2017" t="s">
        <v>50</v>
      </c>
      <c r="AP2017" t="s">
        <v>50</v>
      </c>
      <c r="AQ2017">
        <v>718</v>
      </c>
      <c r="AR2017">
        <v>0</v>
      </c>
      <c r="AS2017">
        <v>1</v>
      </c>
      <c r="AT2017">
        <v>0</v>
      </c>
      <c r="AU2017" t="s">
        <v>61</v>
      </c>
      <c r="AV2017" t="s">
        <v>56</v>
      </c>
      <c r="AW2017">
        <v>0.795983</v>
      </c>
      <c r="AX2017">
        <v>0.204017</v>
      </c>
      <c r="AY2017">
        <v>2016</v>
      </c>
      <c r="AZ2017">
        <f>AT2017*$BG$3+(AT2017-1)*$BG$2</f>
        <v>-400</v>
      </c>
      <c r="BA2017">
        <f>BA2016+AZ2017</f>
        <v>91600</v>
      </c>
      <c r="BB2017" t="str">
        <f t="shared" si="31"/>
        <v/>
      </c>
    </row>
    <row r="2018" spans="1:54" x14ac:dyDescent="0.3">
      <c r="A2018">
        <v>4</v>
      </c>
      <c r="B2018">
        <v>1</v>
      </c>
      <c r="C2018">
        <v>90.29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 t="s">
        <v>50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50</v>
      </c>
      <c r="R2018" t="s">
        <v>50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 t="s">
        <v>50</v>
      </c>
      <c r="Z2018" t="s">
        <v>50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 t="s">
        <v>50</v>
      </c>
      <c r="AI2018" t="s">
        <v>50</v>
      </c>
      <c r="AJ2018" t="s">
        <v>50</v>
      </c>
      <c r="AK2018">
        <v>0</v>
      </c>
      <c r="AL2018">
        <v>27</v>
      </c>
      <c r="AM2018">
        <v>0</v>
      </c>
      <c r="AN2018">
        <v>3.5</v>
      </c>
      <c r="AO2018">
        <v>99</v>
      </c>
      <c r="AP2018">
        <v>28</v>
      </c>
      <c r="AQ2018">
        <v>690</v>
      </c>
      <c r="AR2018">
        <v>0</v>
      </c>
      <c r="AS2018">
        <v>1</v>
      </c>
      <c r="AT2018">
        <v>0</v>
      </c>
      <c r="AU2018" t="s">
        <v>66</v>
      </c>
      <c r="AV2018" t="s">
        <v>52</v>
      </c>
      <c r="AW2018">
        <v>0.795983</v>
      </c>
      <c r="AX2018">
        <v>0.204017</v>
      </c>
      <c r="AY2018">
        <v>2017</v>
      </c>
      <c r="AZ2018">
        <f>AT2018*$BG$3+(AT2018-1)*$BG$2</f>
        <v>-400</v>
      </c>
      <c r="BA2018">
        <f>BA2017+AZ2018</f>
        <v>91200</v>
      </c>
      <c r="BB2018" t="str">
        <f t="shared" si="31"/>
        <v/>
      </c>
    </row>
    <row r="2019" spans="1:54" x14ac:dyDescent="0.3">
      <c r="A2019">
        <v>0.3</v>
      </c>
      <c r="B2019">
        <v>1</v>
      </c>
      <c r="C2019">
        <v>336.22</v>
      </c>
      <c r="D2019">
        <v>4</v>
      </c>
      <c r="E2019">
        <v>2074.33</v>
      </c>
      <c r="F2019">
        <v>0</v>
      </c>
      <c r="G2019">
        <v>16</v>
      </c>
      <c r="H2019">
        <v>0</v>
      </c>
      <c r="I2019">
        <v>1</v>
      </c>
      <c r="J2019">
        <v>3.07</v>
      </c>
      <c r="K2019">
        <v>2</v>
      </c>
      <c r="L2019">
        <v>6</v>
      </c>
      <c r="M2019">
        <v>0</v>
      </c>
      <c r="N2019">
        <v>0</v>
      </c>
      <c r="O2019">
        <v>1</v>
      </c>
      <c r="P2019">
        <v>277.14999999999998</v>
      </c>
      <c r="Q2019">
        <v>5</v>
      </c>
      <c r="R2019">
        <v>59.45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1</v>
      </c>
      <c r="AB2019">
        <v>10128.780000000001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1</v>
      </c>
      <c r="AI2019">
        <v>5864.43</v>
      </c>
      <c r="AJ2019">
        <v>0</v>
      </c>
      <c r="AK2019">
        <v>0</v>
      </c>
      <c r="AL2019">
        <v>5</v>
      </c>
      <c r="AM2019">
        <v>1</v>
      </c>
      <c r="AN2019">
        <v>9</v>
      </c>
      <c r="AO2019">
        <v>78</v>
      </c>
      <c r="AP2019">
        <v>69</v>
      </c>
      <c r="AQ2019">
        <v>692</v>
      </c>
      <c r="AR2019">
        <v>0</v>
      </c>
      <c r="AS2019">
        <v>1</v>
      </c>
      <c r="AT2019">
        <v>0</v>
      </c>
      <c r="AU2019" t="s">
        <v>51</v>
      </c>
      <c r="AV2019" t="s">
        <v>54</v>
      </c>
      <c r="AW2019">
        <v>0.795983</v>
      </c>
      <c r="AX2019">
        <v>0.204017</v>
      </c>
      <c r="AY2019">
        <v>2018</v>
      </c>
      <c r="AZ2019">
        <f>AT2019*$BG$3+(AT2019-1)*$BG$2</f>
        <v>-400</v>
      </c>
      <c r="BA2019">
        <f>BA2018+AZ2019</f>
        <v>90800</v>
      </c>
      <c r="BB2019" t="str">
        <f t="shared" si="31"/>
        <v/>
      </c>
    </row>
    <row r="2020" spans="1:54" x14ac:dyDescent="0.3">
      <c r="A2020">
        <v>1.7</v>
      </c>
      <c r="B2020">
        <v>1</v>
      </c>
      <c r="C2020">
        <v>160.29</v>
      </c>
      <c r="D2020">
        <v>3</v>
      </c>
      <c r="E2020">
        <v>829.74</v>
      </c>
      <c r="F2020">
        <v>0</v>
      </c>
      <c r="G2020">
        <v>0</v>
      </c>
      <c r="H2020">
        <v>0</v>
      </c>
      <c r="I2020">
        <v>1</v>
      </c>
      <c r="J2020">
        <v>9.27</v>
      </c>
      <c r="K2020">
        <v>0</v>
      </c>
      <c r="L2020">
        <v>6</v>
      </c>
      <c r="M2020">
        <v>0</v>
      </c>
      <c r="N2020">
        <v>0</v>
      </c>
      <c r="O2020">
        <v>1</v>
      </c>
      <c r="P2020">
        <v>0</v>
      </c>
      <c r="Q2020">
        <v>17</v>
      </c>
      <c r="R2020">
        <v>570.86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 t="s">
        <v>50</v>
      </c>
      <c r="AM2020" t="s">
        <v>50</v>
      </c>
      <c r="AN2020" t="s">
        <v>50</v>
      </c>
      <c r="AO2020" t="s">
        <v>50</v>
      </c>
      <c r="AP2020" t="s">
        <v>50</v>
      </c>
      <c r="AQ2020">
        <v>713</v>
      </c>
      <c r="AR2020">
        <v>0</v>
      </c>
      <c r="AS2020">
        <v>1</v>
      </c>
      <c r="AT2020">
        <v>0</v>
      </c>
      <c r="AU2020" t="s">
        <v>60</v>
      </c>
      <c r="AV2020" t="s">
        <v>52</v>
      </c>
      <c r="AW2020">
        <v>0.795983</v>
      </c>
      <c r="AX2020">
        <v>0.204017</v>
      </c>
      <c r="AY2020">
        <v>2019</v>
      </c>
      <c r="AZ2020">
        <f>AT2020*$BG$3+(AT2020-1)*$BG$2</f>
        <v>-400</v>
      </c>
      <c r="BA2020">
        <f>BA2019+AZ2020</f>
        <v>90400</v>
      </c>
      <c r="BB2020" t="str">
        <f t="shared" si="31"/>
        <v/>
      </c>
    </row>
    <row r="2021" spans="1:54" x14ac:dyDescent="0.3">
      <c r="A2021" t="s">
        <v>50</v>
      </c>
      <c r="B2021">
        <v>1</v>
      </c>
      <c r="C2021">
        <v>2364.09</v>
      </c>
      <c r="D2021">
        <v>1</v>
      </c>
      <c r="E2021">
        <v>633.75</v>
      </c>
      <c r="F2021">
        <v>0</v>
      </c>
      <c r="G2021">
        <v>2</v>
      </c>
      <c r="H2021">
        <v>1</v>
      </c>
      <c r="I2021">
        <v>0</v>
      </c>
      <c r="J2021">
        <v>0</v>
      </c>
      <c r="K2021">
        <v>0</v>
      </c>
      <c r="L2021">
        <v>2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17</v>
      </c>
      <c r="AM2021">
        <v>0</v>
      </c>
      <c r="AN2021">
        <v>7</v>
      </c>
      <c r="AO2021">
        <v>97</v>
      </c>
      <c r="AP2021">
        <v>44</v>
      </c>
      <c r="AQ2021">
        <v>630</v>
      </c>
      <c r="AR2021">
        <v>0</v>
      </c>
      <c r="AS2021">
        <v>1</v>
      </c>
      <c r="AT2021">
        <v>0</v>
      </c>
      <c r="AU2021" t="s">
        <v>55</v>
      </c>
      <c r="AV2021" t="s">
        <v>54</v>
      </c>
      <c r="AW2021">
        <v>0.795983</v>
      </c>
      <c r="AX2021">
        <v>0.204017</v>
      </c>
      <c r="AY2021">
        <v>2020</v>
      </c>
      <c r="AZ2021">
        <f>AT2021*$BG$3+(AT2021-1)*$BG$2</f>
        <v>-400</v>
      </c>
      <c r="BA2021">
        <f>BA2020+AZ2021</f>
        <v>90000</v>
      </c>
      <c r="BB2021" t="str">
        <f t="shared" si="31"/>
        <v/>
      </c>
    </row>
    <row r="2022" spans="1:54" x14ac:dyDescent="0.3">
      <c r="A2022">
        <v>3.5</v>
      </c>
      <c r="B2022">
        <v>1</v>
      </c>
      <c r="C2022">
        <v>198.95</v>
      </c>
      <c r="D2022">
        <v>2</v>
      </c>
      <c r="E2022">
        <v>1353.47</v>
      </c>
      <c r="F2022">
        <v>0</v>
      </c>
      <c r="G2022">
        <v>3</v>
      </c>
      <c r="H2022">
        <v>0</v>
      </c>
      <c r="I2022">
        <v>0</v>
      </c>
      <c r="J2022">
        <v>0</v>
      </c>
      <c r="K2022">
        <v>4</v>
      </c>
      <c r="L2022">
        <v>1</v>
      </c>
      <c r="M2022">
        <v>0</v>
      </c>
      <c r="N2022">
        <v>0</v>
      </c>
      <c r="O2022">
        <v>1</v>
      </c>
      <c r="P2022">
        <v>652.04999999999995</v>
      </c>
      <c r="Q2022">
        <v>1</v>
      </c>
      <c r="R2022">
        <v>10.8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13</v>
      </c>
      <c r="AM2022">
        <v>1</v>
      </c>
      <c r="AN2022">
        <v>8.5</v>
      </c>
      <c r="AO2022">
        <v>86</v>
      </c>
      <c r="AP2022">
        <v>37</v>
      </c>
      <c r="AQ2022">
        <v>737</v>
      </c>
      <c r="AR2022">
        <v>0</v>
      </c>
      <c r="AS2022">
        <v>1</v>
      </c>
      <c r="AT2022">
        <v>0</v>
      </c>
      <c r="AU2022" t="s">
        <v>53</v>
      </c>
      <c r="AV2022" t="s">
        <v>54</v>
      </c>
      <c r="AW2022">
        <v>0.795983</v>
      </c>
      <c r="AX2022">
        <v>0.204017</v>
      </c>
      <c r="AY2022">
        <v>2021</v>
      </c>
      <c r="AZ2022">
        <f>AT2022*$BG$3+(AT2022-1)*$BG$2</f>
        <v>-400</v>
      </c>
      <c r="BA2022">
        <f>BA2021+AZ2022</f>
        <v>89600</v>
      </c>
      <c r="BB2022" t="str">
        <f t="shared" si="31"/>
        <v/>
      </c>
    </row>
    <row r="2023" spans="1:54" x14ac:dyDescent="0.3">
      <c r="A2023">
        <v>25</v>
      </c>
      <c r="B2023">
        <v>1</v>
      </c>
      <c r="C2023">
        <v>1166.55</v>
      </c>
      <c r="D2023">
        <v>3</v>
      </c>
      <c r="E2023">
        <v>1890.11</v>
      </c>
      <c r="F2023">
        <v>0</v>
      </c>
      <c r="G2023">
        <v>9</v>
      </c>
      <c r="H2023">
        <v>1</v>
      </c>
      <c r="I2023">
        <v>0</v>
      </c>
      <c r="J2023">
        <v>0</v>
      </c>
      <c r="K2023" t="s">
        <v>50</v>
      </c>
      <c r="L2023">
        <v>9</v>
      </c>
      <c r="M2023">
        <v>0</v>
      </c>
      <c r="N2023">
        <v>0</v>
      </c>
      <c r="O2023">
        <v>0</v>
      </c>
      <c r="P2023">
        <v>0</v>
      </c>
      <c r="Q2023" t="s">
        <v>50</v>
      </c>
      <c r="R2023" t="s">
        <v>50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 t="s">
        <v>50</v>
      </c>
      <c r="Z2023" t="s">
        <v>50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 t="s">
        <v>50</v>
      </c>
      <c r="AI2023" t="s">
        <v>50</v>
      </c>
      <c r="AJ2023" t="s">
        <v>50</v>
      </c>
      <c r="AK2023">
        <v>0</v>
      </c>
      <c r="AL2023">
        <v>9</v>
      </c>
      <c r="AM2023">
        <v>1</v>
      </c>
      <c r="AN2023">
        <v>8.5</v>
      </c>
      <c r="AO2023">
        <v>85</v>
      </c>
      <c r="AP2023">
        <v>37</v>
      </c>
      <c r="AQ2023">
        <v>684</v>
      </c>
      <c r="AR2023">
        <v>0</v>
      </c>
      <c r="AS2023">
        <v>1</v>
      </c>
      <c r="AT2023">
        <v>0</v>
      </c>
      <c r="AU2023" t="s">
        <v>65</v>
      </c>
      <c r="AV2023" t="s">
        <v>56</v>
      </c>
      <c r="AW2023">
        <v>0.795983</v>
      </c>
      <c r="AX2023">
        <v>0.204017</v>
      </c>
      <c r="AY2023">
        <v>2022</v>
      </c>
      <c r="AZ2023">
        <f>AT2023*$BG$3+(AT2023-1)*$BG$2</f>
        <v>-400</v>
      </c>
      <c r="BA2023">
        <f>BA2022+AZ2023</f>
        <v>89200</v>
      </c>
      <c r="BB2023" t="str">
        <f t="shared" si="31"/>
        <v/>
      </c>
    </row>
    <row r="2024" spans="1:54" x14ac:dyDescent="0.3">
      <c r="A2024">
        <v>6.2</v>
      </c>
      <c r="B2024">
        <v>1</v>
      </c>
      <c r="C2024">
        <v>28.12</v>
      </c>
      <c r="D2024">
        <v>2</v>
      </c>
      <c r="E2024">
        <v>422.47</v>
      </c>
      <c r="F2024">
        <v>0</v>
      </c>
      <c r="G2024">
        <v>1</v>
      </c>
      <c r="H2024">
        <v>0</v>
      </c>
      <c r="I2024">
        <v>0</v>
      </c>
      <c r="J2024">
        <v>0</v>
      </c>
      <c r="K2024">
        <v>2</v>
      </c>
      <c r="L2024">
        <v>2</v>
      </c>
      <c r="M2024">
        <v>1</v>
      </c>
      <c r="N2024">
        <v>13.05</v>
      </c>
      <c r="O2024">
        <v>1</v>
      </c>
      <c r="P2024">
        <v>606.9</v>
      </c>
      <c r="Q2024">
        <v>3</v>
      </c>
      <c r="R2024">
        <v>92.12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 t="s">
        <v>50</v>
      </c>
      <c r="AM2024" t="s">
        <v>50</v>
      </c>
      <c r="AN2024" t="s">
        <v>50</v>
      </c>
      <c r="AO2024" t="s">
        <v>50</v>
      </c>
      <c r="AP2024" t="s">
        <v>50</v>
      </c>
      <c r="AQ2024">
        <v>729</v>
      </c>
      <c r="AR2024">
        <v>0</v>
      </c>
      <c r="AS2024">
        <v>1</v>
      </c>
      <c r="AT2024">
        <v>0</v>
      </c>
      <c r="AU2024" t="s">
        <v>53</v>
      </c>
      <c r="AV2024" t="s">
        <v>54</v>
      </c>
      <c r="AW2024">
        <v>0.795983</v>
      </c>
      <c r="AX2024">
        <v>0.204017</v>
      </c>
      <c r="AY2024">
        <v>2023</v>
      </c>
      <c r="AZ2024">
        <f>AT2024*$BG$3+(AT2024-1)*$BG$2</f>
        <v>-400</v>
      </c>
      <c r="BA2024">
        <f>BA2023+AZ2024</f>
        <v>88800</v>
      </c>
      <c r="BB2024" t="str">
        <f t="shared" si="31"/>
        <v/>
      </c>
    </row>
    <row r="2025" spans="1:54" x14ac:dyDescent="0.3">
      <c r="A2025">
        <v>4.3</v>
      </c>
      <c r="B2025">
        <v>1</v>
      </c>
      <c r="C2025">
        <v>1135.24</v>
      </c>
      <c r="D2025">
        <v>2</v>
      </c>
      <c r="E2025">
        <v>790.73</v>
      </c>
      <c r="F2025">
        <v>0</v>
      </c>
      <c r="G2025">
        <v>2</v>
      </c>
      <c r="H2025">
        <v>0</v>
      </c>
      <c r="I2025">
        <v>0</v>
      </c>
      <c r="J2025">
        <v>0</v>
      </c>
      <c r="K2025">
        <v>1</v>
      </c>
      <c r="L2025">
        <v>0</v>
      </c>
      <c r="M2025">
        <v>1</v>
      </c>
      <c r="N2025">
        <v>124.44</v>
      </c>
      <c r="O2025">
        <v>1</v>
      </c>
      <c r="P2025">
        <v>1025.45</v>
      </c>
      <c r="Q2025">
        <v>1</v>
      </c>
      <c r="R2025">
        <v>34.49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 t="s">
        <v>50</v>
      </c>
      <c r="AM2025" t="s">
        <v>50</v>
      </c>
      <c r="AN2025" t="s">
        <v>50</v>
      </c>
      <c r="AO2025" t="s">
        <v>50</v>
      </c>
      <c r="AP2025" t="s">
        <v>50</v>
      </c>
      <c r="AQ2025">
        <v>698</v>
      </c>
      <c r="AR2025">
        <v>0</v>
      </c>
      <c r="AS2025">
        <v>1</v>
      </c>
      <c r="AT2025">
        <v>0</v>
      </c>
      <c r="AU2025" t="s">
        <v>59</v>
      </c>
      <c r="AV2025" t="s">
        <v>56</v>
      </c>
      <c r="AW2025">
        <v>0.795983</v>
      </c>
      <c r="AX2025">
        <v>0.204017</v>
      </c>
      <c r="AY2025">
        <v>2024</v>
      </c>
      <c r="AZ2025">
        <f>AT2025*$BG$3+(AT2025-1)*$BG$2</f>
        <v>-400</v>
      </c>
      <c r="BA2025">
        <f>BA2024+AZ2025</f>
        <v>88400</v>
      </c>
      <c r="BB2025" t="str">
        <f t="shared" si="31"/>
        <v/>
      </c>
    </row>
    <row r="2026" spans="1:54" x14ac:dyDescent="0.3">
      <c r="A2026">
        <v>1</v>
      </c>
      <c r="B2026">
        <v>1</v>
      </c>
      <c r="C2026">
        <v>282.94</v>
      </c>
      <c r="D2026">
        <v>3</v>
      </c>
      <c r="E2026">
        <v>1813.79</v>
      </c>
      <c r="F2026">
        <v>0</v>
      </c>
      <c r="G2026">
        <v>3</v>
      </c>
      <c r="H2026">
        <v>0</v>
      </c>
      <c r="I2026">
        <v>0</v>
      </c>
      <c r="J2026">
        <v>0</v>
      </c>
      <c r="K2026">
        <v>0</v>
      </c>
      <c r="L2026">
        <v>2</v>
      </c>
      <c r="M2026">
        <v>1</v>
      </c>
      <c r="N2026">
        <v>4.33</v>
      </c>
      <c r="O2026">
        <v>1</v>
      </c>
      <c r="P2026">
        <v>1957.4</v>
      </c>
      <c r="Q2026">
        <v>5</v>
      </c>
      <c r="R2026">
        <v>139.57</v>
      </c>
      <c r="S2026">
        <v>1</v>
      </c>
      <c r="T2026">
        <v>8000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 t="s">
        <v>50</v>
      </c>
      <c r="AM2026" t="s">
        <v>50</v>
      </c>
      <c r="AN2026" t="s">
        <v>50</v>
      </c>
      <c r="AO2026" t="s">
        <v>50</v>
      </c>
      <c r="AP2026" t="s">
        <v>50</v>
      </c>
      <c r="AQ2026">
        <v>730</v>
      </c>
      <c r="AR2026">
        <v>0</v>
      </c>
      <c r="AS2026">
        <v>1</v>
      </c>
      <c r="AT2026">
        <v>0</v>
      </c>
      <c r="AU2026" t="s">
        <v>51</v>
      </c>
      <c r="AV2026" t="s">
        <v>56</v>
      </c>
      <c r="AW2026">
        <v>0.795983</v>
      </c>
      <c r="AX2026">
        <v>0.204017</v>
      </c>
      <c r="AY2026">
        <v>2025</v>
      </c>
      <c r="AZ2026">
        <f>AT2026*$BG$3+(AT2026-1)*$BG$2</f>
        <v>-400</v>
      </c>
      <c r="BA2026">
        <f>BA2025+AZ2026</f>
        <v>88000</v>
      </c>
      <c r="BB2026" t="str">
        <f t="shared" si="31"/>
        <v/>
      </c>
    </row>
    <row r="2027" spans="1:54" x14ac:dyDescent="0.3">
      <c r="A2027">
        <v>5.9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 t="s">
        <v>50</v>
      </c>
      <c r="AM2027" t="s">
        <v>50</v>
      </c>
      <c r="AN2027" t="s">
        <v>50</v>
      </c>
      <c r="AO2027" t="s">
        <v>50</v>
      </c>
      <c r="AP2027" t="s">
        <v>50</v>
      </c>
      <c r="AQ2027">
        <v>682</v>
      </c>
      <c r="AR2027">
        <v>0</v>
      </c>
      <c r="AS2027">
        <v>1</v>
      </c>
      <c r="AT2027">
        <v>0</v>
      </c>
      <c r="AU2027" t="s">
        <v>51</v>
      </c>
      <c r="AV2027" t="s">
        <v>56</v>
      </c>
      <c r="AW2027">
        <v>0.795983</v>
      </c>
      <c r="AX2027">
        <v>0.204017</v>
      </c>
      <c r="AY2027">
        <v>2026</v>
      </c>
      <c r="AZ2027">
        <f>AT2027*$BG$3+(AT2027-1)*$BG$2</f>
        <v>-400</v>
      </c>
      <c r="BA2027">
        <f>BA2026+AZ2027</f>
        <v>87600</v>
      </c>
      <c r="BB2027" t="str">
        <f t="shared" si="31"/>
        <v/>
      </c>
    </row>
    <row r="2028" spans="1:54" x14ac:dyDescent="0.3">
      <c r="A2028">
        <v>3</v>
      </c>
      <c r="B2028">
        <v>1</v>
      </c>
      <c r="C2028">
        <v>97.03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1</v>
      </c>
      <c r="V2028">
        <v>0</v>
      </c>
      <c r="W2028">
        <v>0</v>
      </c>
      <c r="X2028">
        <v>0</v>
      </c>
      <c r="Y2028">
        <v>1</v>
      </c>
      <c r="Z2028">
        <v>14001.85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 t="s">
        <v>50</v>
      </c>
      <c r="AM2028" t="s">
        <v>50</v>
      </c>
      <c r="AN2028" t="s">
        <v>50</v>
      </c>
      <c r="AO2028" t="s">
        <v>50</v>
      </c>
      <c r="AP2028" t="s">
        <v>50</v>
      </c>
      <c r="AQ2028">
        <v>657</v>
      </c>
      <c r="AR2028">
        <v>0</v>
      </c>
      <c r="AS2028">
        <v>0</v>
      </c>
      <c r="AT2028">
        <v>1</v>
      </c>
      <c r="AU2028" t="s">
        <v>51</v>
      </c>
      <c r="AV2028" t="s">
        <v>56</v>
      </c>
      <c r="AW2028">
        <v>0.795983</v>
      </c>
      <c r="AX2028">
        <v>0.204017</v>
      </c>
      <c r="AY2028">
        <v>2027</v>
      </c>
      <c r="AZ2028">
        <f>AT2028*$BG$3+(AT2028-1)*$BG$2</f>
        <v>600</v>
      </c>
      <c r="BA2028">
        <f>BA2027+AZ2028</f>
        <v>88200</v>
      </c>
      <c r="BB2028" t="str">
        <f t="shared" si="31"/>
        <v/>
      </c>
    </row>
    <row r="2029" spans="1:54" x14ac:dyDescent="0.3">
      <c r="A2029">
        <v>3.5</v>
      </c>
      <c r="B2029">
        <v>1</v>
      </c>
      <c r="C2029">
        <v>4131.26</v>
      </c>
      <c r="D2029">
        <v>1</v>
      </c>
      <c r="E2029">
        <v>1439.25</v>
      </c>
      <c r="F2029">
        <v>0</v>
      </c>
      <c r="G2029">
        <v>0</v>
      </c>
      <c r="H2029">
        <v>0</v>
      </c>
      <c r="I2029">
        <v>1</v>
      </c>
      <c r="J2029">
        <v>7.21</v>
      </c>
      <c r="K2029">
        <v>0</v>
      </c>
      <c r="L2029">
        <v>2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1</v>
      </c>
      <c r="AG2029">
        <v>102539.72</v>
      </c>
      <c r="AH2029">
        <v>1</v>
      </c>
      <c r="AI2029">
        <v>92027.61</v>
      </c>
      <c r="AJ2029">
        <v>0</v>
      </c>
      <c r="AK2029">
        <v>0</v>
      </c>
      <c r="AL2029">
        <v>5</v>
      </c>
      <c r="AM2029">
        <v>1</v>
      </c>
      <c r="AN2029">
        <v>4</v>
      </c>
      <c r="AO2029">
        <v>107</v>
      </c>
      <c r="AP2029">
        <v>62</v>
      </c>
      <c r="AQ2029">
        <v>732</v>
      </c>
      <c r="AR2029">
        <v>0</v>
      </c>
      <c r="AS2029">
        <v>1</v>
      </c>
      <c r="AT2029">
        <v>0</v>
      </c>
      <c r="AU2029" t="s">
        <v>58</v>
      </c>
      <c r="AV2029" t="s">
        <v>54</v>
      </c>
      <c r="AW2029">
        <v>0.795983</v>
      </c>
      <c r="AX2029">
        <v>0.204017</v>
      </c>
      <c r="AY2029">
        <v>2028</v>
      </c>
      <c r="AZ2029">
        <f>AT2029*$BG$3+(AT2029-1)*$BG$2</f>
        <v>-400</v>
      </c>
      <c r="BA2029">
        <f>BA2028+AZ2029</f>
        <v>87800</v>
      </c>
      <c r="BB2029" t="str">
        <f t="shared" si="31"/>
        <v/>
      </c>
    </row>
    <row r="2030" spans="1:54" x14ac:dyDescent="0.3">
      <c r="A2030">
        <v>5.9</v>
      </c>
      <c r="B2030">
        <v>1</v>
      </c>
      <c r="C2030">
        <v>1399.7</v>
      </c>
      <c r="D2030">
        <v>2</v>
      </c>
      <c r="E2030">
        <v>2324.1</v>
      </c>
      <c r="F2030">
        <v>0</v>
      </c>
      <c r="G2030">
        <v>3</v>
      </c>
      <c r="H2030">
        <v>0</v>
      </c>
      <c r="I2030">
        <v>0</v>
      </c>
      <c r="J2030">
        <v>0</v>
      </c>
      <c r="K2030">
        <v>0</v>
      </c>
      <c r="L2030">
        <v>1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20</v>
      </c>
      <c r="AM2030">
        <v>1</v>
      </c>
      <c r="AN2030">
        <v>9</v>
      </c>
      <c r="AO2030">
        <v>98</v>
      </c>
      <c r="AP2030">
        <v>45</v>
      </c>
      <c r="AQ2030">
        <v>631</v>
      </c>
      <c r="AR2030">
        <v>0</v>
      </c>
      <c r="AS2030">
        <v>1</v>
      </c>
      <c r="AT2030">
        <v>0</v>
      </c>
      <c r="AU2030" t="s">
        <v>60</v>
      </c>
      <c r="AV2030" t="s">
        <v>52</v>
      </c>
      <c r="AW2030">
        <v>0.795983</v>
      </c>
      <c r="AX2030">
        <v>0.204017</v>
      </c>
      <c r="AY2030">
        <v>2029</v>
      </c>
      <c r="AZ2030">
        <f>AT2030*$BG$3+(AT2030-1)*$BG$2</f>
        <v>-400</v>
      </c>
      <c r="BA2030">
        <f>BA2029+AZ2030</f>
        <v>87400</v>
      </c>
      <c r="BB2030" t="str">
        <f t="shared" si="31"/>
        <v/>
      </c>
    </row>
    <row r="2031" spans="1:54" x14ac:dyDescent="0.3">
      <c r="A2031">
        <v>0.7</v>
      </c>
      <c r="B2031">
        <v>1</v>
      </c>
      <c r="C2031">
        <v>214.22</v>
      </c>
      <c r="D2031">
        <v>1</v>
      </c>
      <c r="E2031">
        <v>499.61</v>
      </c>
      <c r="F2031">
        <v>0</v>
      </c>
      <c r="G2031">
        <v>0</v>
      </c>
      <c r="H2031">
        <v>1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1</v>
      </c>
      <c r="P2031">
        <v>376.48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37</v>
      </c>
      <c r="AM2031">
        <v>0</v>
      </c>
      <c r="AN2031">
        <v>5.5</v>
      </c>
      <c r="AO2031">
        <v>120</v>
      </c>
      <c r="AP2031">
        <v>40</v>
      </c>
      <c r="AQ2031">
        <v>679</v>
      </c>
      <c r="AR2031">
        <v>0</v>
      </c>
      <c r="AS2031">
        <v>1</v>
      </c>
      <c r="AT2031">
        <v>0</v>
      </c>
      <c r="AU2031" t="s">
        <v>70</v>
      </c>
      <c r="AV2031" t="s">
        <v>56</v>
      </c>
      <c r="AW2031">
        <v>0.795983</v>
      </c>
      <c r="AX2031">
        <v>0.204017</v>
      </c>
      <c r="AY2031">
        <v>2030</v>
      </c>
      <c r="AZ2031">
        <f>AT2031*$BG$3+(AT2031-1)*$BG$2</f>
        <v>-400</v>
      </c>
      <c r="BA2031">
        <f>BA2030+AZ2031</f>
        <v>87000</v>
      </c>
      <c r="BB2031" t="str">
        <f t="shared" si="31"/>
        <v/>
      </c>
    </row>
    <row r="2032" spans="1:54" x14ac:dyDescent="0.3">
      <c r="A2032">
        <v>14.2</v>
      </c>
      <c r="B2032">
        <v>1</v>
      </c>
      <c r="C2032">
        <v>1096.7</v>
      </c>
      <c r="D2032">
        <v>4</v>
      </c>
      <c r="E2032">
        <v>3315.4</v>
      </c>
      <c r="F2032">
        <v>0</v>
      </c>
      <c r="G2032">
        <v>6</v>
      </c>
      <c r="H2032">
        <v>1</v>
      </c>
      <c r="I2032">
        <v>1</v>
      </c>
      <c r="J2032">
        <v>129.31</v>
      </c>
      <c r="K2032">
        <v>4</v>
      </c>
      <c r="L2032">
        <v>4</v>
      </c>
      <c r="M2032">
        <v>1</v>
      </c>
      <c r="N2032">
        <v>102.44</v>
      </c>
      <c r="O2032">
        <v>1</v>
      </c>
      <c r="P2032">
        <v>360.14</v>
      </c>
      <c r="Q2032">
        <v>8</v>
      </c>
      <c r="R2032">
        <v>388.62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1</v>
      </c>
      <c r="AI2032">
        <v>1583.97</v>
      </c>
      <c r="AJ2032">
        <v>0</v>
      </c>
      <c r="AK2032">
        <v>1</v>
      </c>
      <c r="AL2032">
        <v>82</v>
      </c>
      <c r="AM2032">
        <v>0</v>
      </c>
      <c r="AN2032">
        <v>2</v>
      </c>
      <c r="AO2032">
        <v>132</v>
      </c>
      <c r="AP2032">
        <v>40</v>
      </c>
      <c r="AQ2032">
        <v>688</v>
      </c>
      <c r="AR2032">
        <v>0</v>
      </c>
      <c r="AS2032">
        <v>1</v>
      </c>
      <c r="AT2032">
        <v>0</v>
      </c>
      <c r="AU2032" t="s">
        <v>51</v>
      </c>
      <c r="AV2032" t="s">
        <v>56</v>
      </c>
      <c r="AW2032">
        <v>0.795983</v>
      </c>
      <c r="AX2032">
        <v>0.204017</v>
      </c>
      <c r="AY2032">
        <v>2031</v>
      </c>
      <c r="AZ2032">
        <f>AT2032*$BG$3+(AT2032-1)*$BG$2</f>
        <v>-400</v>
      </c>
      <c r="BA2032">
        <f>BA2031+AZ2032</f>
        <v>86600</v>
      </c>
      <c r="BB2032" t="str">
        <f t="shared" si="31"/>
        <v/>
      </c>
    </row>
    <row r="2033" spans="1:54" x14ac:dyDescent="0.3">
      <c r="A2033">
        <v>4.3</v>
      </c>
      <c r="B2033">
        <v>1</v>
      </c>
      <c r="C2033">
        <v>1597.64</v>
      </c>
      <c r="D2033">
        <v>3</v>
      </c>
      <c r="E2033">
        <v>4160.47</v>
      </c>
      <c r="F2033">
        <v>0</v>
      </c>
      <c r="G2033">
        <v>5</v>
      </c>
      <c r="H2033">
        <v>0</v>
      </c>
      <c r="I2033">
        <v>1</v>
      </c>
      <c r="J2033">
        <v>19.510000000000002</v>
      </c>
      <c r="K2033">
        <v>0</v>
      </c>
      <c r="L2033">
        <v>1</v>
      </c>
      <c r="M2033">
        <v>0</v>
      </c>
      <c r="N2033">
        <v>0</v>
      </c>
      <c r="O2033">
        <v>1</v>
      </c>
      <c r="P2033">
        <v>1291.6300000000001</v>
      </c>
      <c r="Q2033">
        <v>1</v>
      </c>
      <c r="R2033">
        <v>41.47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29</v>
      </c>
      <c r="AM2033">
        <v>0</v>
      </c>
      <c r="AN2033">
        <v>7</v>
      </c>
      <c r="AO2033">
        <v>118</v>
      </c>
      <c r="AP2033">
        <v>50</v>
      </c>
      <c r="AQ2033">
        <v>623</v>
      </c>
      <c r="AR2033">
        <v>0</v>
      </c>
      <c r="AS2033">
        <v>1</v>
      </c>
      <c r="AT2033">
        <v>0</v>
      </c>
      <c r="AU2033" t="s">
        <v>70</v>
      </c>
      <c r="AV2033" t="s">
        <v>56</v>
      </c>
      <c r="AW2033">
        <v>0.795983</v>
      </c>
      <c r="AX2033">
        <v>0.204017</v>
      </c>
      <c r="AY2033">
        <v>2032</v>
      </c>
      <c r="AZ2033">
        <f>AT2033*$BG$3+(AT2033-1)*$BG$2</f>
        <v>-400</v>
      </c>
      <c r="BA2033">
        <f>BA2032+AZ2033</f>
        <v>86200</v>
      </c>
      <c r="BB2033" t="str">
        <f t="shared" si="31"/>
        <v/>
      </c>
    </row>
    <row r="2034" spans="1:54" x14ac:dyDescent="0.3">
      <c r="A2034">
        <v>9.3000000000000007</v>
      </c>
      <c r="B2034">
        <v>1</v>
      </c>
      <c r="C2034">
        <v>487.01</v>
      </c>
      <c r="D2034">
        <v>2</v>
      </c>
      <c r="E2034">
        <v>1550.21</v>
      </c>
      <c r="F2034">
        <v>0</v>
      </c>
      <c r="G2034">
        <v>7</v>
      </c>
      <c r="H2034">
        <v>1</v>
      </c>
      <c r="I2034">
        <v>0</v>
      </c>
      <c r="J2034">
        <v>0</v>
      </c>
      <c r="K2034">
        <v>1</v>
      </c>
      <c r="L2034">
        <v>1</v>
      </c>
      <c r="M2034">
        <v>0</v>
      </c>
      <c r="N2034">
        <v>0</v>
      </c>
      <c r="O2034">
        <v>1</v>
      </c>
      <c r="P2034">
        <v>286.24</v>
      </c>
      <c r="Q2034">
        <v>1</v>
      </c>
      <c r="R2034">
        <v>62.01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1</v>
      </c>
      <c r="AI2034">
        <v>246.02</v>
      </c>
      <c r="AJ2034">
        <v>1</v>
      </c>
      <c r="AK2034">
        <v>0</v>
      </c>
      <c r="AL2034">
        <v>5</v>
      </c>
      <c r="AM2034">
        <v>1</v>
      </c>
      <c r="AN2034">
        <v>17</v>
      </c>
      <c r="AO2034">
        <v>82</v>
      </c>
      <c r="AP2034">
        <v>66</v>
      </c>
      <c r="AQ2034">
        <v>655</v>
      </c>
      <c r="AR2034">
        <v>0</v>
      </c>
      <c r="AS2034">
        <v>1</v>
      </c>
      <c r="AT2034">
        <v>0</v>
      </c>
      <c r="AU2034" t="s">
        <v>53</v>
      </c>
      <c r="AV2034" t="s">
        <v>56</v>
      </c>
      <c r="AW2034">
        <v>0.795983</v>
      </c>
      <c r="AX2034">
        <v>0.204017</v>
      </c>
      <c r="AY2034">
        <v>2033</v>
      </c>
      <c r="AZ2034">
        <f>AT2034*$BG$3+(AT2034-1)*$BG$2</f>
        <v>-400</v>
      </c>
      <c r="BA2034">
        <f>BA2033+AZ2034</f>
        <v>85800</v>
      </c>
      <c r="BB2034" t="str">
        <f t="shared" si="31"/>
        <v/>
      </c>
    </row>
    <row r="2035" spans="1:54" x14ac:dyDescent="0.3">
      <c r="A2035">
        <v>6</v>
      </c>
      <c r="B2035">
        <v>1</v>
      </c>
      <c r="C2035">
        <v>365.48</v>
      </c>
      <c r="D2035">
        <v>2</v>
      </c>
      <c r="E2035">
        <v>1857.72</v>
      </c>
      <c r="F2035">
        <v>0</v>
      </c>
      <c r="G2035">
        <v>15</v>
      </c>
      <c r="H2035">
        <v>1</v>
      </c>
      <c r="I2035">
        <v>0</v>
      </c>
      <c r="J2035">
        <v>0</v>
      </c>
      <c r="K2035">
        <v>0</v>
      </c>
      <c r="L2035">
        <v>4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1</v>
      </c>
      <c r="AI2035">
        <v>1793.13</v>
      </c>
      <c r="AJ2035">
        <v>0</v>
      </c>
      <c r="AK2035">
        <v>0</v>
      </c>
      <c r="AL2035">
        <v>59</v>
      </c>
      <c r="AM2035">
        <v>0</v>
      </c>
      <c r="AN2035">
        <v>4</v>
      </c>
      <c r="AO2035">
        <v>114</v>
      </c>
      <c r="AP2035">
        <v>38</v>
      </c>
      <c r="AQ2035">
        <v>664</v>
      </c>
      <c r="AR2035">
        <v>0</v>
      </c>
      <c r="AS2035">
        <v>1</v>
      </c>
      <c r="AT2035">
        <v>0</v>
      </c>
      <c r="AU2035" t="s">
        <v>70</v>
      </c>
      <c r="AV2035" t="s">
        <v>54</v>
      </c>
      <c r="AW2035">
        <v>0.795983</v>
      </c>
      <c r="AX2035">
        <v>0.204017</v>
      </c>
      <c r="AY2035">
        <v>2034</v>
      </c>
      <c r="AZ2035">
        <f>AT2035*$BG$3+(AT2035-1)*$BG$2</f>
        <v>-400</v>
      </c>
      <c r="BA2035">
        <f>BA2034+AZ2035</f>
        <v>85400</v>
      </c>
      <c r="BB2035" t="str">
        <f t="shared" si="31"/>
        <v/>
      </c>
    </row>
    <row r="2036" spans="1:54" x14ac:dyDescent="0.3">
      <c r="A2036">
        <v>3.8</v>
      </c>
      <c r="B2036">
        <v>1</v>
      </c>
      <c r="C2036">
        <v>1257.81</v>
      </c>
      <c r="D2036">
        <v>2</v>
      </c>
      <c r="E2036">
        <v>1063.55</v>
      </c>
      <c r="F2036">
        <v>0</v>
      </c>
      <c r="G2036">
        <v>0</v>
      </c>
      <c r="H2036">
        <v>1</v>
      </c>
      <c r="I2036">
        <v>0</v>
      </c>
      <c r="J2036">
        <v>0</v>
      </c>
      <c r="K2036" t="s">
        <v>50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50</v>
      </c>
      <c r="R2036" t="s">
        <v>50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 t="s">
        <v>50</v>
      </c>
      <c r="Z2036" t="s">
        <v>50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 t="s">
        <v>50</v>
      </c>
      <c r="AI2036" t="s">
        <v>50</v>
      </c>
      <c r="AJ2036" t="s">
        <v>50</v>
      </c>
      <c r="AK2036">
        <v>0</v>
      </c>
      <c r="AL2036">
        <v>18</v>
      </c>
      <c r="AM2036">
        <v>1</v>
      </c>
      <c r="AN2036">
        <v>7</v>
      </c>
      <c r="AO2036">
        <v>91</v>
      </c>
      <c r="AP2036">
        <v>70</v>
      </c>
      <c r="AQ2036">
        <v>712</v>
      </c>
      <c r="AR2036">
        <v>0</v>
      </c>
      <c r="AS2036">
        <v>1</v>
      </c>
      <c r="AT2036">
        <v>0</v>
      </c>
      <c r="AU2036" t="s">
        <v>61</v>
      </c>
      <c r="AV2036" t="s">
        <v>56</v>
      </c>
      <c r="AW2036">
        <v>0.795983</v>
      </c>
      <c r="AX2036">
        <v>0.204017</v>
      </c>
      <c r="AY2036">
        <v>2035</v>
      </c>
      <c r="AZ2036">
        <f>AT2036*$BG$3+(AT2036-1)*$BG$2</f>
        <v>-400</v>
      </c>
      <c r="BA2036">
        <f>BA2035+AZ2036</f>
        <v>85000</v>
      </c>
      <c r="BB2036" t="str">
        <f t="shared" si="31"/>
        <v/>
      </c>
    </row>
    <row r="2037" spans="1:54" x14ac:dyDescent="0.3">
      <c r="A2037">
        <v>9.9</v>
      </c>
      <c r="B2037">
        <v>1</v>
      </c>
      <c r="C2037">
        <v>32951.35</v>
      </c>
      <c r="D2037">
        <v>2</v>
      </c>
      <c r="E2037">
        <v>1643.23</v>
      </c>
      <c r="F2037">
        <v>0</v>
      </c>
      <c r="G2037">
        <v>4</v>
      </c>
      <c r="H2037">
        <v>1</v>
      </c>
      <c r="I2037">
        <v>0</v>
      </c>
      <c r="J2037">
        <v>0</v>
      </c>
      <c r="K2037">
        <v>0</v>
      </c>
      <c r="L2037">
        <v>2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42</v>
      </c>
      <c r="AM2037">
        <v>0</v>
      </c>
      <c r="AN2037">
        <v>5.5</v>
      </c>
      <c r="AO2037">
        <v>158</v>
      </c>
      <c r="AP2037">
        <v>18</v>
      </c>
      <c r="AQ2037">
        <v>622</v>
      </c>
      <c r="AR2037">
        <v>0</v>
      </c>
      <c r="AS2037">
        <v>1</v>
      </c>
      <c r="AT2037">
        <v>1</v>
      </c>
      <c r="AU2037" t="s">
        <v>58</v>
      </c>
      <c r="AV2037" t="s">
        <v>52</v>
      </c>
      <c r="AW2037">
        <v>0.795983</v>
      </c>
      <c r="AX2037">
        <v>0.204017</v>
      </c>
      <c r="AY2037">
        <v>2036</v>
      </c>
      <c r="AZ2037">
        <f>AT2037*$BG$3+(AT2037-1)*$BG$2</f>
        <v>600</v>
      </c>
      <c r="BA2037">
        <f>BA2036+AZ2037</f>
        <v>85600</v>
      </c>
      <c r="BB2037" t="str">
        <f t="shared" si="31"/>
        <v/>
      </c>
    </row>
    <row r="2038" spans="1:54" x14ac:dyDescent="0.3">
      <c r="A2038">
        <v>4</v>
      </c>
      <c r="B2038">
        <v>1</v>
      </c>
      <c r="C2038">
        <v>4058.24</v>
      </c>
      <c r="D2038">
        <v>6</v>
      </c>
      <c r="E2038">
        <v>6571.17</v>
      </c>
      <c r="F2038">
        <v>0</v>
      </c>
      <c r="G2038">
        <v>12</v>
      </c>
      <c r="H2038">
        <v>1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1</v>
      </c>
      <c r="P2038">
        <v>188.06</v>
      </c>
      <c r="Q2038">
        <v>26</v>
      </c>
      <c r="R2038">
        <v>751.09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64</v>
      </c>
      <c r="AM2038">
        <v>1</v>
      </c>
      <c r="AN2038">
        <v>11</v>
      </c>
      <c r="AO2038">
        <v>117</v>
      </c>
      <c r="AP2038">
        <v>53</v>
      </c>
      <c r="AQ2038">
        <v>712</v>
      </c>
      <c r="AR2038">
        <v>0</v>
      </c>
      <c r="AS2038">
        <v>1</v>
      </c>
      <c r="AT2038">
        <v>0</v>
      </c>
      <c r="AU2038" t="s">
        <v>53</v>
      </c>
      <c r="AV2038" t="s">
        <v>56</v>
      </c>
      <c r="AW2038">
        <v>0.795983</v>
      </c>
      <c r="AX2038">
        <v>0.204017</v>
      </c>
      <c r="AY2038">
        <v>2037</v>
      </c>
      <c r="AZ2038">
        <f>AT2038*$BG$3+(AT2038-1)*$BG$2</f>
        <v>-400</v>
      </c>
      <c r="BA2038">
        <f>BA2037+AZ2038</f>
        <v>85200</v>
      </c>
      <c r="BB2038" t="str">
        <f t="shared" si="31"/>
        <v/>
      </c>
    </row>
    <row r="2039" spans="1:54" x14ac:dyDescent="0.3">
      <c r="A2039">
        <v>1.3</v>
      </c>
      <c r="B2039">
        <v>1</v>
      </c>
      <c r="C2039">
        <v>1154.47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1</v>
      </c>
      <c r="N2039">
        <v>955.95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1</v>
      </c>
      <c r="AI2039">
        <v>0</v>
      </c>
      <c r="AJ2039">
        <v>0</v>
      </c>
      <c r="AK2039">
        <v>0</v>
      </c>
      <c r="AL2039">
        <v>18</v>
      </c>
      <c r="AM2039">
        <v>0</v>
      </c>
      <c r="AN2039">
        <v>3.5</v>
      </c>
      <c r="AO2039">
        <v>111</v>
      </c>
      <c r="AP2039">
        <v>31</v>
      </c>
      <c r="AQ2039">
        <v>648</v>
      </c>
      <c r="AR2039">
        <v>0</v>
      </c>
      <c r="AS2039">
        <v>0</v>
      </c>
      <c r="AT2039">
        <v>0</v>
      </c>
      <c r="AU2039" t="s">
        <v>51</v>
      </c>
      <c r="AV2039" t="s">
        <v>56</v>
      </c>
      <c r="AW2039">
        <v>0.795983</v>
      </c>
      <c r="AX2039">
        <v>0.204017</v>
      </c>
      <c r="AY2039">
        <v>2038</v>
      </c>
      <c r="AZ2039">
        <f>AT2039*$BG$3+(AT2039-1)*$BG$2</f>
        <v>-400</v>
      </c>
      <c r="BA2039">
        <f>BA2038+AZ2039</f>
        <v>84800</v>
      </c>
      <c r="BB2039" t="str">
        <f t="shared" si="31"/>
        <v/>
      </c>
    </row>
    <row r="2040" spans="1:54" x14ac:dyDescent="0.3">
      <c r="A2040">
        <v>4</v>
      </c>
      <c r="B2040">
        <v>1</v>
      </c>
      <c r="C2040">
        <v>1106.21</v>
      </c>
      <c r="D2040">
        <v>2</v>
      </c>
      <c r="E2040">
        <v>1950.17</v>
      </c>
      <c r="F2040">
        <v>0</v>
      </c>
      <c r="G2040">
        <v>1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1</v>
      </c>
      <c r="P2040">
        <v>2279.7800000000002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1</v>
      </c>
      <c r="AI2040">
        <v>0</v>
      </c>
      <c r="AJ2040">
        <v>0</v>
      </c>
      <c r="AK2040">
        <v>0</v>
      </c>
      <c r="AL2040">
        <v>13</v>
      </c>
      <c r="AM2040">
        <v>0</v>
      </c>
      <c r="AN2040">
        <v>4</v>
      </c>
      <c r="AO2040">
        <v>95</v>
      </c>
      <c r="AP2040">
        <v>37</v>
      </c>
      <c r="AQ2040">
        <v>627</v>
      </c>
      <c r="AR2040">
        <v>0</v>
      </c>
      <c r="AS2040">
        <v>1</v>
      </c>
      <c r="AT2040">
        <v>0</v>
      </c>
      <c r="AU2040" t="s">
        <v>55</v>
      </c>
      <c r="AV2040" t="s">
        <v>54</v>
      </c>
      <c r="AW2040">
        <v>0.795983</v>
      </c>
      <c r="AX2040">
        <v>0.204017</v>
      </c>
      <c r="AY2040">
        <v>2039</v>
      </c>
      <c r="AZ2040">
        <f>AT2040*$BG$3+(AT2040-1)*$BG$2</f>
        <v>-400</v>
      </c>
      <c r="BA2040">
        <f>BA2039+AZ2040</f>
        <v>84400</v>
      </c>
      <c r="BB2040" t="str">
        <f t="shared" si="31"/>
        <v/>
      </c>
    </row>
    <row r="2041" spans="1:54" x14ac:dyDescent="0.3">
      <c r="A2041">
        <v>6.2</v>
      </c>
      <c r="B2041">
        <v>1</v>
      </c>
      <c r="C2041">
        <v>2163.54</v>
      </c>
      <c r="D2041">
        <v>4</v>
      </c>
      <c r="E2041">
        <v>2711.29</v>
      </c>
      <c r="F2041">
        <v>0</v>
      </c>
      <c r="G2041">
        <v>2</v>
      </c>
      <c r="H2041">
        <v>1</v>
      </c>
      <c r="I2041">
        <v>1</v>
      </c>
      <c r="J2041">
        <v>4.51</v>
      </c>
      <c r="K2041">
        <v>0</v>
      </c>
      <c r="L2041">
        <v>0</v>
      </c>
      <c r="M2041">
        <v>0</v>
      </c>
      <c r="N2041">
        <v>0</v>
      </c>
      <c r="O2041">
        <v>1</v>
      </c>
      <c r="P2041">
        <v>2891.25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35</v>
      </c>
      <c r="AM2041">
        <v>1</v>
      </c>
      <c r="AN2041">
        <v>6.5</v>
      </c>
      <c r="AO2041">
        <v>109</v>
      </c>
      <c r="AP2041">
        <v>51</v>
      </c>
      <c r="AQ2041">
        <v>710</v>
      </c>
      <c r="AR2041">
        <v>0</v>
      </c>
      <c r="AS2041">
        <v>1</v>
      </c>
      <c r="AT2041">
        <v>0</v>
      </c>
      <c r="AU2041" t="s">
        <v>68</v>
      </c>
      <c r="AV2041" t="s">
        <v>56</v>
      </c>
      <c r="AW2041">
        <v>0.795983</v>
      </c>
      <c r="AX2041">
        <v>0.204017</v>
      </c>
      <c r="AY2041">
        <v>2040</v>
      </c>
      <c r="AZ2041">
        <f>AT2041*$BG$3+(AT2041-1)*$BG$2</f>
        <v>-400</v>
      </c>
      <c r="BA2041">
        <f>BA2040+AZ2041</f>
        <v>84000</v>
      </c>
      <c r="BB2041" t="str">
        <f t="shared" si="31"/>
        <v/>
      </c>
    </row>
    <row r="2042" spans="1:54" x14ac:dyDescent="0.3">
      <c r="A2042" t="s">
        <v>50</v>
      </c>
      <c r="B2042">
        <v>1</v>
      </c>
      <c r="C2042">
        <v>223.19</v>
      </c>
      <c r="D2042">
        <v>2</v>
      </c>
      <c r="E2042">
        <v>296.57</v>
      </c>
      <c r="F2042">
        <v>0</v>
      </c>
      <c r="G2042">
        <v>1</v>
      </c>
      <c r="H2042">
        <v>0</v>
      </c>
      <c r="I2042">
        <v>0</v>
      </c>
      <c r="J2042">
        <v>0</v>
      </c>
      <c r="K2042">
        <v>0</v>
      </c>
      <c r="L2042">
        <v>1</v>
      </c>
      <c r="M2042">
        <v>1</v>
      </c>
      <c r="N2042">
        <v>778.35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1</v>
      </c>
      <c r="AI2042">
        <v>3225.69</v>
      </c>
      <c r="AJ2042">
        <v>0</v>
      </c>
      <c r="AK2042">
        <v>1</v>
      </c>
      <c r="AL2042" t="s">
        <v>50</v>
      </c>
      <c r="AM2042" t="s">
        <v>50</v>
      </c>
      <c r="AN2042" t="s">
        <v>50</v>
      </c>
      <c r="AO2042" t="s">
        <v>50</v>
      </c>
      <c r="AP2042" t="s">
        <v>50</v>
      </c>
      <c r="AQ2042">
        <v>734</v>
      </c>
      <c r="AR2042">
        <v>0</v>
      </c>
      <c r="AS2042">
        <v>1</v>
      </c>
      <c r="AT2042">
        <v>1</v>
      </c>
      <c r="AU2042" t="s">
        <v>59</v>
      </c>
      <c r="AV2042" t="s">
        <v>56</v>
      </c>
      <c r="AW2042">
        <v>0.795983</v>
      </c>
      <c r="AX2042">
        <v>0.204017</v>
      </c>
      <c r="AY2042">
        <v>2041</v>
      </c>
      <c r="AZ2042">
        <f>AT2042*$BG$3+(AT2042-1)*$BG$2</f>
        <v>600</v>
      </c>
      <c r="BA2042">
        <f>BA2041+AZ2042</f>
        <v>84600</v>
      </c>
      <c r="BB2042" t="str">
        <f t="shared" si="31"/>
        <v/>
      </c>
    </row>
    <row r="2043" spans="1:54" x14ac:dyDescent="0.3">
      <c r="A2043">
        <v>3.4</v>
      </c>
      <c r="B2043">
        <v>1</v>
      </c>
      <c r="C2043">
        <v>172.44</v>
      </c>
      <c r="D2043">
        <v>2</v>
      </c>
      <c r="E2043">
        <v>458.74</v>
      </c>
      <c r="F2043">
        <v>0</v>
      </c>
      <c r="G2043">
        <v>3</v>
      </c>
      <c r="H2043">
        <v>1</v>
      </c>
      <c r="I2043">
        <v>0</v>
      </c>
      <c r="J2043">
        <v>0</v>
      </c>
      <c r="K2043">
        <v>0</v>
      </c>
      <c r="L2043">
        <v>2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 t="s">
        <v>50</v>
      </c>
      <c r="AM2043" t="s">
        <v>50</v>
      </c>
      <c r="AN2043" t="s">
        <v>50</v>
      </c>
      <c r="AO2043" t="s">
        <v>50</v>
      </c>
      <c r="AP2043" t="s">
        <v>50</v>
      </c>
      <c r="AQ2043">
        <v>629</v>
      </c>
      <c r="AR2043">
        <v>0</v>
      </c>
      <c r="AS2043">
        <v>1</v>
      </c>
      <c r="AT2043">
        <v>0</v>
      </c>
      <c r="AU2043" t="s">
        <v>51</v>
      </c>
      <c r="AV2043" t="s">
        <v>56</v>
      </c>
      <c r="AW2043">
        <v>0.795983</v>
      </c>
      <c r="AX2043">
        <v>0.204017</v>
      </c>
      <c r="AY2043">
        <v>2042</v>
      </c>
      <c r="AZ2043">
        <f>AT2043*$BG$3+(AT2043-1)*$BG$2</f>
        <v>-400</v>
      </c>
      <c r="BA2043">
        <f>BA2042+AZ2043</f>
        <v>84200</v>
      </c>
      <c r="BB2043" t="str">
        <f t="shared" si="31"/>
        <v/>
      </c>
    </row>
    <row r="2044" spans="1:54" x14ac:dyDescent="0.3">
      <c r="A2044">
        <v>1.5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1</v>
      </c>
      <c r="AI2044">
        <v>47.36</v>
      </c>
      <c r="AJ2044">
        <v>0</v>
      </c>
      <c r="AK2044">
        <v>0</v>
      </c>
      <c r="AL2044">
        <v>41</v>
      </c>
      <c r="AM2044">
        <v>0</v>
      </c>
      <c r="AN2044">
        <v>9</v>
      </c>
      <c r="AO2044">
        <v>112</v>
      </c>
      <c r="AP2044">
        <v>50</v>
      </c>
      <c r="AQ2044">
        <v>677</v>
      </c>
      <c r="AR2044">
        <v>0</v>
      </c>
      <c r="AS2044">
        <v>1</v>
      </c>
      <c r="AT2044">
        <v>0</v>
      </c>
      <c r="AU2044" t="s">
        <v>72</v>
      </c>
      <c r="AV2044" t="s">
        <v>56</v>
      </c>
      <c r="AW2044">
        <v>0.795983</v>
      </c>
      <c r="AX2044">
        <v>0.204017</v>
      </c>
      <c r="AY2044">
        <v>2043</v>
      </c>
      <c r="AZ2044">
        <f>AT2044*$BG$3+(AT2044-1)*$BG$2</f>
        <v>-400</v>
      </c>
      <c r="BA2044">
        <f>BA2043+AZ2044</f>
        <v>83800</v>
      </c>
      <c r="BB2044" t="str">
        <f t="shared" si="31"/>
        <v/>
      </c>
    </row>
    <row r="2045" spans="1:54" x14ac:dyDescent="0.3">
      <c r="A2045">
        <v>2.2000000000000002</v>
      </c>
      <c r="B2045">
        <v>1</v>
      </c>
      <c r="C2045">
        <v>750.27</v>
      </c>
      <c r="D2045">
        <v>3</v>
      </c>
      <c r="E2045">
        <v>884.92</v>
      </c>
      <c r="F2045">
        <v>0</v>
      </c>
      <c r="G2045">
        <v>1</v>
      </c>
      <c r="H2045">
        <v>1</v>
      </c>
      <c r="I2045">
        <v>0</v>
      </c>
      <c r="J2045">
        <v>0</v>
      </c>
      <c r="K2045">
        <v>0</v>
      </c>
      <c r="L2045">
        <v>0</v>
      </c>
      <c r="M2045">
        <v>1</v>
      </c>
      <c r="N2045">
        <v>609.53</v>
      </c>
      <c r="O2045">
        <v>1</v>
      </c>
      <c r="P2045">
        <v>98.96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1</v>
      </c>
      <c r="AI2045">
        <v>621.63</v>
      </c>
      <c r="AJ2045">
        <v>0</v>
      </c>
      <c r="AK2045">
        <v>0</v>
      </c>
      <c r="AL2045" t="s">
        <v>50</v>
      </c>
      <c r="AM2045" t="s">
        <v>50</v>
      </c>
      <c r="AN2045" t="s">
        <v>50</v>
      </c>
      <c r="AO2045" t="s">
        <v>50</v>
      </c>
      <c r="AP2045" t="s">
        <v>50</v>
      </c>
      <c r="AQ2045">
        <v>606</v>
      </c>
      <c r="AR2045">
        <v>0</v>
      </c>
      <c r="AS2045">
        <v>1</v>
      </c>
      <c r="AT2045">
        <v>0</v>
      </c>
      <c r="AU2045" t="s">
        <v>51</v>
      </c>
      <c r="AV2045" t="s">
        <v>52</v>
      </c>
      <c r="AW2045">
        <v>0.795983</v>
      </c>
      <c r="AX2045">
        <v>0.204017</v>
      </c>
      <c r="AY2045">
        <v>2044</v>
      </c>
      <c r="AZ2045">
        <f>AT2045*$BG$3+(AT2045-1)*$BG$2</f>
        <v>-400</v>
      </c>
      <c r="BA2045">
        <f>BA2044+AZ2045</f>
        <v>83400</v>
      </c>
      <c r="BB2045" t="str">
        <f t="shared" si="31"/>
        <v/>
      </c>
    </row>
    <row r="2046" spans="1:54" x14ac:dyDescent="0.3">
      <c r="A2046">
        <v>0.3</v>
      </c>
      <c r="B2046">
        <v>1</v>
      </c>
      <c r="C2046">
        <v>236.23</v>
      </c>
      <c r="D2046">
        <v>5</v>
      </c>
      <c r="E2046">
        <v>4025.4</v>
      </c>
      <c r="F2046">
        <v>0</v>
      </c>
      <c r="G2046">
        <v>3</v>
      </c>
      <c r="H2046">
        <v>0</v>
      </c>
      <c r="I2046">
        <v>1</v>
      </c>
      <c r="J2046">
        <v>65.77</v>
      </c>
      <c r="K2046">
        <v>0</v>
      </c>
      <c r="L2046">
        <v>4</v>
      </c>
      <c r="M2046">
        <v>0</v>
      </c>
      <c r="N2046">
        <v>0</v>
      </c>
      <c r="O2046">
        <v>1</v>
      </c>
      <c r="P2046">
        <v>5555.17</v>
      </c>
      <c r="Q2046">
        <v>1</v>
      </c>
      <c r="R2046">
        <v>81.3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87</v>
      </c>
      <c r="AM2046">
        <v>1</v>
      </c>
      <c r="AN2046">
        <v>7</v>
      </c>
      <c r="AO2046">
        <v>113</v>
      </c>
      <c r="AP2046">
        <v>57</v>
      </c>
      <c r="AQ2046">
        <v>667</v>
      </c>
      <c r="AR2046">
        <v>0</v>
      </c>
      <c r="AS2046">
        <v>1</v>
      </c>
      <c r="AT2046">
        <v>0</v>
      </c>
      <c r="AU2046" t="s">
        <v>60</v>
      </c>
      <c r="AV2046" t="s">
        <v>52</v>
      </c>
      <c r="AW2046">
        <v>0.795983</v>
      </c>
      <c r="AX2046">
        <v>0.204017</v>
      </c>
      <c r="AY2046">
        <v>2045</v>
      </c>
      <c r="AZ2046">
        <f>AT2046*$BG$3+(AT2046-1)*$BG$2</f>
        <v>-400</v>
      </c>
      <c r="BA2046">
        <f>BA2045+AZ2046</f>
        <v>83000</v>
      </c>
      <c r="BB2046" t="str">
        <f t="shared" si="31"/>
        <v/>
      </c>
    </row>
    <row r="2047" spans="1:54" x14ac:dyDescent="0.3">
      <c r="A2047">
        <v>3.6</v>
      </c>
      <c r="B2047">
        <v>1</v>
      </c>
      <c r="C2047">
        <v>158.9</v>
      </c>
      <c r="D2047">
        <v>4</v>
      </c>
      <c r="E2047">
        <v>1408.73</v>
      </c>
      <c r="F2047">
        <v>0</v>
      </c>
      <c r="G2047">
        <v>5</v>
      </c>
      <c r="H2047">
        <v>0</v>
      </c>
      <c r="I2047">
        <v>0</v>
      </c>
      <c r="J2047">
        <v>0</v>
      </c>
      <c r="K2047">
        <v>1</v>
      </c>
      <c r="L2047">
        <v>1</v>
      </c>
      <c r="M2047">
        <v>0</v>
      </c>
      <c r="N2047">
        <v>0</v>
      </c>
      <c r="O2047">
        <v>1</v>
      </c>
      <c r="P2047">
        <v>2113.5100000000002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24</v>
      </c>
      <c r="AM2047">
        <v>1</v>
      </c>
      <c r="AN2047">
        <v>8.5</v>
      </c>
      <c r="AO2047">
        <v>92</v>
      </c>
      <c r="AP2047">
        <v>65</v>
      </c>
      <c r="AQ2047">
        <v>683</v>
      </c>
      <c r="AR2047">
        <v>0</v>
      </c>
      <c r="AS2047">
        <v>1</v>
      </c>
      <c r="AT2047">
        <v>0</v>
      </c>
      <c r="AU2047" t="s">
        <v>51</v>
      </c>
      <c r="AV2047" t="s">
        <v>52</v>
      </c>
      <c r="AW2047">
        <v>0.795983</v>
      </c>
      <c r="AX2047">
        <v>0.204017</v>
      </c>
      <c r="AY2047">
        <v>2046</v>
      </c>
      <c r="AZ2047">
        <f>AT2047*$BG$3+(AT2047-1)*$BG$2</f>
        <v>-400</v>
      </c>
      <c r="BA2047">
        <f>BA2046+AZ2047</f>
        <v>82600</v>
      </c>
      <c r="BB2047" t="str">
        <f t="shared" si="31"/>
        <v/>
      </c>
    </row>
    <row r="2048" spans="1:54" x14ac:dyDescent="0.3">
      <c r="A2048">
        <v>0.8</v>
      </c>
      <c r="B2048">
        <v>1</v>
      </c>
      <c r="C2048">
        <v>200.99</v>
      </c>
      <c r="D2048">
        <v>3</v>
      </c>
      <c r="E2048">
        <v>1173.28</v>
      </c>
      <c r="F2048">
        <v>0</v>
      </c>
      <c r="G2048">
        <v>10</v>
      </c>
      <c r="H2048">
        <v>1</v>
      </c>
      <c r="I2048">
        <v>0</v>
      </c>
      <c r="J2048">
        <v>0</v>
      </c>
      <c r="K2048">
        <v>2</v>
      </c>
      <c r="L2048">
        <v>5</v>
      </c>
      <c r="M2048">
        <v>0</v>
      </c>
      <c r="N2048">
        <v>0</v>
      </c>
      <c r="O2048">
        <v>1</v>
      </c>
      <c r="P2048">
        <v>17.5</v>
      </c>
      <c r="Q2048">
        <v>3</v>
      </c>
      <c r="R2048">
        <v>34.18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19</v>
      </c>
      <c r="AM2048">
        <v>1</v>
      </c>
      <c r="AN2048">
        <v>9.5</v>
      </c>
      <c r="AO2048">
        <v>93</v>
      </c>
      <c r="AP2048">
        <v>56</v>
      </c>
      <c r="AQ2048">
        <v>638</v>
      </c>
      <c r="AR2048">
        <v>0</v>
      </c>
      <c r="AS2048">
        <v>1</v>
      </c>
      <c r="AT2048">
        <v>0</v>
      </c>
      <c r="AU2048" t="s">
        <v>58</v>
      </c>
      <c r="AV2048" t="s">
        <v>52</v>
      </c>
      <c r="AW2048">
        <v>0.795983</v>
      </c>
      <c r="AX2048">
        <v>0.204017</v>
      </c>
      <c r="AY2048">
        <v>2047</v>
      </c>
      <c r="AZ2048">
        <f>AT2048*$BG$3+(AT2048-1)*$BG$2</f>
        <v>-400</v>
      </c>
      <c r="BA2048">
        <f>BA2047+AZ2048</f>
        <v>82200</v>
      </c>
      <c r="BB2048" t="str">
        <f t="shared" si="31"/>
        <v/>
      </c>
    </row>
    <row r="2049" spans="1:54" x14ac:dyDescent="0.3">
      <c r="A2049">
        <v>3.7</v>
      </c>
      <c r="B2049">
        <v>1</v>
      </c>
      <c r="C2049">
        <v>19.93</v>
      </c>
      <c r="D2049">
        <v>2</v>
      </c>
      <c r="E2049">
        <v>491.88</v>
      </c>
      <c r="F2049">
        <v>0</v>
      </c>
      <c r="G2049">
        <v>1</v>
      </c>
      <c r="H2049">
        <v>0</v>
      </c>
      <c r="I2049">
        <v>0</v>
      </c>
      <c r="J2049">
        <v>0</v>
      </c>
      <c r="K2049" t="s">
        <v>50</v>
      </c>
      <c r="L2049">
        <v>3</v>
      </c>
      <c r="M2049">
        <v>0</v>
      </c>
      <c r="N2049">
        <v>0</v>
      </c>
      <c r="O2049">
        <v>0</v>
      </c>
      <c r="P2049">
        <v>0</v>
      </c>
      <c r="Q2049" t="s">
        <v>50</v>
      </c>
      <c r="R2049" t="s">
        <v>50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 t="s">
        <v>50</v>
      </c>
      <c r="Z2049" t="s">
        <v>50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 t="s">
        <v>50</v>
      </c>
      <c r="AI2049" t="s">
        <v>50</v>
      </c>
      <c r="AJ2049" t="s">
        <v>50</v>
      </c>
      <c r="AK2049">
        <v>0</v>
      </c>
      <c r="AL2049">
        <v>38</v>
      </c>
      <c r="AM2049">
        <v>1</v>
      </c>
      <c r="AN2049">
        <v>5</v>
      </c>
      <c r="AO2049">
        <v>103</v>
      </c>
      <c r="AP2049">
        <v>66</v>
      </c>
      <c r="AQ2049">
        <v>745</v>
      </c>
      <c r="AR2049">
        <v>0</v>
      </c>
      <c r="AS2049">
        <v>1</v>
      </c>
      <c r="AT2049">
        <v>0</v>
      </c>
      <c r="AU2049" t="s">
        <v>65</v>
      </c>
      <c r="AV2049" t="s">
        <v>52</v>
      </c>
      <c r="AW2049">
        <v>0.795983</v>
      </c>
      <c r="AX2049">
        <v>0.204017</v>
      </c>
      <c r="AY2049">
        <v>2048</v>
      </c>
      <c r="AZ2049">
        <f>AT2049*$BG$3+(AT2049-1)*$BG$2</f>
        <v>-400</v>
      </c>
      <c r="BA2049">
        <f>BA2048+AZ2049</f>
        <v>81800</v>
      </c>
      <c r="BB2049" t="str">
        <f t="shared" si="31"/>
        <v/>
      </c>
    </row>
    <row r="2050" spans="1:54" x14ac:dyDescent="0.3">
      <c r="A2050">
        <v>8.1999999999999993</v>
      </c>
      <c r="B2050">
        <v>1</v>
      </c>
      <c r="C2050">
        <v>1053.96</v>
      </c>
      <c r="D2050">
        <v>5</v>
      </c>
      <c r="E2050">
        <v>2681.33</v>
      </c>
      <c r="F2050">
        <v>0</v>
      </c>
      <c r="G2050">
        <v>10</v>
      </c>
      <c r="H2050">
        <v>0</v>
      </c>
      <c r="I2050">
        <v>0</v>
      </c>
      <c r="J2050">
        <v>0</v>
      </c>
      <c r="K2050">
        <v>6</v>
      </c>
      <c r="L2050">
        <v>4</v>
      </c>
      <c r="M2050">
        <v>1</v>
      </c>
      <c r="N2050">
        <v>118.94</v>
      </c>
      <c r="O2050">
        <v>1</v>
      </c>
      <c r="P2050">
        <v>2972.69</v>
      </c>
      <c r="Q2050">
        <v>18</v>
      </c>
      <c r="R2050">
        <v>470.58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 t="s">
        <v>50</v>
      </c>
      <c r="AM2050" t="s">
        <v>50</v>
      </c>
      <c r="AN2050" t="s">
        <v>50</v>
      </c>
      <c r="AO2050" t="s">
        <v>50</v>
      </c>
      <c r="AP2050" t="s">
        <v>50</v>
      </c>
      <c r="AQ2050">
        <v>663</v>
      </c>
      <c r="AR2050">
        <v>0</v>
      </c>
      <c r="AS2050">
        <v>1</v>
      </c>
      <c r="AT2050">
        <v>0</v>
      </c>
      <c r="AU2050" t="s">
        <v>68</v>
      </c>
      <c r="AV2050" t="s">
        <v>56</v>
      </c>
      <c r="AW2050">
        <v>0.795983</v>
      </c>
      <c r="AX2050">
        <v>0.204017</v>
      </c>
      <c r="AY2050">
        <v>2049</v>
      </c>
      <c r="AZ2050">
        <f>AT2050*$BG$3+(AT2050-1)*$BG$2</f>
        <v>-400</v>
      </c>
      <c r="BA2050">
        <f>BA2049+AZ2050</f>
        <v>81400</v>
      </c>
      <c r="BB2050" t="str">
        <f t="shared" si="31"/>
        <v/>
      </c>
    </row>
    <row r="2051" spans="1:54" x14ac:dyDescent="0.3">
      <c r="A2051">
        <v>7.2</v>
      </c>
      <c r="B2051">
        <v>1</v>
      </c>
      <c r="C2051">
        <v>54.74</v>
      </c>
      <c r="D2051">
        <v>3</v>
      </c>
      <c r="E2051">
        <v>1466.61</v>
      </c>
      <c r="F2051">
        <v>0</v>
      </c>
      <c r="G2051">
        <v>13</v>
      </c>
      <c r="H2051">
        <v>0</v>
      </c>
      <c r="I2051">
        <v>0</v>
      </c>
      <c r="J2051">
        <v>0</v>
      </c>
      <c r="K2051">
        <v>0</v>
      </c>
      <c r="L2051">
        <v>7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16</v>
      </c>
      <c r="AM2051">
        <v>1</v>
      </c>
      <c r="AN2051">
        <v>8.5</v>
      </c>
      <c r="AO2051">
        <v>88</v>
      </c>
      <c r="AP2051">
        <v>77</v>
      </c>
      <c r="AQ2051">
        <v>697</v>
      </c>
      <c r="AR2051">
        <v>0</v>
      </c>
      <c r="AS2051">
        <v>1</v>
      </c>
      <c r="AT2051">
        <v>0</v>
      </c>
      <c r="AU2051" t="s">
        <v>53</v>
      </c>
      <c r="AV2051" t="s">
        <v>56</v>
      </c>
      <c r="AW2051">
        <v>0.795983</v>
      </c>
      <c r="AX2051">
        <v>0.204017</v>
      </c>
      <c r="AY2051">
        <v>2050</v>
      </c>
      <c r="AZ2051">
        <f>AT2051*$BG$3+(AT2051-1)*$BG$2</f>
        <v>-400</v>
      </c>
      <c r="BA2051">
        <f>BA2050+AZ2051</f>
        <v>81000</v>
      </c>
      <c r="BB2051" t="str">
        <f t="shared" ref="BB2051:BB2114" si="32">IF(BA2051=$BF$7,1,"")</f>
        <v/>
      </c>
    </row>
    <row r="2052" spans="1:54" x14ac:dyDescent="0.3">
      <c r="A2052">
        <v>5.4</v>
      </c>
      <c r="B2052">
        <v>1</v>
      </c>
      <c r="C2052">
        <v>352.54</v>
      </c>
      <c r="D2052">
        <v>2</v>
      </c>
      <c r="E2052">
        <v>809.31</v>
      </c>
      <c r="F2052">
        <v>0</v>
      </c>
      <c r="G2052">
        <v>0</v>
      </c>
      <c r="H2052">
        <v>0</v>
      </c>
      <c r="I2052">
        <v>0</v>
      </c>
      <c r="J2052">
        <v>0</v>
      </c>
      <c r="K2052" t="s">
        <v>50</v>
      </c>
      <c r="L2052">
        <v>0</v>
      </c>
      <c r="M2052">
        <v>0</v>
      </c>
      <c r="N2052">
        <v>0</v>
      </c>
      <c r="O2052">
        <v>1</v>
      </c>
      <c r="P2052">
        <v>1524.91</v>
      </c>
      <c r="Q2052" t="s">
        <v>50</v>
      </c>
      <c r="R2052" t="s">
        <v>50</v>
      </c>
      <c r="S2052">
        <v>1</v>
      </c>
      <c r="T2052">
        <v>6800</v>
      </c>
      <c r="U2052">
        <v>0</v>
      </c>
      <c r="V2052">
        <v>0</v>
      </c>
      <c r="W2052">
        <v>0</v>
      </c>
      <c r="X2052">
        <v>0</v>
      </c>
      <c r="Y2052" t="s">
        <v>50</v>
      </c>
      <c r="Z2052" t="s">
        <v>50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 t="s">
        <v>50</v>
      </c>
      <c r="AI2052" t="s">
        <v>50</v>
      </c>
      <c r="AJ2052" t="s">
        <v>50</v>
      </c>
      <c r="AK2052">
        <v>0</v>
      </c>
      <c r="AL2052">
        <v>88</v>
      </c>
      <c r="AM2052">
        <v>1</v>
      </c>
      <c r="AN2052">
        <v>10</v>
      </c>
      <c r="AO2052">
        <v>116</v>
      </c>
      <c r="AP2052">
        <v>28</v>
      </c>
      <c r="AQ2052">
        <v>616</v>
      </c>
      <c r="AR2052">
        <v>0</v>
      </c>
      <c r="AS2052">
        <v>1</v>
      </c>
      <c r="AT2052">
        <v>0</v>
      </c>
      <c r="AU2052" t="s">
        <v>65</v>
      </c>
      <c r="AV2052" t="s">
        <v>56</v>
      </c>
      <c r="AW2052">
        <v>0.795983</v>
      </c>
      <c r="AX2052">
        <v>0.204017</v>
      </c>
      <c r="AY2052">
        <v>2051</v>
      </c>
      <c r="AZ2052">
        <f>AT2052*$BG$3+(AT2052-1)*$BG$2</f>
        <v>-400</v>
      </c>
      <c r="BA2052">
        <f>BA2051+AZ2052</f>
        <v>80600</v>
      </c>
      <c r="BB2052" t="str">
        <f t="shared" si="32"/>
        <v/>
      </c>
    </row>
    <row r="2053" spans="1:54" x14ac:dyDescent="0.3">
      <c r="A2053">
        <v>1.8</v>
      </c>
      <c r="B2053">
        <v>1</v>
      </c>
      <c r="C2053">
        <v>477.16</v>
      </c>
      <c r="D2053">
        <v>5</v>
      </c>
      <c r="E2053">
        <v>1611.47</v>
      </c>
      <c r="F2053">
        <v>0</v>
      </c>
      <c r="G2053">
        <v>9</v>
      </c>
      <c r="H2053">
        <v>0</v>
      </c>
      <c r="I2053">
        <v>0</v>
      </c>
      <c r="J2053">
        <v>0</v>
      </c>
      <c r="K2053">
        <v>4</v>
      </c>
      <c r="L2053">
        <v>1</v>
      </c>
      <c r="M2053">
        <v>1</v>
      </c>
      <c r="N2053">
        <v>406.56</v>
      </c>
      <c r="O2053">
        <v>1</v>
      </c>
      <c r="P2053">
        <v>2226.59</v>
      </c>
      <c r="Q2053">
        <v>1</v>
      </c>
      <c r="R2053">
        <v>57.25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1</v>
      </c>
      <c r="AI2053">
        <v>333.96</v>
      </c>
      <c r="AJ2053">
        <v>0</v>
      </c>
      <c r="AK2053">
        <v>0</v>
      </c>
      <c r="AL2053">
        <v>49</v>
      </c>
      <c r="AM2053">
        <v>1</v>
      </c>
      <c r="AN2053">
        <v>9.5</v>
      </c>
      <c r="AO2053">
        <v>109</v>
      </c>
      <c r="AP2053">
        <v>43</v>
      </c>
      <c r="AQ2053">
        <v>718</v>
      </c>
      <c r="AR2053">
        <v>0</v>
      </c>
      <c r="AS2053">
        <v>1</v>
      </c>
      <c r="AT2053">
        <v>0</v>
      </c>
      <c r="AU2053" t="s">
        <v>59</v>
      </c>
      <c r="AV2053" t="s">
        <v>56</v>
      </c>
      <c r="AW2053">
        <v>0.795983</v>
      </c>
      <c r="AX2053">
        <v>0.204017</v>
      </c>
      <c r="AY2053">
        <v>2052</v>
      </c>
      <c r="AZ2053">
        <f>AT2053*$BG$3+(AT2053-1)*$BG$2</f>
        <v>-400</v>
      </c>
      <c r="BA2053">
        <f>BA2052+AZ2053</f>
        <v>80200</v>
      </c>
      <c r="BB2053" t="str">
        <f t="shared" si="32"/>
        <v/>
      </c>
    </row>
    <row r="2054" spans="1:54" x14ac:dyDescent="0.3">
      <c r="A2054">
        <v>2.5</v>
      </c>
      <c r="B2054">
        <v>1</v>
      </c>
      <c r="C2054">
        <v>190.74</v>
      </c>
      <c r="D2054">
        <v>3</v>
      </c>
      <c r="E2054">
        <v>1294.47</v>
      </c>
      <c r="F2054">
        <v>0</v>
      </c>
      <c r="G2054">
        <v>2</v>
      </c>
      <c r="H2054">
        <v>0</v>
      </c>
      <c r="I2054">
        <v>0</v>
      </c>
      <c r="J2054">
        <v>0</v>
      </c>
      <c r="K2054">
        <v>2</v>
      </c>
      <c r="L2054">
        <v>0</v>
      </c>
      <c r="M2054">
        <v>0</v>
      </c>
      <c r="N2054">
        <v>0</v>
      </c>
      <c r="O2054">
        <v>1</v>
      </c>
      <c r="P2054">
        <v>2001.87</v>
      </c>
      <c r="Q2054">
        <v>10</v>
      </c>
      <c r="R2054">
        <v>407.13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53</v>
      </c>
      <c r="AM2054">
        <v>1</v>
      </c>
      <c r="AN2054">
        <v>6.5</v>
      </c>
      <c r="AO2054">
        <v>115</v>
      </c>
      <c r="AP2054">
        <v>52</v>
      </c>
      <c r="AQ2054">
        <v>664</v>
      </c>
      <c r="AR2054">
        <v>0</v>
      </c>
      <c r="AS2054">
        <v>1</v>
      </c>
      <c r="AT2054">
        <v>0</v>
      </c>
      <c r="AU2054" t="s">
        <v>62</v>
      </c>
      <c r="AV2054" t="s">
        <v>52</v>
      </c>
      <c r="AW2054">
        <v>0.795983</v>
      </c>
      <c r="AX2054">
        <v>0.204017</v>
      </c>
      <c r="AY2054">
        <v>2053</v>
      </c>
      <c r="AZ2054">
        <f>AT2054*$BG$3+(AT2054-1)*$BG$2</f>
        <v>-400</v>
      </c>
      <c r="BA2054">
        <f>BA2053+AZ2054</f>
        <v>79800</v>
      </c>
      <c r="BB2054" t="str">
        <f t="shared" si="32"/>
        <v/>
      </c>
    </row>
    <row r="2055" spans="1:54" x14ac:dyDescent="0.3">
      <c r="A2055">
        <v>4.0999999999999996</v>
      </c>
      <c r="B2055">
        <v>1</v>
      </c>
      <c r="C2055">
        <v>76.59</v>
      </c>
      <c r="D2055">
        <v>6</v>
      </c>
      <c r="E2055">
        <v>1693.66</v>
      </c>
      <c r="F2055">
        <v>0</v>
      </c>
      <c r="G2055">
        <v>2</v>
      </c>
      <c r="H2055">
        <v>0</v>
      </c>
      <c r="I2055">
        <v>0</v>
      </c>
      <c r="J2055">
        <v>0</v>
      </c>
      <c r="K2055">
        <v>1</v>
      </c>
      <c r="L2055">
        <v>1</v>
      </c>
      <c r="M2055">
        <v>1</v>
      </c>
      <c r="N2055">
        <v>91.26</v>
      </c>
      <c r="O2055">
        <v>1</v>
      </c>
      <c r="P2055">
        <v>2904.15</v>
      </c>
      <c r="Q2055">
        <v>9</v>
      </c>
      <c r="R2055">
        <v>235.21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12</v>
      </c>
      <c r="AM2055">
        <v>1</v>
      </c>
      <c r="AN2055">
        <v>11.5</v>
      </c>
      <c r="AO2055">
        <v>89</v>
      </c>
      <c r="AP2055">
        <v>46</v>
      </c>
      <c r="AQ2055">
        <v>701</v>
      </c>
      <c r="AR2055">
        <v>0</v>
      </c>
      <c r="AS2055">
        <v>1</v>
      </c>
      <c r="AT2055">
        <v>0</v>
      </c>
      <c r="AU2055" t="s">
        <v>70</v>
      </c>
      <c r="AV2055" t="s">
        <v>52</v>
      </c>
      <c r="AW2055">
        <v>0.795983</v>
      </c>
      <c r="AX2055">
        <v>0.204017</v>
      </c>
      <c r="AY2055">
        <v>2054</v>
      </c>
      <c r="AZ2055">
        <f>AT2055*$BG$3+(AT2055-1)*$BG$2</f>
        <v>-400</v>
      </c>
      <c r="BA2055">
        <f>BA2054+AZ2055</f>
        <v>79400</v>
      </c>
      <c r="BB2055" t="str">
        <f t="shared" si="32"/>
        <v/>
      </c>
    </row>
    <row r="2056" spans="1:54" x14ac:dyDescent="0.3">
      <c r="A2056">
        <v>4.5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 t="s">
        <v>50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50</v>
      </c>
      <c r="R2056" t="s">
        <v>50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 t="s">
        <v>50</v>
      </c>
      <c r="Z2056" t="s">
        <v>50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 t="s">
        <v>50</v>
      </c>
      <c r="AI2056" t="s">
        <v>50</v>
      </c>
      <c r="AJ2056" t="s">
        <v>50</v>
      </c>
      <c r="AK2056">
        <v>0</v>
      </c>
      <c r="AL2056">
        <v>61</v>
      </c>
      <c r="AM2056">
        <v>0</v>
      </c>
      <c r="AN2056">
        <v>4</v>
      </c>
      <c r="AO2056">
        <v>115</v>
      </c>
      <c r="AP2056">
        <v>37</v>
      </c>
      <c r="AQ2056">
        <v>706</v>
      </c>
      <c r="AR2056">
        <v>0</v>
      </c>
      <c r="AS2056">
        <v>0</v>
      </c>
      <c r="AT2056">
        <v>0</v>
      </c>
      <c r="AU2056" t="s">
        <v>66</v>
      </c>
      <c r="AV2056" t="s">
        <v>56</v>
      </c>
      <c r="AW2056">
        <v>0.795983</v>
      </c>
      <c r="AX2056">
        <v>0.204017</v>
      </c>
      <c r="AY2056">
        <v>2055</v>
      </c>
      <c r="AZ2056">
        <f>AT2056*$BG$3+(AT2056-1)*$BG$2</f>
        <v>-400</v>
      </c>
      <c r="BA2056">
        <f>BA2055+AZ2056</f>
        <v>79000</v>
      </c>
      <c r="BB2056" t="str">
        <f t="shared" si="32"/>
        <v/>
      </c>
    </row>
    <row r="2057" spans="1:54" x14ac:dyDescent="0.3">
      <c r="A2057">
        <v>1.5</v>
      </c>
      <c r="B2057">
        <v>1</v>
      </c>
      <c r="C2057">
        <v>295.77999999999997</v>
      </c>
      <c r="D2057">
        <v>6</v>
      </c>
      <c r="E2057">
        <v>1765.63</v>
      </c>
      <c r="F2057">
        <v>0</v>
      </c>
      <c r="G2057">
        <v>2</v>
      </c>
      <c r="H2057">
        <v>1</v>
      </c>
      <c r="I2057">
        <v>1</v>
      </c>
      <c r="J2057">
        <v>5.58</v>
      </c>
      <c r="K2057">
        <v>0</v>
      </c>
      <c r="L2057">
        <v>5</v>
      </c>
      <c r="M2057">
        <v>0</v>
      </c>
      <c r="N2057">
        <v>0</v>
      </c>
      <c r="O2057">
        <v>1</v>
      </c>
      <c r="P2057">
        <v>1286.79</v>
      </c>
      <c r="Q2057">
        <v>5</v>
      </c>
      <c r="R2057">
        <v>124.62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28</v>
      </c>
      <c r="AM2057">
        <v>1</v>
      </c>
      <c r="AN2057">
        <v>8.5</v>
      </c>
      <c r="AO2057">
        <v>89</v>
      </c>
      <c r="AP2057">
        <v>49</v>
      </c>
      <c r="AQ2057">
        <v>747</v>
      </c>
      <c r="AR2057">
        <v>0</v>
      </c>
      <c r="AS2057">
        <v>1</v>
      </c>
      <c r="AT2057">
        <v>0</v>
      </c>
      <c r="AU2057" t="s">
        <v>70</v>
      </c>
      <c r="AV2057" t="s">
        <v>56</v>
      </c>
      <c r="AW2057">
        <v>0.795983</v>
      </c>
      <c r="AX2057">
        <v>0.204017</v>
      </c>
      <c r="AY2057">
        <v>2056</v>
      </c>
      <c r="AZ2057">
        <f>AT2057*$BG$3+(AT2057-1)*$BG$2</f>
        <v>-400</v>
      </c>
      <c r="BA2057">
        <f>BA2056+AZ2057</f>
        <v>78600</v>
      </c>
      <c r="BB2057" t="str">
        <f t="shared" si="32"/>
        <v/>
      </c>
    </row>
    <row r="2058" spans="1:54" x14ac:dyDescent="0.3">
      <c r="A2058">
        <v>3.8</v>
      </c>
      <c r="B2058">
        <v>1</v>
      </c>
      <c r="C2058">
        <v>1354.36</v>
      </c>
      <c r="D2058">
        <v>2</v>
      </c>
      <c r="E2058">
        <v>3906.52</v>
      </c>
      <c r="F2058">
        <v>0</v>
      </c>
      <c r="G2058">
        <v>14</v>
      </c>
      <c r="H2058">
        <v>0</v>
      </c>
      <c r="I2058">
        <v>0</v>
      </c>
      <c r="J2058">
        <v>0</v>
      </c>
      <c r="K2058" t="s">
        <v>50</v>
      </c>
      <c r="L2058">
        <v>0</v>
      </c>
      <c r="M2058">
        <v>1</v>
      </c>
      <c r="N2058">
        <v>34.119999999999997</v>
      </c>
      <c r="O2058">
        <v>1</v>
      </c>
      <c r="P2058">
        <v>0</v>
      </c>
      <c r="Q2058" t="s">
        <v>50</v>
      </c>
      <c r="R2058" t="s">
        <v>50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 t="s">
        <v>50</v>
      </c>
      <c r="Z2058" t="s">
        <v>50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 t="s">
        <v>50</v>
      </c>
      <c r="AI2058" t="s">
        <v>50</v>
      </c>
      <c r="AJ2058" t="s">
        <v>50</v>
      </c>
      <c r="AK2058">
        <v>1</v>
      </c>
      <c r="AL2058">
        <v>61</v>
      </c>
      <c r="AM2058">
        <v>1</v>
      </c>
      <c r="AN2058">
        <v>8.5</v>
      </c>
      <c r="AO2058">
        <v>121</v>
      </c>
      <c r="AP2058">
        <v>39</v>
      </c>
      <c r="AQ2058">
        <v>723</v>
      </c>
      <c r="AR2058">
        <v>0</v>
      </c>
      <c r="AS2058">
        <v>1</v>
      </c>
      <c r="AT2058">
        <v>0</v>
      </c>
      <c r="AU2058" t="s">
        <v>61</v>
      </c>
      <c r="AV2058" t="s">
        <v>52</v>
      </c>
      <c r="AW2058">
        <v>0.795983</v>
      </c>
      <c r="AX2058">
        <v>0.204017</v>
      </c>
      <c r="AY2058">
        <v>2057</v>
      </c>
      <c r="AZ2058">
        <f>AT2058*$BG$3+(AT2058-1)*$BG$2</f>
        <v>-400</v>
      </c>
      <c r="BA2058">
        <f>BA2057+AZ2058</f>
        <v>78200</v>
      </c>
      <c r="BB2058" t="str">
        <f t="shared" si="32"/>
        <v/>
      </c>
    </row>
    <row r="2059" spans="1:54" x14ac:dyDescent="0.3">
      <c r="A2059">
        <v>3.1</v>
      </c>
      <c r="B2059">
        <v>1</v>
      </c>
      <c r="C2059">
        <v>282.77999999999997</v>
      </c>
      <c r="D2059">
        <v>3</v>
      </c>
      <c r="E2059">
        <v>1216.82</v>
      </c>
      <c r="F2059">
        <v>0</v>
      </c>
      <c r="G2059">
        <v>2</v>
      </c>
      <c r="H2059">
        <v>0</v>
      </c>
      <c r="I2059">
        <v>0</v>
      </c>
      <c r="J2059">
        <v>0</v>
      </c>
      <c r="K2059">
        <v>0</v>
      </c>
      <c r="L2059">
        <v>3</v>
      </c>
      <c r="M2059">
        <v>1</v>
      </c>
      <c r="N2059">
        <v>1331.3</v>
      </c>
      <c r="O2059">
        <v>1</v>
      </c>
      <c r="P2059">
        <v>1583.18</v>
      </c>
      <c r="Q2059">
        <v>4</v>
      </c>
      <c r="R2059">
        <v>78.61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1</v>
      </c>
      <c r="AL2059">
        <v>21</v>
      </c>
      <c r="AM2059">
        <v>1</v>
      </c>
      <c r="AN2059">
        <v>10</v>
      </c>
      <c r="AO2059">
        <v>95</v>
      </c>
      <c r="AP2059">
        <v>54</v>
      </c>
      <c r="AQ2059">
        <v>608</v>
      </c>
      <c r="AR2059">
        <v>0</v>
      </c>
      <c r="AS2059">
        <v>1</v>
      </c>
      <c r="AT2059">
        <v>0</v>
      </c>
      <c r="AU2059" t="s">
        <v>62</v>
      </c>
      <c r="AV2059" t="s">
        <v>52</v>
      </c>
      <c r="AW2059">
        <v>0.795983</v>
      </c>
      <c r="AX2059">
        <v>0.204017</v>
      </c>
      <c r="AY2059">
        <v>2058</v>
      </c>
      <c r="AZ2059">
        <f>AT2059*$BG$3+(AT2059-1)*$BG$2</f>
        <v>-400</v>
      </c>
      <c r="BA2059">
        <f>BA2058+AZ2059</f>
        <v>77800</v>
      </c>
      <c r="BB2059" t="str">
        <f t="shared" si="32"/>
        <v/>
      </c>
    </row>
    <row r="2060" spans="1:54" x14ac:dyDescent="0.3">
      <c r="A2060">
        <v>2.4</v>
      </c>
      <c r="B2060">
        <v>1</v>
      </c>
      <c r="C2060">
        <v>4105.87</v>
      </c>
      <c r="D2060">
        <v>2</v>
      </c>
      <c r="E2060">
        <v>469.09</v>
      </c>
      <c r="F2060">
        <v>0</v>
      </c>
      <c r="G2060">
        <v>1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1</v>
      </c>
      <c r="N2060">
        <v>367.5</v>
      </c>
      <c r="O2060">
        <v>1</v>
      </c>
      <c r="P2060">
        <v>85.61</v>
      </c>
      <c r="Q2060">
        <v>0</v>
      </c>
      <c r="R2060">
        <v>0</v>
      </c>
      <c r="S2060">
        <v>1</v>
      </c>
      <c r="T2060">
        <v>1600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1</v>
      </c>
      <c r="AI2060">
        <v>200.61</v>
      </c>
      <c r="AJ2060">
        <v>0</v>
      </c>
      <c r="AK2060">
        <v>0</v>
      </c>
      <c r="AL2060">
        <v>15</v>
      </c>
      <c r="AM2060">
        <v>0</v>
      </c>
      <c r="AN2060">
        <v>7.5</v>
      </c>
      <c r="AO2060">
        <v>109</v>
      </c>
      <c r="AP2060">
        <v>59</v>
      </c>
      <c r="AQ2060">
        <v>678</v>
      </c>
      <c r="AR2060">
        <v>0</v>
      </c>
      <c r="AS2060">
        <v>1</v>
      </c>
      <c r="AT2060">
        <v>1</v>
      </c>
      <c r="AU2060" t="s">
        <v>71</v>
      </c>
      <c r="AV2060" t="s">
        <v>52</v>
      </c>
      <c r="AW2060">
        <v>0.795983</v>
      </c>
      <c r="AX2060">
        <v>0.204017</v>
      </c>
      <c r="AY2060">
        <v>2059</v>
      </c>
      <c r="AZ2060">
        <f>AT2060*$BG$3+(AT2060-1)*$BG$2</f>
        <v>600</v>
      </c>
      <c r="BA2060">
        <f>BA2059+AZ2060</f>
        <v>78400</v>
      </c>
      <c r="BB2060" t="str">
        <f t="shared" si="32"/>
        <v/>
      </c>
    </row>
    <row r="2061" spans="1:54" x14ac:dyDescent="0.3">
      <c r="A2061">
        <v>0.7</v>
      </c>
      <c r="B2061">
        <v>1</v>
      </c>
      <c r="C2061">
        <v>401.72</v>
      </c>
      <c r="D2061">
        <v>5</v>
      </c>
      <c r="E2061">
        <v>1139.95</v>
      </c>
      <c r="F2061">
        <v>0</v>
      </c>
      <c r="G2061">
        <v>9</v>
      </c>
      <c r="H2061">
        <v>1</v>
      </c>
      <c r="I2061">
        <v>0</v>
      </c>
      <c r="J2061">
        <v>0</v>
      </c>
      <c r="K2061">
        <v>1</v>
      </c>
      <c r="L2061">
        <v>5</v>
      </c>
      <c r="M2061">
        <v>1</v>
      </c>
      <c r="N2061">
        <v>205.81</v>
      </c>
      <c r="O2061">
        <v>1</v>
      </c>
      <c r="P2061">
        <v>206.52</v>
      </c>
      <c r="Q2061">
        <v>3</v>
      </c>
      <c r="R2061">
        <v>150.13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1</v>
      </c>
      <c r="AI2061">
        <v>1046.45</v>
      </c>
      <c r="AJ2061">
        <v>0</v>
      </c>
      <c r="AK2061">
        <v>0</v>
      </c>
      <c r="AL2061" t="s">
        <v>50</v>
      </c>
      <c r="AM2061" t="s">
        <v>50</v>
      </c>
      <c r="AN2061" t="s">
        <v>50</v>
      </c>
      <c r="AO2061" t="s">
        <v>50</v>
      </c>
      <c r="AP2061" t="s">
        <v>50</v>
      </c>
      <c r="AQ2061">
        <v>716</v>
      </c>
      <c r="AR2061">
        <v>0</v>
      </c>
      <c r="AS2061">
        <v>1</v>
      </c>
      <c r="AT2061">
        <v>0</v>
      </c>
      <c r="AU2061" t="s">
        <v>51</v>
      </c>
      <c r="AV2061" t="s">
        <v>56</v>
      </c>
      <c r="AW2061">
        <v>0.795983</v>
      </c>
      <c r="AX2061">
        <v>0.204017</v>
      </c>
      <c r="AY2061">
        <v>2060</v>
      </c>
      <c r="AZ2061">
        <f>AT2061*$BG$3+(AT2061-1)*$BG$2</f>
        <v>-400</v>
      </c>
      <c r="BA2061">
        <f>BA2060+AZ2061</f>
        <v>78000</v>
      </c>
      <c r="BB2061" t="str">
        <f t="shared" si="32"/>
        <v/>
      </c>
    </row>
    <row r="2062" spans="1:54" x14ac:dyDescent="0.3">
      <c r="A2062">
        <v>7.1</v>
      </c>
      <c r="B2062">
        <v>1</v>
      </c>
      <c r="C2062">
        <v>1567.25</v>
      </c>
      <c r="D2062">
        <v>3</v>
      </c>
      <c r="E2062">
        <v>2362.2399999999998</v>
      </c>
      <c r="F2062">
        <v>0</v>
      </c>
      <c r="G2062">
        <v>2</v>
      </c>
      <c r="H2062">
        <v>0</v>
      </c>
      <c r="I2062">
        <v>0</v>
      </c>
      <c r="J2062">
        <v>0</v>
      </c>
      <c r="K2062">
        <v>0</v>
      </c>
      <c r="L2062">
        <v>2</v>
      </c>
      <c r="M2062">
        <v>1</v>
      </c>
      <c r="N2062">
        <v>1082.6500000000001</v>
      </c>
      <c r="O2062">
        <v>1</v>
      </c>
      <c r="P2062">
        <v>89.53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1</v>
      </c>
      <c r="AB2062">
        <v>9957.1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1</v>
      </c>
      <c r="AI2062">
        <v>10763.26</v>
      </c>
      <c r="AJ2062">
        <v>1</v>
      </c>
      <c r="AK2062">
        <v>0</v>
      </c>
      <c r="AL2062">
        <v>110</v>
      </c>
      <c r="AM2062">
        <v>0</v>
      </c>
      <c r="AN2062">
        <v>2</v>
      </c>
      <c r="AO2062">
        <v>155</v>
      </c>
      <c r="AP2062">
        <v>39</v>
      </c>
      <c r="AQ2062">
        <v>660</v>
      </c>
      <c r="AR2062">
        <v>0</v>
      </c>
      <c r="AS2062">
        <v>1</v>
      </c>
      <c r="AT2062">
        <v>0</v>
      </c>
      <c r="AU2062" t="s">
        <v>51</v>
      </c>
      <c r="AV2062" t="s">
        <v>52</v>
      </c>
      <c r="AW2062">
        <v>0.795983</v>
      </c>
      <c r="AX2062">
        <v>0.204017</v>
      </c>
      <c r="AY2062">
        <v>2061</v>
      </c>
      <c r="AZ2062">
        <f>AT2062*$BG$3+(AT2062-1)*$BG$2</f>
        <v>-400</v>
      </c>
      <c r="BA2062">
        <f>BA2061+AZ2062</f>
        <v>77600</v>
      </c>
      <c r="BB2062" t="str">
        <f t="shared" si="32"/>
        <v/>
      </c>
    </row>
    <row r="2063" spans="1:54" x14ac:dyDescent="0.3">
      <c r="A2063">
        <v>1.5</v>
      </c>
      <c r="B2063">
        <v>1</v>
      </c>
      <c r="C2063">
        <v>931.79</v>
      </c>
      <c r="D2063">
        <v>2</v>
      </c>
      <c r="E2063">
        <v>883.35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1</v>
      </c>
      <c r="L2063">
        <v>1</v>
      </c>
      <c r="M2063">
        <v>1</v>
      </c>
      <c r="N2063">
        <v>313.64</v>
      </c>
      <c r="O2063">
        <v>0</v>
      </c>
      <c r="P2063">
        <v>0</v>
      </c>
      <c r="Q2063">
        <v>0</v>
      </c>
      <c r="R2063">
        <v>0</v>
      </c>
      <c r="S2063">
        <v>1</v>
      </c>
      <c r="T2063">
        <v>300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1</v>
      </c>
      <c r="AG2063">
        <v>128047.77</v>
      </c>
      <c r="AH2063">
        <v>1</v>
      </c>
      <c r="AI2063">
        <v>117702.31</v>
      </c>
      <c r="AJ2063">
        <v>2</v>
      </c>
      <c r="AK2063">
        <v>0</v>
      </c>
      <c r="AL2063">
        <v>110</v>
      </c>
      <c r="AM2063">
        <v>1</v>
      </c>
      <c r="AN2063">
        <v>12</v>
      </c>
      <c r="AO2063">
        <v>143</v>
      </c>
      <c r="AP2063">
        <v>38</v>
      </c>
      <c r="AQ2063">
        <v>678</v>
      </c>
      <c r="AR2063">
        <v>0</v>
      </c>
      <c r="AS2063">
        <v>1</v>
      </c>
      <c r="AT2063">
        <v>0</v>
      </c>
      <c r="AU2063" t="s">
        <v>68</v>
      </c>
      <c r="AV2063" t="s">
        <v>52</v>
      </c>
      <c r="AW2063">
        <v>0.795983</v>
      </c>
      <c r="AX2063">
        <v>0.204017</v>
      </c>
      <c r="AY2063">
        <v>2062</v>
      </c>
      <c r="AZ2063">
        <f>AT2063*$BG$3+(AT2063-1)*$BG$2</f>
        <v>-400</v>
      </c>
      <c r="BA2063">
        <f>BA2062+AZ2063</f>
        <v>77200</v>
      </c>
      <c r="BB2063" t="str">
        <f t="shared" si="32"/>
        <v/>
      </c>
    </row>
    <row r="2064" spans="1:54" x14ac:dyDescent="0.3">
      <c r="A2064">
        <v>5.4</v>
      </c>
      <c r="B2064">
        <v>1</v>
      </c>
      <c r="C2064">
        <v>33.6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 t="s">
        <v>50</v>
      </c>
      <c r="L2064">
        <v>0</v>
      </c>
      <c r="M2064">
        <v>1</v>
      </c>
      <c r="N2064">
        <v>11.97</v>
      </c>
      <c r="O2064">
        <v>0</v>
      </c>
      <c r="P2064">
        <v>0</v>
      </c>
      <c r="Q2064" t="s">
        <v>50</v>
      </c>
      <c r="R2064" t="s">
        <v>50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 t="s">
        <v>50</v>
      </c>
      <c r="Z2064" t="s">
        <v>50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 t="s">
        <v>50</v>
      </c>
      <c r="AI2064" t="s">
        <v>50</v>
      </c>
      <c r="AJ2064" t="s">
        <v>50</v>
      </c>
      <c r="AK2064">
        <v>0</v>
      </c>
      <c r="AL2064">
        <v>38</v>
      </c>
      <c r="AM2064">
        <v>1</v>
      </c>
      <c r="AN2064">
        <v>6.5</v>
      </c>
      <c r="AO2064">
        <v>114</v>
      </c>
      <c r="AP2064">
        <v>69</v>
      </c>
      <c r="AQ2064">
        <v>667</v>
      </c>
      <c r="AR2064">
        <v>0</v>
      </c>
      <c r="AS2064">
        <v>1</v>
      </c>
      <c r="AT2064">
        <v>0</v>
      </c>
      <c r="AU2064" t="s">
        <v>69</v>
      </c>
      <c r="AV2064" t="s">
        <v>54</v>
      </c>
      <c r="AW2064">
        <v>0.795983</v>
      </c>
      <c r="AX2064">
        <v>0.204017</v>
      </c>
      <c r="AY2064">
        <v>2063</v>
      </c>
      <c r="AZ2064">
        <f>AT2064*$BG$3+(AT2064-1)*$BG$2</f>
        <v>-400</v>
      </c>
      <c r="BA2064">
        <f>BA2063+AZ2064</f>
        <v>76800</v>
      </c>
      <c r="BB2064" t="str">
        <f t="shared" si="32"/>
        <v/>
      </c>
    </row>
    <row r="2065" spans="1:54" x14ac:dyDescent="0.3">
      <c r="A2065">
        <v>0.7</v>
      </c>
      <c r="B2065">
        <v>1</v>
      </c>
      <c r="C2065">
        <v>7221.55</v>
      </c>
      <c r="D2065">
        <v>3</v>
      </c>
      <c r="E2065">
        <v>2949.83</v>
      </c>
      <c r="F2065">
        <v>0</v>
      </c>
      <c r="G2065">
        <v>4</v>
      </c>
      <c r="H2065">
        <v>1</v>
      </c>
      <c r="I2065">
        <v>0</v>
      </c>
      <c r="J2065">
        <v>0</v>
      </c>
      <c r="K2065">
        <v>0</v>
      </c>
      <c r="L2065">
        <v>1</v>
      </c>
      <c r="M2065">
        <v>0</v>
      </c>
      <c r="N2065">
        <v>0</v>
      </c>
      <c r="O2065">
        <v>1</v>
      </c>
      <c r="P2065">
        <v>223.71</v>
      </c>
      <c r="Q2065">
        <v>5</v>
      </c>
      <c r="R2065">
        <v>355.74</v>
      </c>
      <c r="S2065">
        <v>1</v>
      </c>
      <c r="T2065">
        <v>8100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73</v>
      </c>
      <c r="AM2065">
        <v>1</v>
      </c>
      <c r="AN2065">
        <v>9</v>
      </c>
      <c r="AO2065">
        <v>137</v>
      </c>
      <c r="AP2065">
        <v>67</v>
      </c>
      <c r="AQ2065">
        <v>728</v>
      </c>
      <c r="AR2065">
        <v>0</v>
      </c>
      <c r="AS2065">
        <v>1</v>
      </c>
      <c r="AT2065">
        <v>0</v>
      </c>
      <c r="AU2065" t="s">
        <v>55</v>
      </c>
      <c r="AV2065" t="s">
        <v>54</v>
      </c>
      <c r="AW2065">
        <v>0.795983</v>
      </c>
      <c r="AX2065">
        <v>0.204017</v>
      </c>
      <c r="AY2065">
        <v>2064</v>
      </c>
      <c r="AZ2065">
        <f>AT2065*$BG$3+(AT2065-1)*$BG$2</f>
        <v>-400</v>
      </c>
      <c r="BA2065">
        <f>BA2064+AZ2065</f>
        <v>76400</v>
      </c>
      <c r="BB2065" t="str">
        <f t="shared" si="32"/>
        <v/>
      </c>
    </row>
    <row r="2066" spans="1:54" x14ac:dyDescent="0.3">
      <c r="A2066">
        <v>28.5</v>
      </c>
      <c r="B2066">
        <v>1</v>
      </c>
      <c r="C2066">
        <v>168.24</v>
      </c>
      <c r="D2066">
        <v>5</v>
      </c>
      <c r="E2066">
        <v>1316.87</v>
      </c>
      <c r="F2066">
        <v>0</v>
      </c>
      <c r="G2066">
        <v>15</v>
      </c>
      <c r="H2066">
        <v>1</v>
      </c>
      <c r="I2066">
        <v>0</v>
      </c>
      <c r="J2066">
        <v>0</v>
      </c>
      <c r="K2066" t="s">
        <v>50</v>
      </c>
      <c r="L2066">
        <v>0</v>
      </c>
      <c r="M2066">
        <v>1</v>
      </c>
      <c r="N2066">
        <v>133.32</v>
      </c>
      <c r="O2066">
        <v>1</v>
      </c>
      <c r="P2066">
        <v>717.91</v>
      </c>
      <c r="Q2066" t="s">
        <v>50</v>
      </c>
      <c r="R2066" t="s">
        <v>50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 t="s">
        <v>50</v>
      </c>
      <c r="Z2066" t="s">
        <v>50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 t="s">
        <v>50</v>
      </c>
      <c r="AI2066" t="s">
        <v>50</v>
      </c>
      <c r="AJ2066" t="s">
        <v>50</v>
      </c>
      <c r="AK2066">
        <v>0</v>
      </c>
      <c r="AL2066">
        <v>25</v>
      </c>
      <c r="AM2066">
        <v>0</v>
      </c>
      <c r="AN2066">
        <v>5.5</v>
      </c>
      <c r="AO2066">
        <v>97</v>
      </c>
      <c r="AP2066">
        <v>36</v>
      </c>
      <c r="AQ2066">
        <v>736</v>
      </c>
      <c r="AR2066">
        <v>0</v>
      </c>
      <c r="AS2066">
        <v>1</v>
      </c>
      <c r="AT2066">
        <v>0</v>
      </c>
      <c r="AU2066" t="s">
        <v>61</v>
      </c>
      <c r="AV2066" t="s">
        <v>52</v>
      </c>
      <c r="AW2066">
        <v>0.795983</v>
      </c>
      <c r="AX2066">
        <v>0.204017</v>
      </c>
      <c r="AY2066">
        <v>2065</v>
      </c>
      <c r="AZ2066">
        <f>AT2066*$BG$3+(AT2066-1)*$BG$2</f>
        <v>-400</v>
      </c>
      <c r="BA2066">
        <f>BA2065+AZ2066</f>
        <v>76000</v>
      </c>
      <c r="BB2066" t="str">
        <f t="shared" si="32"/>
        <v/>
      </c>
    </row>
    <row r="2067" spans="1:54" x14ac:dyDescent="0.3">
      <c r="A2067">
        <v>3.4</v>
      </c>
      <c r="B2067">
        <v>1</v>
      </c>
      <c r="C2067">
        <v>3849.51</v>
      </c>
      <c r="D2067">
        <v>5</v>
      </c>
      <c r="E2067">
        <v>3007.57</v>
      </c>
      <c r="F2067">
        <v>0</v>
      </c>
      <c r="G2067">
        <v>9</v>
      </c>
      <c r="H2067">
        <v>1</v>
      </c>
      <c r="I2067">
        <v>0</v>
      </c>
      <c r="J2067">
        <v>0</v>
      </c>
      <c r="K2067">
        <v>1</v>
      </c>
      <c r="L2067">
        <v>0</v>
      </c>
      <c r="M2067">
        <v>0</v>
      </c>
      <c r="N2067">
        <v>0</v>
      </c>
      <c r="O2067">
        <v>1</v>
      </c>
      <c r="P2067">
        <v>1304.79</v>
      </c>
      <c r="Q2067">
        <v>6</v>
      </c>
      <c r="R2067">
        <v>286.05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68</v>
      </c>
      <c r="AM2067">
        <v>1</v>
      </c>
      <c r="AN2067">
        <v>11</v>
      </c>
      <c r="AO2067">
        <v>135</v>
      </c>
      <c r="AP2067">
        <v>61</v>
      </c>
      <c r="AQ2067">
        <v>737</v>
      </c>
      <c r="AR2067">
        <v>0</v>
      </c>
      <c r="AS2067">
        <v>1</v>
      </c>
      <c r="AT2067">
        <v>0</v>
      </c>
      <c r="AU2067" t="s">
        <v>67</v>
      </c>
      <c r="AV2067" t="s">
        <v>56</v>
      </c>
      <c r="AW2067">
        <v>0.795983</v>
      </c>
      <c r="AX2067">
        <v>0.204017</v>
      </c>
      <c r="AY2067">
        <v>2066</v>
      </c>
      <c r="AZ2067">
        <f>AT2067*$BG$3+(AT2067-1)*$BG$2</f>
        <v>-400</v>
      </c>
      <c r="BA2067">
        <f>BA2066+AZ2067</f>
        <v>75600</v>
      </c>
      <c r="BB2067" t="str">
        <f t="shared" si="32"/>
        <v/>
      </c>
    </row>
    <row r="2068" spans="1:54" x14ac:dyDescent="0.3">
      <c r="A2068">
        <v>9.6</v>
      </c>
      <c r="B2068">
        <v>1</v>
      </c>
      <c r="C2068">
        <v>2289.92</v>
      </c>
      <c r="D2068">
        <v>2</v>
      </c>
      <c r="E2068">
        <v>2548.12</v>
      </c>
      <c r="F2068">
        <v>0</v>
      </c>
      <c r="G2068">
        <v>4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1</v>
      </c>
      <c r="N2068">
        <v>512.64</v>
      </c>
      <c r="O2068">
        <v>1</v>
      </c>
      <c r="P2068">
        <v>2620.19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1</v>
      </c>
      <c r="X2068">
        <v>26737.119999999999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1</v>
      </c>
      <c r="AI2068">
        <v>28303.25</v>
      </c>
      <c r="AJ2068">
        <v>1</v>
      </c>
      <c r="AK2068">
        <v>0</v>
      </c>
      <c r="AL2068">
        <v>20</v>
      </c>
      <c r="AM2068">
        <v>0</v>
      </c>
      <c r="AN2068">
        <v>6</v>
      </c>
      <c r="AO2068">
        <v>97</v>
      </c>
      <c r="AP2068" t="s">
        <v>50</v>
      </c>
      <c r="AQ2068" t="s">
        <v>50</v>
      </c>
      <c r="AR2068">
        <v>0</v>
      </c>
      <c r="AS2068">
        <v>1</v>
      </c>
      <c r="AT2068">
        <v>0</v>
      </c>
      <c r="AU2068" t="s">
        <v>60</v>
      </c>
      <c r="AV2068" t="s">
        <v>56</v>
      </c>
      <c r="AW2068">
        <v>0.795983</v>
      </c>
      <c r="AX2068">
        <v>0.204017</v>
      </c>
      <c r="AY2068">
        <v>2067</v>
      </c>
      <c r="AZ2068">
        <f>AT2068*$BG$3+(AT2068-1)*$BG$2</f>
        <v>-400</v>
      </c>
      <c r="BA2068">
        <f>BA2067+AZ2068</f>
        <v>75200</v>
      </c>
      <c r="BB2068" t="str">
        <f t="shared" si="32"/>
        <v/>
      </c>
    </row>
    <row r="2069" spans="1:54" x14ac:dyDescent="0.3">
      <c r="A2069">
        <v>7.2</v>
      </c>
      <c r="B2069">
        <v>1</v>
      </c>
      <c r="C2069">
        <v>11.46</v>
      </c>
      <c r="D2069">
        <v>4</v>
      </c>
      <c r="E2069">
        <v>691.27</v>
      </c>
      <c r="F2069">
        <v>0</v>
      </c>
      <c r="G2069">
        <v>3</v>
      </c>
      <c r="H2069">
        <v>1</v>
      </c>
      <c r="I2069">
        <v>1</v>
      </c>
      <c r="J2069">
        <v>23.12</v>
      </c>
      <c r="K2069">
        <v>0</v>
      </c>
      <c r="L2069">
        <v>3</v>
      </c>
      <c r="M2069">
        <v>1</v>
      </c>
      <c r="N2069">
        <v>0</v>
      </c>
      <c r="O2069">
        <v>1</v>
      </c>
      <c r="P2069">
        <v>243.38</v>
      </c>
      <c r="Q2069">
        <v>2</v>
      </c>
      <c r="R2069">
        <v>72.02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33</v>
      </c>
      <c r="AM2069">
        <v>0</v>
      </c>
      <c r="AN2069">
        <v>8</v>
      </c>
      <c r="AO2069">
        <v>102</v>
      </c>
      <c r="AP2069">
        <v>36</v>
      </c>
      <c r="AQ2069">
        <v>674</v>
      </c>
      <c r="AR2069">
        <v>0</v>
      </c>
      <c r="AS2069">
        <v>1</v>
      </c>
      <c r="AT2069">
        <v>0</v>
      </c>
      <c r="AU2069" t="s">
        <v>59</v>
      </c>
      <c r="AV2069" t="s">
        <v>52</v>
      </c>
      <c r="AW2069">
        <v>0.795983</v>
      </c>
      <c r="AX2069">
        <v>0.204017</v>
      </c>
      <c r="AY2069">
        <v>2068</v>
      </c>
      <c r="AZ2069">
        <f>AT2069*$BG$3+(AT2069-1)*$BG$2</f>
        <v>-400</v>
      </c>
      <c r="BA2069">
        <f>BA2068+AZ2069</f>
        <v>74800</v>
      </c>
      <c r="BB2069" t="str">
        <f t="shared" si="32"/>
        <v/>
      </c>
    </row>
    <row r="2070" spans="1:54" x14ac:dyDescent="0.3">
      <c r="A2070">
        <v>11.6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1</v>
      </c>
      <c r="V2070">
        <v>5338.03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42</v>
      </c>
      <c r="AM2070">
        <v>0</v>
      </c>
      <c r="AN2070">
        <v>3.5</v>
      </c>
      <c r="AO2070">
        <v>112</v>
      </c>
      <c r="AP2070">
        <v>20</v>
      </c>
      <c r="AQ2070">
        <v>635</v>
      </c>
      <c r="AR2070">
        <v>0</v>
      </c>
      <c r="AS2070">
        <v>1</v>
      </c>
      <c r="AT2070">
        <v>0</v>
      </c>
      <c r="AU2070" t="s">
        <v>68</v>
      </c>
      <c r="AV2070" t="s">
        <v>56</v>
      </c>
      <c r="AW2070">
        <v>0.795983</v>
      </c>
      <c r="AX2070">
        <v>0.204017</v>
      </c>
      <c r="AY2070">
        <v>2069</v>
      </c>
      <c r="AZ2070">
        <f>AT2070*$BG$3+(AT2070-1)*$BG$2</f>
        <v>-400</v>
      </c>
      <c r="BA2070">
        <f>BA2069+AZ2070</f>
        <v>74400</v>
      </c>
      <c r="BB2070" t="str">
        <f t="shared" si="32"/>
        <v/>
      </c>
    </row>
    <row r="2071" spans="1:54" x14ac:dyDescent="0.3">
      <c r="A2071">
        <v>3</v>
      </c>
      <c r="B2071">
        <v>1</v>
      </c>
      <c r="C2071">
        <v>995.31</v>
      </c>
      <c r="D2071">
        <v>3</v>
      </c>
      <c r="E2071">
        <v>971.54</v>
      </c>
      <c r="F2071">
        <v>0</v>
      </c>
      <c r="G2071">
        <v>4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1</v>
      </c>
      <c r="N2071">
        <v>300.92</v>
      </c>
      <c r="O2071">
        <v>1</v>
      </c>
      <c r="P2071">
        <v>1206.3499999999999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1</v>
      </c>
      <c r="AI2071">
        <v>310.2</v>
      </c>
      <c r="AJ2071">
        <v>0</v>
      </c>
      <c r="AK2071">
        <v>0</v>
      </c>
      <c r="AL2071">
        <v>8</v>
      </c>
      <c r="AM2071">
        <v>0</v>
      </c>
      <c r="AN2071">
        <v>5.5</v>
      </c>
      <c r="AO2071">
        <v>88</v>
      </c>
      <c r="AP2071">
        <v>45</v>
      </c>
      <c r="AQ2071">
        <v>720</v>
      </c>
      <c r="AR2071">
        <v>0</v>
      </c>
      <c r="AS2071">
        <v>1</v>
      </c>
      <c r="AT2071">
        <v>1</v>
      </c>
      <c r="AU2071" t="s">
        <v>53</v>
      </c>
      <c r="AV2071" t="s">
        <v>56</v>
      </c>
      <c r="AW2071">
        <v>0.795983</v>
      </c>
      <c r="AX2071">
        <v>0.204017</v>
      </c>
      <c r="AY2071">
        <v>2070</v>
      </c>
      <c r="AZ2071">
        <f>AT2071*$BG$3+(AT2071-1)*$BG$2</f>
        <v>600</v>
      </c>
      <c r="BA2071">
        <f>BA2070+AZ2071</f>
        <v>75000</v>
      </c>
      <c r="BB2071" t="str">
        <f t="shared" si="32"/>
        <v/>
      </c>
    </row>
    <row r="2072" spans="1:54" x14ac:dyDescent="0.3">
      <c r="A2072">
        <v>4.5999999999999996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50</v>
      </c>
      <c r="AM2072">
        <v>0</v>
      </c>
      <c r="AN2072">
        <v>3.5</v>
      </c>
      <c r="AO2072">
        <v>126</v>
      </c>
      <c r="AP2072">
        <v>47</v>
      </c>
      <c r="AQ2072">
        <v>640</v>
      </c>
      <c r="AR2072">
        <v>0</v>
      </c>
      <c r="AS2072">
        <v>1</v>
      </c>
      <c r="AT2072">
        <v>0</v>
      </c>
      <c r="AU2072" t="s">
        <v>67</v>
      </c>
      <c r="AV2072" t="s">
        <v>52</v>
      </c>
      <c r="AW2072">
        <v>0.795983</v>
      </c>
      <c r="AX2072">
        <v>0.204017</v>
      </c>
      <c r="AY2072">
        <v>2071</v>
      </c>
      <c r="AZ2072">
        <f>AT2072*$BG$3+(AT2072-1)*$BG$2</f>
        <v>-400</v>
      </c>
      <c r="BA2072">
        <f>BA2071+AZ2072</f>
        <v>74600</v>
      </c>
      <c r="BB2072" t="str">
        <f t="shared" si="32"/>
        <v/>
      </c>
    </row>
    <row r="2073" spans="1:54" x14ac:dyDescent="0.3">
      <c r="A2073">
        <v>4.3</v>
      </c>
      <c r="B2073">
        <v>1</v>
      </c>
      <c r="C2073">
        <v>579.92999999999995</v>
      </c>
      <c r="D2073">
        <v>1</v>
      </c>
      <c r="E2073">
        <v>476.14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4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1</v>
      </c>
      <c r="AB2073">
        <v>10108.73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1</v>
      </c>
      <c r="AI2073">
        <v>59180.5</v>
      </c>
      <c r="AJ2073">
        <v>0</v>
      </c>
      <c r="AK2073">
        <v>0</v>
      </c>
      <c r="AL2073">
        <v>25</v>
      </c>
      <c r="AM2073">
        <v>1</v>
      </c>
      <c r="AN2073">
        <v>10</v>
      </c>
      <c r="AO2073">
        <v>105</v>
      </c>
      <c r="AP2073">
        <v>59</v>
      </c>
      <c r="AQ2073">
        <v>669</v>
      </c>
      <c r="AR2073">
        <v>0</v>
      </c>
      <c r="AS2073">
        <v>1</v>
      </c>
      <c r="AT2073">
        <v>0</v>
      </c>
      <c r="AU2073" t="s">
        <v>59</v>
      </c>
      <c r="AV2073" t="s">
        <v>54</v>
      </c>
      <c r="AW2073">
        <v>0.795983</v>
      </c>
      <c r="AX2073">
        <v>0.204017</v>
      </c>
      <c r="AY2073">
        <v>2072</v>
      </c>
      <c r="AZ2073">
        <f>AT2073*$BG$3+(AT2073-1)*$BG$2</f>
        <v>-400</v>
      </c>
      <c r="BA2073">
        <f>BA2072+AZ2073</f>
        <v>74200</v>
      </c>
      <c r="BB2073" t="str">
        <f t="shared" si="32"/>
        <v/>
      </c>
    </row>
    <row r="2074" spans="1:54" x14ac:dyDescent="0.3">
      <c r="A2074">
        <v>5.0999999999999996</v>
      </c>
      <c r="B2074">
        <v>1</v>
      </c>
      <c r="C2074">
        <v>595.59</v>
      </c>
      <c r="D2074">
        <v>4</v>
      </c>
      <c r="E2074">
        <v>1578.05</v>
      </c>
      <c r="F2074">
        <v>0</v>
      </c>
      <c r="G2074">
        <v>5</v>
      </c>
      <c r="H2074">
        <v>1</v>
      </c>
      <c r="I2074">
        <v>1</v>
      </c>
      <c r="J2074">
        <v>7.52</v>
      </c>
      <c r="K2074">
        <v>7</v>
      </c>
      <c r="L2074">
        <v>0</v>
      </c>
      <c r="M2074">
        <v>0</v>
      </c>
      <c r="N2074">
        <v>0</v>
      </c>
      <c r="O2074">
        <v>1</v>
      </c>
      <c r="P2074">
        <v>0</v>
      </c>
      <c r="Q2074">
        <v>12</v>
      </c>
      <c r="R2074">
        <v>229.66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1</v>
      </c>
      <c r="AI2074">
        <v>1530.92</v>
      </c>
      <c r="AJ2074">
        <v>1</v>
      </c>
      <c r="AK2074">
        <v>0</v>
      </c>
      <c r="AL2074" t="s">
        <v>50</v>
      </c>
      <c r="AM2074" t="s">
        <v>50</v>
      </c>
      <c r="AN2074" t="s">
        <v>50</v>
      </c>
      <c r="AO2074" t="s">
        <v>50</v>
      </c>
      <c r="AP2074" t="s">
        <v>50</v>
      </c>
      <c r="AQ2074">
        <v>652</v>
      </c>
      <c r="AR2074">
        <v>0</v>
      </c>
      <c r="AS2074">
        <v>1</v>
      </c>
      <c r="AT2074">
        <v>0</v>
      </c>
      <c r="AU2074" t="s">
        <v>51</v>
      </c>
      <c r="AV2074" t="s">
        <v>56</v>
      </c>
      <c r="AW2074">
        <v>0.795983</v>
      </c>
      <c r="AX2074">
        <v>0.204017</v>
      </c>
      <c r="AY2074">
        <v>2073</v>
      </c>
      <c r="AZ2074">
        <f>AT2074*$BG$3+(AT2074-1)*$BG$2</f>
        <v>-400</v>
      </c>
      <c r="BA2074">
        <f>BA2073+AZ2074</f>
        <v>73800</v>
      </c>
      <c r="BB2074" t="str">
        <f t="shared" si="32"/>
        <v/>
      </c>
    </row>
    <row r="2075" spans="1:54" x14ac:dyDescent="0.3">
      <c r="A2075">
        <v>2.1</v>
      </c>
      <c r="B2075">
        <v>1</v>
      </c>
      <c r="C2075">
        <v>335.43</v>
      </c>
      <c r="D2075">
        <v>2</v>
      </c>
      <c r="E2075">
        <v>658.27</v>
      </c>
      <c r="F2075">
        <v>0</v>
      </c>
      <c r="G2075">
        <v>0</v>
      </c>
      <c r="H2075">
        <v>1</v>
      </c>
      <c r="I2075">
        <v>1</v>
      </c>
      <c r="J2075">
        <v>6.89</v>
      </c>
      <c r="K2075">
        <v>0</v>
      </c>
      <c r="L2075">
        <v>1</v>
      </c>
      <c r="M2075">
        <v>0</v>
      </c>
      <c r="N2075">
        <v>0</v>
      </c>
      <c r="O2075">
        <v>1</v>
      </c>
      <c r="P2075">
        <v>218.37</v>
      </c>
      <c r="Q2075">
        <v>2</v>
      </c>
      <c r="R2075">
        <v>62.39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12</v>
      </c>
      <c r="AM2075">
        <v>0</v>
      </c>
      <c r="AN2075">
        <v>5</v>
      </c>
      <c r="AO2075">
        <v>99</v>
      </c>
      <c r="AP2075">
        <v>56</v>
      </c>
      <c r="AQ2075">
        <v>706</v>
      </c>
      <c r="AR2075">
        <v>0</v>
      </c>
      <c r="AS2075">
        <v>1</v>
      </c>
      <c r="AT2075">
        <v>0</v>
      </c>
      <c r="AU2075" t="s">
        <v>59</v>
      </c>
      <c r="AV2075" t="s">
        <v>56</v>
      </c>
      <c r="AW2075">
        <v>0.795983</v>
      </c>
      <c r="AX2075">
        <v>0.204017</v>
      </c>
      <c r="AY2075">
        <v>2074</v>
      </c>
      <c r="AZ2075">
        <f>AT2075*$BG$3+(AT2075-1)*$BG$2</f>
        <v>-400</v>
      </c>
      <c r="BA2075">
        <f>BA2074+AZ2075</f>
        <v>73400</v>
      </c>
      <c r="BB2075" t="str">
        <f t="shared" si="32"/>
        <v/>
      </c>
    </row>
    <row r="2076" spans="1:54" x14ac:dyDescent="0.3">
      <c r="A2076">
        <v>4.4000000000000004</v>
      </c>
      <c r="B2076">
        <v>1</v>
      </c>
      <c r="C2076">
        <v>849.19</v>
      </c>
      <c r="D2076">
        <v>1</v>
      </c>
      <c r="E2076">
        <v>1015.97</v>
      </c>
      <c r="F2076">
        <v>0</v>
      </c>
      <c r="G2076">
        <v>2</v>
      </c>
      <c r="H2076">
        <v>0</v>
      </c>
      <c r="I2076">
        <v>0</v>
      </c>
      <c r="J2076">
        <v>0</v>
      </c>
      <c r="K2076" t="s">
        <v>50</v>
      </c>
      <c r="L2076">
        <v>1</v>
      </c>
      <c r="M2076">
        <v>1</v>
      </c>
      <c r="N2076">
        <v>1.18</v>
      </c>
      <c r="O2076">
        <v>1</v>
      </c>
      <c r="P2076">
        <v>212.55</v>
      </c>
      <c r="Q2076" t="s">
        <v>50</v>
      </c>
      <c r="R2076" t="s">
        <v>50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 t="s">
        <v>50</v>
      </c>
      <c r="Z2076" t="s">
        <v>50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 t="s">
        <v>50</v>
      </c>
      <c r="AI2076" t="s">
        <v>50</v>
      </c>
      <c r="AJ2076" t="s">
        <v>50</v>
      </c>
      <c r="AK2076">
        <v>1</v>
      </c>
      <c r="AL2076">
        <v>55</v>
      </c>
      <c r="AM2076">
        <v>0</v>
      </c>
      <c r="AN2076">
        <v>5</v>
      </c>
      <c r="AO2076">
        <v>110</v>
      </c>
      <c r="AP2076">
        <v>47</v>
      </c>
      <c r="AQ2076">
        <v>649</v>
      </c>
      <c r="AR2076">
        <v>0</v>
      </c>
      <c r="AS2076">
        <v>1</v>
      </c>
      <c r="AT2076">
        <v>0</v>
      </c>
      <c r="AU2076" t="s">
        <v>61</v>
      </c>
      <c r="AV2076" t="s">
        <v>52</v>
      </c>
      <c r="AW2076">
        <v>0.795983</v>
      </c>
      <c r="AX2076">
        <v>0.204017</v>
      </c>
      <c r="AY2076">
        <v>2075</v>
      </c>
      <c r="AZ2076">
        <f>AT2076*$BG$3+(AT2076-1)*$BG$2</f>
        <v>-400</v>
      </c>
      <c r="BA2076">
        <f>BA2075+AZ2076</f>
        <v>73000</v>
      </c>
      <c r="BB2076" t="str">
        <f t="shared" si="32"/>
        <v/>
      </c>
    </row>
    <row r="2077" spans="1:54" x14ac:dyDescent="0.3">
      <c r="A2077">
        <v>2.8</v>
      </c>
      <c r="B2077">
        <v>1</v>
      </c>
      <c r="C2077">
        <v>41.27</v>
      </c>
      <c r="D2077">
        <v>2</v>
      </c>
      <c r="E2077">
        <v>489.42</v>
      </c>
      <c r="F2077">
        <v>0</v>
      </c>
      <c r="G2077">
        <v>2</v>
      </c>
      <c r="H2077">
        <v>1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1</v>
      </c>
      <c r="P2077">
        <v>205.85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35</v>
      </c>
      <c r="AM2077">
        <v>1</v>
      </c>
      <c r="AN2077">
        <v>12.5</v>
      </c>
      <c r="AO2077">
        <v>91</v>
      </c>
      <c r="AP2077">
        <v>57</v>
      </c>
      <c r="AQ2077">
        <v>737</v>
      </c>
      <c r="AR2077">
        <v>0</v>
      </c>
      <c r="AS2077">
        <v>1</v>
      </c>
      <c r="AT2077">
        <v>0</v>
      </c>
      <c r="AU2077" t="s">
        <v>60</v>
      </c>
      <c r="AV2077" t="s">
        <v>56</v>
      </c>
      <c r="AW2077">
        <v>0.795983</v>
      </c>
      <c r="AX2077">
        <v>0.204017</v>
      </c>
      <c r="AY2077">
        <v>2076</v>
      </c>
      <c r="AZ2077">
        <f>AT2077*$BG$3+(AT2077-1)*$BG$2</f>
        <v>-400</v>
      </c>
      <c r="BA2077">
        <f>BA2076+AZ2077</f>
        <v>72600</v>
      </c>
      <c r="BB2077" t="str">
        <f t="shared" si="32"/>
        <v/>
      </c>
    </row>
    <row r="2078" spans="1:54" x14ac:dyDescent="0.3">
      <c r="A2078">
        <v>0.3</v>
      </c>
      <c r="B2078">
        <v>1</v>
      </c>
      <c r="C2078">
        <v>20655.82</v>
      </c>
      <c r="D2078">
        <v>1</v>
      </c>
      <c r="E2078">
        <v>10843.48</v>
      </c>
      <c r="F2078">
        <v>0</v>
      </c>
      <c r="G2078">
        <v>2</v>
      </c>
      <c r="H2078">
        <v>0</v>
      </c>
      <c r="I2078">
        <v>0</v>
      </c>
      <c r="J2078">
        <v>0</v>
      </c>
      <c r="K2078" t="s">
        <v>50</v>
      </c>
      <c r="L2078">
        <v>1</v>
      </c>
      <c r="M2078">
        <v>0</v>
      </c>
      <c r="N2078">
        <v>0</v>
      </c>
      <c r="O2078">
        <v>0</v>
      </c>
      <c r="P2078">
        <v>0</v>
      </c>
      <c r="Q2078" t="s">
        <v>50</v>
      </c>
      <c r="R2078" t="s">
        <v>50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 t="s">
        <v>50</v>
      </c>
      <c r="Z2078" t="s">
        <v>50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 t="s">
        <v>50</v>
      </c>
      <c r="AI2078" t="s">
        <v>50</v>
      </c>
      <c r="AJ2078" t="s">
        <v>50</v>
      </c>
      <c r="AK2078">
        <v>0</v>
      </c>
      <c r="AL2078">
        <v>94</v>
      </c>
      <c r="AM2078">
        <v>1</v>
      </c>
      <c r="AN2078">
        <v>6.5</v>
      </c>
      <c r="AO2078">
        <v>168</v>
      </c>
      <c r="AP2078">
        <v>53</v>
      </c>
      <c r="AQ2078">
        <v>674</v>
      </c>
      <c r="AR2078">
        <v>0</v>
      </c>
      <c r="AS2078">
        <v>1</v>
      </c>
      <c r="AT2078">
        <v>0</v>
      </c>
      <c r="AU2078" t="s">
        <v>61</v>
      </c>
      <c r="AV2078" t="s">
        <v>56</v>
      </c>
      <c r="AW2078">
        <v>0.795983</v>
      </c>
      <c r="AX2078">
        <v>0.204017</v>
      </c>
      <c r="AY2078">
        <v>2077</v>
      </c>
      <c r="AZ2078">
        <f>AT2078*$BG$3+(AT2078-1)*$BG$2</f>
        <v>-400</v>
      </c>
      <c r="BA2078">
        <f>BA2077+AZ2078</f>
        <v>72200</v>
      </c>
      <c r="BB2078" t="str">
        <f t="shared" si="32"/>
        <v/>
      </c>
    </row>
    <row r="2079" spans="1:54" x14ac:dyDescent="0.3">
      <c r="A2079">
        <v>6.3</v>
      </c>
      <c r="B2079">
        <v>1</v>
      </c>
      <c r="C2079">
        <v>1452.4</v>
      </c>
      <c r="D2079">
        <v>3</v>
      </c>
      <c r="E2079">
        <v>3820.05</v>
      </c>
      <c r="F2079">
        <v>0</v>
      </c>
      <c r="G2079">
        <v>9</v>
      </c>
      <c r="H2079">
        <v>1</v>
      </c>
      <c r="I2079">
        <v>1</v>
      </c>
      <c r="J2079">
        <v>30.76</v>
      </c>
      <c r="K2079">
        <v>2</v>
      </c>
      <c r="L2079">
        <v>0</v>
      </c>
      <c r="M2079">
        <v>0</v>
      </c>
      <c r="N2079">
        <v>0</v>
      </c>
      <c r="O2079">
        <v>1</v>
      </c>
      <c r="P2079">
        <v>405.34</v>
      </c>
      <c r="Q2079">
        <v>6</v>
      </c>
      <c r="R2079">
        <v>368.75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1</v>
      </c>
      <c r="AI2079">
        <v>1936.12</v>
      </c>
      <c r="AJ2079">
        <v>0</v>
      </c>
      <c r="AK2079">
        <v>0</v>
      </c>
      <c r="AL2079">
        <v>45</v>
      </c>
      <c r="AM2079">
        <v>1</v>
      </c>
      <c r="AN2079">
        <v>7</v>
      </c>
      <c r="AO2079">
        <v>104</v>
      </c>
      <c r="AP2079">
        <v>42</v>
      </c>
      <c r="AQ2079">
        <v>698</v>
      </c>
      <c r="AR2079">
        <v>0</v>
      </c>
      <c r="AS2079">
        <v>1</v>
      </c>
      <c r="AT2079">
        <v>0</v>
      </c>
      <c r="AU2079" t="s">
        <v>57</v>
      </c>
      <c r="AV2079" t="s">
        <v>54</v>
      </c>
      <c r="AW2079">
        <v>0.795983</v>
      </c>
      <c r="AX2079">
        <v>0.204017</v>
      </c>
      <c r="AY2079">
        <v>2078</v>
      </c>
      <c r="AZ2079">
        <f>AT2079*$BG$3+(AT2079-1)*$BG$2</f>
        <v>-400</v>
      </c>
      <c r="BA2079">
        <f>BA2078+AZ2079</f>
        <v>71800</v>
      </c>
      <c r="BB2079" t="str">
        <f t="shared" si="32"/>
        <v/>
      </c>
    </row>
    <row r="2080" spans="1:54" x14ac:dyDescent="0.3">
      <c r="A2080">
        <v>16.5</v>
      </c>
      <c r="B2080">
        <v>1</v>
      </c>
      <c r="C2080">
        <v>1621.23</v>
      </c>
      <c r="D2080">
        <v>5</v>
      </c>
      <c r="E2080">
        <v>6016.5</v>
      </c>
      <c r="F2080">
        <v>1</v>
      </c>
      <c r="G2080">
        <v>6</v>
      </c>
      <c r="H2080">
        <v>1</v>
      </c>
      <c r="I2080">
        <v>0</v>
      </c>
      <c r="J2080">
        <v>0</v>
      </c>
      <c r="K2080">
        <v>0</v>
      </c>
      <c r="L2080">
        <v>1</v>
      </c>
      <c r="M2080">
        <v>1</v>
      </c>
      <c r="N2080">
        <v>722.49</v>
      </c>
      <c r="O2080">
        <v>1</v>
      </c>
      <c r="P2080">
        <v>3467.1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1</v>
      </c>
      <c r="AI2080">
        <v>1647.36</v>
      </c>
      <c r="AJ2080">
        <v>0</v>
      </c>
      <c r="AK2080">
        <v>0</v>
      </c>
      <c r="AL2080" t="s">
        <v>50</v>
      </c>
      <c r="AM2080" t="s">
        <v>50</v>
      </c>
      <c r="AN2080" t="s">
        <v>50</v>
      </c>
      <c r="AO2080" t="s">
        <v>50</v>
      </c>
      <c r="AP2080" t="s">
        <v>50</v>
      </c>
      <c r="AQ2080">
        <v>673</v>
      </c>
      <c r="AR2080">
        <v>0</v>
      </c>
      <c r="AS2080">
        <v>1</v>
      </c>
      <c r="AT2080">
        <v>0</v>
      </c>
      <c r="AU2080" t="s">
        <v>51</v>
      </c>
      <c r="AV2080" t="s">
        <v>52</v>
      </c>
      <c r="AW2080">
        <v>0.795983</v>
      </c>
      <c r="AX2080">
        <v>0.204017</v>
      </c>
      <c r="AY2080">
        <v>2079</v>
      </c>
      <c r="AZ2080">
        <f>AT2080*$BG$3+(AT2080-1)*$BG$2</f>
        <v>-400</v>
      </c>
      <c r="BA2080">
        <f>BA2079+AZ2080</f>
        <v>71400</v>
      </c>
      <c r="BB2080" t="str">
        <f t="shared" si="32"/>
        <v/>
      </c>
    </row>
    <row r="2081" spans="1:54" x14ac:dyDescent="0.3">
      <c r="A2081">
        <v>14.8</v>
      </c>
      <c r="B2081">
        <v>1</v>
      </c>
      <c r="C2081">
        <v>12414.19</v>
      </c>
      <c r="D2081">
        <v>5</v>
      </c>
      <c r="E2081">
        <v>7030.1</v>
      </c>
      <c r="F2081">
        <v>0</v>
      </c>
      <c r="G2081">
        <v>14</v>
      </c>
      <c r="H2081">
        <v>1</v>
      </c>
      <c r="I2081">
        <v>0</v>
      </c>
      <c r="J2081">
        <v>0</v>
      </c>
      <c r="K2081" t="s">
        <v>50</v>
      </c>
      <c r="L2081">
        <v>5</v>
      </c>
      <c r="M2081">
        <v>0</v>
      </c>
      <c r="N2081">
        <v>0</v>
      </c>
      <c r="O2081">
        <v>1</v>
      </c>
      <c r="P2081">
        <v>4606.68</v>
      </c>
      <c r="Q2081" t="s">
        <v>50</v>
      </c>
      <c r="R2081" t="s">
        <v>50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 t="s">
        <v>50</v>
      </c>
      <c r="Z2081" t="s">
        <v>50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 t="s">
        <v>50</v>
      </c>
      <c r="AI2081" t="s">
        <v>50</v>
      </c>
      <c r="AJ2081" t="s">
        <v>50</v>
      </c>
      <c r="AK2081">
        <v>0</v>
      </c>
      <c r="AL2081">
        <v>59</v>
      </c>
      <c r="AM2081">
        <v>1</v>
      </c>
      <c r="AN2081">
        <v>8.5</v>
      </c>
      <c r="AO2081">
        <v>139</v>
      </c>
      <c r="AP2081">
        <v>53</v>
      </c>
      <c r="AQ2081">
        <v>680</v>
      </c>
      <c r="AR2081">
        <v>0</v>
      </c>
      <c r="AS2081">
        <v>1</v>
      </c>
      <c r="AT2081">
        <v>0</v>
      </c>
      <c r="AU2081" t="s">
        <v>61</v>
      </c>
      <c r="AV2081" t="s">
        <v>54</v>
      </c>
      <c r="AW2081">
        <v>0.795983</v>
      </c>
      <c r="AX2081">
        <v>0.204017</v>
      </c>
      <c r="AY2081">
        <v>2080</v>
      </c>
      <c r="AZ2081">
        <f>AT2081*$BG$3+(AT2081-1)*$BG$2</f>
        <v>-400</v>
      </c>
      <c r="BA2081">
        <f>BA2080+AZ2081</f>
        <v>71000</v>
      </c>
      <c r="BB2081" t="str">
        <f t="shared" si="32"/>
        <v/>
      </c>
    </row>
    <row r="2082" spans="1:54" x14ac:dyDescent="0.3">
      <c r="A2082">
        <v>3.8</v>
      </c>
      <c r="B2082">
        <v>1</v>
      </c>
      <c r="C2082">
        <v>1678.54</v>
      </c>
      <c r="D2082">
        <v>7</v>
      </c>
      <c r="E2082">
        <v>4595.75</v>
      </c>
      <c r="F2082">
        <v>0</v>
      </c>
      <c r="G2082">
        <v>12</v>
      </c>
      <c r="H2082">
        <v>1</v>
      </c>
      <c r="I2082">
        <v>0</v>
      </c>
      <c r="J2082">
        <v>0</v>
      </c>
      <c r="K2082">
        <v>3</v>
      </c>
      <c r="L2082">
        <v>0</v>
      </c>
      <c r="M2082">
        <v>0</v>
      </c>
      <c r="N2082">
        <v>0</v>
      </c>
      <c r="O2082">
        <v>1</v>
      </c>
      <c r="P2082">
        <v>3687.87</v>
      </c>
      <c r="Q2082">
        <v>15</v>
      </c>
      <c r="R2082">
        <v>445.21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1</v>
      </c>
      <c r="AB2082">
        <v>10098.44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1</v>
      </c>
      <c r="AI2082">
        <v>3891.03</v>
      </c>
      <c r="AJ2082">
        <v>0</v>
      </c>
      <c r="AK2082">
        <v>0</v>
      </c>
      <c r="AL2082">
        <v>20</v>
      </c>
      <c r="AM2082">
        <v>0</v>
      </c>
      <c r="AN2082">
        <v>7.5</v>
      </c>
      <c r="AO2082">
        <v>110</v>
      </c>
      <c r="AP2082">
        <v>67</v>
      </c>
      <c r="AQ2082">
        <v>666</v>
      </c>
      <c r="AR2082">
        <v>0</v>
      </c>
      <c r="AS2082">
        <v>1</v>
      </c>
      <c r="AT2082">
        <v>0</v>
      </c>
      <c r="AU2082" t="s">
        <v>57</v>
      </c>
      <c r="AV2082" t="s">
        <v>54</v>
      </c>
      <c r="AW2082">
        <v>0.795983</v>
      </c>
      <c r="AX2082">
        <v>0.204017</v>
      </c>
      <c r="AY2082">
        <v>2081</v>
      </c>
      <c r="AZ2082">
        <f>AT2082*$BG$3+(AT2082-1)*$BG$2</f>
        <v>-400</v>
      </c>
      <c r="BA2082">
        <f>BA2081+AZ2082</f>
        <v>70600</v>
      </c>
      <c r="BB2082" t="str">
        <f t="shared" si="32"/>
        <v/>
      </c>
    </row>
    <row r="2083" spans="1:54" x14ac:dyDescent="0.3">
      <c r="A2083">
        <v>31.5</v>
      </c>
      <c r="B2083">
        <v>1</v>
      </c>
      <c r="C2083">
        <v>1712.7</v>
      </c>
      <c r="D2083">
        <v>1</v>
      </c>
      <c r="E2083">
        <v>381.08</v>
      </c>
      <c r="F2083">
        <v>0</v>
      </c>
      <c r="G2083">
        <v>2</v>
      </c>
      <c r="H2083">
        <v>1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 t="s">
        <v>50</v>
      </c>
      <c r="AM2083" t="s">
        <v>50</v>
      </c>
      <c r="AN2083" t="s">
        <v>50</v>
      </c>
      <c r="AO2083" t="s">
        <v>50</v>
      </c>
      <c r="AP2083" t="s">
        <v>50</v>
      </c>
      <c r="AQ2083">
        <v>683</v>
      </c>
      <c r="AR2083">
        <v>0</v>
      </c>
      <c r="AS2083">
        <v>1</v>
      </c>
      <c r="AT2083">
        <v>0</v>
      </c>
      <c r="AU2083" t="s">
        <v>51</v>
      </c>
      <c r="AV2083" t="s">
        <v>54</v>
      </c>
      <c r="AW2083">
        <v>0.795983</v>
      </c>
      <c r="AX2083">
        <v>0.204017</v>
      </c>
      <c r="AY2083">
        <v>2082</v>
      </c>
      <c r="AZ2083">
        <f>AT2083*$BG$3+(AT2083-1)*$BG$2</f>
        <v>-400</v>
      </c>
      <c r="BA2083">
        <f>BA2082+AZ2083</f>
        <v>70200</v>
      </c>
      <c r="BB2083" t="str">
        <f t="shared" si="32"/>
        <v/>
      </c>
    </row>
    <row r="2084" spans="1:54" x14ac:dyDescent="0.3">
      <c r="A2084">
        <v>10.6</v>
      </c>
      <c r="B2084">
        <v>1</v>
      </c>
      <c r="C2084">
        <v>514.98</v>
      </c>
      <c r="D2084">
        <v>2</v>
      </c>
      <c r="E2084">
        <v>731.88</v>
      </c>
      <c r="F2084">
        <v>0</v>
      </c>
      <c r="G2084">
        <v>2</v>
      </c>
      <c r="H2084">
        <v>0</v>
      </c>
      <c r="I2084">
        <v>0</v>
      </c>
      <c r="J2084">
        <v>0</v>
      </c>
      <c r="K2084">
        <v>0</v>
      </c>
      <c r="L2084">
        <v>3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1</v>
      </c>
      <c r="V2084">
        <v>2697.68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48</v>
      </c>
      <c r="AM2084">
        <v>1</v>
      </c>
      <c r="AN2084">
        <v>12.5</v>
      </c>
      <c r="AO2084">
        <v>115</v>
      </c>
      <c r="AP2084">
        <v>44</v>
      </c>
      <c r="AQ2084">
        <v>666</v>
      </c>
      <c r="AR2084">
        <v>0</v>
      </c>
      <c r="AS2084">
        <v>1</v>
      </c>
      <c r="AT2084">
        <v>0</v>
      </c>
      <c r="AU2084" t="s">
        <v>51</v>
      </c>
      <c r="AV2084" t="s">
        <v>56</v>
      </c>
      <c r="AW2084">
        <v>0.795983</v>
      </c>
      <c r="AX2084">
        <v>0.204017</v>
      </c>
      <c r="AY2084">
        <v>2083</v>
      </c>
      <c r="AZ2084">
        <f>AT2084*$BG$3+(AT2084-1)*$BG$2</f>
        <v>-400</v>
      </c>
      <c r="BA2084">
        <f>BA2083+AZ2084</f>
        <v>69800</v>
      </c>
      <c r="BB2084" t="str">
        <f t="shared" si="32"/>
        <v/>
      </c>
    </row>
    <row r="2085" spans="1:54" x14ac:dyDescent="0.3">
      <c r="A2085">
        <v>6.3</v>
      </c>
      <c r="B2085">
        <v>1</v>
      </c>
      <c r="C2085">
        <v>125.83</v>
      </c>
      <c r="D2085">
        <v>2</v>
      </c>
      <c r="E2085">
        <v>147.24</v>
      </c>
      <c r="F2085">
        <v>0</v>
      </c>
      <c r="G2085">
        <v>1</v>
      </c>
      <c r="H2085">
        <v>0</v>
      </c>
      <c r="I2085">
        <v>0</v>
      </c>
      <c r="J2085">
        <v>0</v>
      </c>
      <c r="K2085" t="s">
        <v>50</v>
      </c>
      <c r="L2085">
        <v>2</v>
      </c>
      <c r="M2085">
        <v>1</v>
      </c>
      <c r="N2085">
        <v>1180.08</v>
      </c>
      <c r="O2085">
        <v>0</v>
      </c>
      <c r="P2085">
        <v>0</v>
      </c>
      <c r="Q2085" t="s">
        <v>50</v>
      </c>
      <c r="R2085" t="s">
        <v>50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 t="s">
        <v>50</v>
      </c>
      <c r="Z2085" t="s">
        <v>50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 t="s">
        <v>50</v>
      </c>
      <c r="AI2085" t="s">
        <v>50</v>
      </c>
      <c r="AJ2085" t="s">
        <v>50</v>
      </c>
      <c r="AK2085">
        <v>0</v>
      </c>
      <c r="AL2085" t="s">
        <v>50</v>
      </c>
      <c r="AM2085" t="s">
        <v>50</v>
      </c>
      <c r="AN2085" t="s">
        <v>50</v>
      </c>
      <c r="AO2085" t="s">
        <v>50</v>
      </c>
      <c r="AP2085" t="s">
        <v>50</v>
      </c>
      <c r="AQ2085">
        <v>621</v>
      </c>
      <c r="AR2085">
        <v>0</v>
      </c>
      <c r="AS2085">
        <v>1</v>
      </c>
      <c r="AT2085">
        <v>0</v>
      </c>
      <c r="AU2085" t="s">
        <v>61</v>
      </c>
      <c r="AV2085" t="s">
        <v>52</v>
      </c>
      <c r="AW2085">
        <v>0.795983</v>
      </c>
      <c r="AX2085">
        <v>0.204017</v>
      </c>
      <c r="AY2085">
        <v>2084</v>
      </c>
      <c r="AZ2085">
        <f>AT2085*$BG$3+(AT2085-1)*$BG$2</f>
        <v>-400</v>
      </c>
      <c r="BA2085">
        <f>BA2084+AZ2085</f>
        <v>69400</v>
      </c>
      <c r="BB2085" t="str">
        <f t="shared" si="32"/>
        <v/>
      </c>
    </row>
    <row r="2086" spans="1:54" x14ac:dyDescent="0.3">
      <c r="A2086">
        <v>1.5</v>
      </c>
      <c r="B2086">
        <v>1</v>
      </c>
      <c r="C2086">
        <v>177.55</v>
      </c>
      <c r="D2086">
        <v>4</v>
      </c>
      <c r="E2086">
        <v>569.4</v>
      </c>
      <c r="F2086">
        <v>0</v>
      </c>
      <c r="G2086">
        <v>2</v>
      </c>
      <c r="H2086">
        <v>1</v>
      </c>
      <c r="I2086">
        <v>0</v>
      </c>
      <c r="J2086">
        <v>0</v>
      </c>
      <c r="K2086">
        <v>1</v>
      </c>
      <c r="L2086">
        <v>0</v>
      </c>
      <c r="M2086">
        <v>1</v>
      </c>
      <c r="N2086">
        <v>3.88</v>
      </c>
      <c r="O2086">
        <v>1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39</v>
      </c>
      <c r="AM2086">
        <v>1</v>
      </c>
      <c r="AN2086">
        <v>8.5</v>
      </c>
      <c r="AO2086">
        <v>111</v>
      </c>
      <c r="AP2086">
        <v>46</v>
      </c>
      <c r="AQ2086">
        <v>660</v>
      </c>
      <c r="AR2086">
        <v>0</v>
      </c>
      <c r="AS2086">
        <v>1</v>
      </c>
      <c r="AT2086">
        <v>0</v>
      </c>
      <c r="AU2086" t="s">
        <v>60</v>
      </c>
      <c r="AV2086" t="s">
        <v>56</v>
      </c>
      <c r="AW2086">
        <v>0.795983</v>
      </c>
      <c r="AX2086">
        <v>0.204017</v>
      </c>
      <c r="AY2086">
        <v>2085</v>
      </c>
      <c r="AZ2086">
        <f>AT2086*$BG$3+(AT2086-1)*$BG$2</f>
        <v>-400</v>
      </c>
      <c r="BA2086">
        <f>BA2085+AZ2086</f>
        <v>69000</v>
      </c>
      <c r="BB2086" t="str">
        <f t="shared" si="32"/>
        <v/>
      </c>
    </row>
    <row r="2087" spans="1:54" x14ac:dyDescent="0.3">
      <c r="A2087">
        <v>3.9</v>
      </c>
      <c r="B2087">
        <v>1</v>
      </c>
      <c r="C2087">
        <v>269.67</v>
      </c>
      <c r="D2087">
        <v>1</v>
      </c>
      <c r="E2087">
        <v>385.64</v>
      </c>
      <c r="F2087">
        <v>0</v>
      </c>
      <c r="G2087">
        <v>8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1</v>
      </c>
      <c r="P2087">
        <v>514.35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 t="s">
        <v>50</v>
      </c>
      <c r="AM2087" t="s">
        <v>50</v>
      </c>
      <c r="AN2087" t="s">
        <v>50</v>
      </c>
      <c r="AO2087" t="s">
        <v>50</v>
      </c>
      <c r="AP2087" t="s">
        <v>50</v>
      </c>
      <c r="AQ2087">
        <v>626</v>
      </c>
      <c r="AR2087">
        <v>0</v>
      </c>
      <c r="AS2087">
        <v>1</v>
      </c>
      <c r="AT2087">
        <v>0</v>
      </c>
      <c r="AU2087" t="s">
        <v>51</v>
      </c>
      <c r="AV2087" t="s">
        <v>56</v>
      </c>
      <c r="AW2087">
        <v>0.795983</v>
      </c>
      <c r="AX2087">
        <v>0.204017</v>
      </c>
      <c r="AY2087">
        <v>2086</v>
      </c>
      <c r="AZ2087">
        <f>AT2087*$BG$3+(AT2087-1)*$BG$2</f>
        <v>-400</v>
      </c>
      <c r="BA2087">
        <f>BA2086+AZ2087</f>
        <v>68600</v>
      </c>
      <c r="BB2087" t="str">
        <f t="shared" si="32"/>
        <v/>
      </c>
    </row>
    <row r="2088" spans="1:54" x14ac:dyDescent="0.3">
      <c r="A2088" t="s">
        <v>50</v>
      </c>
      <c r="B2088">
        <v>1</v>
      </c>
      <c r="C2088">
        <v>87.13</v>
      </c>
      <c r="D2088">
        <v>3</v>
      </c>
      <c r="E2088">
        <v>1275.96</v>
      </c>
      <c r="F2088">
        <v>0</v>
      </c>
      <c r="G2088">
        <v>12</v>
      </c>
      <c r="H2088">
        <v>0</v>
      </c>
      <c r="I2088">
        <v>0</v>
      </c>
      <c r="J2088">
        <v>0</v>
      </c>
      <c r="K2088">
        <v>1</v>
      </c>
      <c r="L2088">
        <v>10</v>
      </c>
      <c r="M2088">
        <v>1</v>
      </c>
      <c r="N2088">
        <v>295.32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1</v>
      </c>
      <c r="AG2088">
        <v>141439.69</v>
      </c>
      <c r="AH2088">
        <v>1</v>
      </c>
      <c r="AI2088">
        <v>128233.04</v>
      </c>
      <c r="AJ2088">
        <v>0</v>
      </c>
      <c r="AK2088">
        <v>0</v>
      </c>
      <c r="AL2088">
        <v>50</v>
      </c>
      <c r="AM2088">
        <v>1</v>
      </c>
      <c r="AN2088">
        <v>5</v>
      </c>
      <c r="AO2088">
        <v>111</v>
      </c>
      <c r="AP2088">
        <v>71</v>
      </c>
      <c r="AQ2088">
        <v>717</v>
      </c>
      <c r="AR2088">
        <v>0</v>
      </c>
      <c r="AS2088">
        <v>1</v>
      </c>
      <c r="AT2088">
        <v>1</v>
      </c>
      <c r="AU2088" t="s">
        <v>53</v>
      </c>
      <c r="AV2088" t="s">
        <v>56</v>
      </c>
      <c r="AW2088">
        <v>0.795983</v>
      </c>
      <c r="AX2088">
        <v>0.204017</v>
      </c>
      <c r="AY2088">
        <v>2087</v>
      </c>
      <c r="AZ2088">
        <f>AT2088*$BG$3+(AT2088-1)*$BG$2</f>
        <v>600</v>
      </c>
      <c r="BA2088">
        <f>BA2087+AZ2088</f>
        <v>69200</v>
      </c>
      <c r="BB2088" t="str">
        <f t="shared" si="32"/>
        <v/>
      </c>
    </row>
    <row r="2089" spans="1:54" x14ac:dyDescent="0.3">
      <c r="A2089">
        <v>12.6</v>
      </c>
      <c r="B2089">
        <v>1</v>
      </c>
      <c r="C2089">
        <v>1169.97</v>
      </c>
      <c r="D2089">
        <v>3</v>
      </c>
      <c r="E2089">
        <v>2150.91</v>
      </c>
      <c r="F2089">
        <v>0</v>
      </c>
      <c r="G2089">
        <v>7</v>
      </c>
      <c r="H2089">
        <v>1</v>
      </c>
      <c r="I2089">
        <v>0</v>
      </c>
      <c r="J2089">
        <v>0</v>
      </c>
      <c r="K2089" t="s">
        <v>50</v>
      </c>
      <c r="L2089">
        <v>3</v>
      </c>
      <c r="M2089">
        <v>0</v>
      </c>
      <c r="N2089">
        <v>0</v>
      </c>
      <c r="O2089">
        <v>0</v>
      </c>
      <c r="P2089">
        <v>0</v>
      </c>
      <c r="Q2089" t="s">
        <v>50</v>
      </c>
      <c r="R2089" t="s">
        <v>50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 t="s">
        <v>50</v>
      </c>
      <c r="Z2089" t="s">
        <v>50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 t="s">
        <v>50</v>
      </c>
      <c r="AI2089" t="s">
        <v>50</v>
      </c>
      <c r="AJ2089" t="s">
        <v>50</v>
      </c>
      <c r="AK2089">
        <v>0</v>
      </c>
      <c r="AL2089">
        <v>16</v>
      </c>
      <c r="AM2089">
        <v>1</v>
      </c>
      <c r="AN2089">
        <v>12.5</v>
      </c>
      <c r="AO2089">
        <v>92</v>
      </c>
      <c r="AP2089">
        <v>43</v>
      </c>
      <c r="AQ2089">
        <v>644</v>
      </c>
      <c r="AR2089">
        <v>0</v>
      </c>
      <c r="AS2089">
        <v>1</v>
      </c>
      <c r="AT2089">
        <v>0</v>
      </c>
      <c r="AU2089" t="s">
        <v>69</v>
      </c>
      <c r="AV2089" t="s">
        <v>54</v>
      </c>
      <c r="AW2089">
        <v>0.795983</v>
      </c>
      <c r="AX2089">
        <v>0.204017</v>
      </c>
      <c r="AY2089">
        <v>2088</v>
      </c>
      <c r="AZ2089">
        <f>AT2089*$BG$3+(AT2089-1)*$BG$2</f>
        <v>-400</v>
      </c>
      <c r="BA2089">
        <f>BA2088+AZ2089</f>
        <v>68800</v>
      </c>
      <c r="BB2089" t="str">
        <f t="shared" si="32"/>
        <v/>
      </c>
    </row>
    <row r="2090" spans="1:54" x14ac:dyDescent="0.3">
      <c r="A2090" t="s">
        <v>50</v>
      </c>
      <c r="B2090">
        <v>1</v>
      </c>
      <c r="C2090">
        <v>391.58</v>
      </c>
      <c r="D2090">
        <v>3</v>
      </c>
      <c r="E2090">
        <v>1495.08</v>
      </c>
      <c r="F2090">
        <v>0</v>
      </c>
      <c r="G2090">
        <v>6</v>
      </c>
      <c r="H2090">
        <v>0</v>
      </c>
      <c r="I2090">
        <v>0</v>
      </c>
      <c r="J2090">
        <v>0</v>
      </c>
      <c r="K2090">
        <v>3</v>
      </c>
      <c r="L2090">
        <v>0</v>
      </c>
      <c r="M2090">
        <v>0</v>
      </c>
      <c r="N2090">
        <v>0</v>
      </c>
      <c r="O2090">
        <v>1</v>
      </c>
      <c r="P2090">
        <v>1925.18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15</v>
      </c>
      <c r="AM2090">
        <v>0</v>
      </c>
      <c r="AN2090">
        <v>9.5</v>
      </c>
      <c r="AO2090">
        <v>98</v>
      </c>
      <c r="AP2090">
        <v>37</v>
      </c>
      <c r="AQ2090">
        <v>669</v>
      </c>
      <c r="AR2090">
        <v>0</v>
      </c>
      <c r="AS2090">
        <v>1</v>
      </c>
      <c r="AT2090">
        <v>0</v>
      </c>
      <c r="AU2090" t="s">
        <v>68</v>
      </c>
      <c r="AV2090" t="s">
        <v>56</v>
      </c>
      <c r="AW2090">
        <v>0.795983</v>
      </c>
      <c r="AX2090">
        <v>0.204017</v>
      </c>
      <c r="AY2090">
        <v>2089</v>
      </c>
      <c r="AZ2090">
        <f>AT2090*$BG$3+(AT2090-1)*$BG$2</f>
        <v>-400</v>
      </c>
      <c r="BA2090">
        <f>BA2089+AZ2090</f>
        <v>68400</v>
      </c>
      <c r="BB2090" t="str">
        <f t="shared" si="32"/>
        <v/>
      </c>
    </row>
    <row r="2091" spans="1:54" x14ac:dyDescent="0.3">
      <c r="A2091">
        <v>1.3</v>
      </c>
      <c r="B2091">
        <v>1</v>
      </c>
      <c r="C2091">
        <v>39.340000000000003</v>
      </c>
      <c r="D2091">
        <v>1</v>
      </c>
      <c r="E2091">
        <v>777.96</v>
      </c>
      <c r="F2091">
        <v>0</v>
      </c>
      <c r="G2091">
        <v>1</v>
      </c>
      <c r="H2091">
        <v>1</v>
      </c>
      <c r="I2091">
        <v>0</v>
      </c>
      <c r="J2091">
        <v>0</v>
      </c>
      <c r="K2091">
        <v>0</v>
      </c>
      <c r="L2091">
        <v>0</v>
      </c>
      <c r="M2091">
        <v>1</v>
      </c>
      <c r="N2091">
        <v>140.19999999999999</v>
      </c>
      <c r="O2091">
        <v>1</v>
      </c>
      <c r="P2091">
        <v>483.2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40</v>
      </c>
      <c r="AM2091">
        <v>1</v>
      </c>
      <c r="AN2091">
        <v>5</v>
      </c>
      <c r="AO2091">
        <v>102</v>
      </c>
      <c r="AP2091">
        <v>59</v>
      </c>
      <c r="AQ2091">
        <v>720</v>
      </c>
      <c r="AR2091">
        <v>0</v>
      </c>
      <c r="AS2091">
        <v>1</v>
      </c>
      <c r="AT2091">
        <v>0</v>
      </c>
      <c r="AU2091" t="s">
        <v>51</v>
      </c>
      <c r="AV2091" t="s">
        <v>56</v>
      </c>
      <c r="AW2091">
        <v>0.795983</v>
      </c>
      <c r="AX2091">
        <v>0.204017</v>
      </c>
      <c r="AY2091">
        <v>2090</v>
      </c>
      <c r="AZ2091">
        <f>AT2091*$BG$3+(AT2091-1)*$BG$2</f>
        <v>-400</v>
      </c>
      <c r="BA2091">
        <f>BA2090+AZ2091</f>
        <v>68000</v>
      </c>
      <c r="BB2091" t="str">
        <f t="shared" si="32"/>
        <v/>
      </c>
    </row>
    <row r="2092" spans="1:54" x14ac:dyDescent="0.3">
      <c r="A2092">
        <v>0.3</v>
      </c>
      <c r="B2092">
        <v>1</v>
      </c>
      <c r="C2092">
        <v>28446.59</v>
      </c>
      <c r="D2092">
        <v>1</v>
      </c>
      <c r="E2092">
        <v>3647.57</v>
      </c>
      <c r="F2092">
        <v>0</v>
      </c>
      <c r="G2092">
        <v>2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73</v>
      </c>
      <c r="AM2092">
        <v>0</v>
      </c>
      <c r="AN2092">
        <v>6.5</v>
      </c>
      <c r="AO2092">
        <v>166</v>
      </c>
      <c r="AP2092">
        <v>49</v>
      </c>
      <c r="AQ2092">
        <v>627</v>
      </c>
      <c r="AR2092">
        <v>0</v>
      </c>
      <c r="AS2092">
        <v>1</v>
      </c>
      <c r="AT2092">
        <v>0</v>
      </c>
      <c r="AU2092" t="s">
        <v>53</v>
      </c>
      <c r="AV2092" t="s">
        <v>52</v>
      </c>
      <c r="AW2092">
        <v>0.795983</v>
      </c>
      <c r="AX2092">
        <v>0.204017</v>
      </c>
      <c r="AY2092">
        <v>2091</v>
      </c>
      <c r="AZ2092">
        <f>AT2092*$BG$3+(AT2092-1)*$BG$2</f>
        <v>-400</v>
      </c>
      <c r="BA2092">
        <f>BA2091+AZ2092</f>
        <v>67600</v>
      </c>
      <c r="BB2092" t="str">
        <f t="shared" si="32"/>
        <v/>
      </c>
    </row>
    <row r="2093" spans="1:54" x14ac:dyDescent="0.3">
      <c r="A2093">
        <v>5</v>
      </c>
      <c r="B2093">
        <v>1</v>
      </c>
      <c r="C2093">
        <v>162.36000000000001</v>
      </c>
      <c r="D2093">
        <v>4</v>
      </c>
      <c r="E2093">
        <v>1635.69</v>
      </c>
      <c r="F2093">
        <v>0</v>
      </c>
      <c r="G2093">
        <v>2</v>
      </c>
      <c r="H2093">
        <v>0</v>
      </c>
      <c r="I2093">
        <v>0</v>
      </c>
      <c r="J2093">
        <v>0</v>
      </c>
      <c r="K2093">
        <v>8</v>
      </c>
      <c r="L2093">
        <v>2</v>
      </c>
      <c r="M2093">
        <v>0</v>
      </c>
      <c r="N2093">
        <v>0</v>
      </c>
      <c r="O2093">
        <v>1</v>
      </c>
      <c r="P2093">
        <v>1756.07</v>
      </c>
      <c r="Q2093">
        <v>8</v>
      </c>
      <c r="R2093">
        <v>379.19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57</v>
      </c>
      <c r="AM2093">
        <v>1</v>
      </c>
      <c r="AN2093">
        <v>6</v>
      </c>
      <c r="AO2093">
        <v>120</v>
      </c>
      <c r="AP2093">
        <v>61</v>
      </c>
      <c r="AQ2093">
        <v>710</v>
      </c>
      <c r="AR2093">
        <v>0</v>
      </c>
      <c r="AS2093">
        <v>1</v>
      </c>
      <c r="AT2093">
        <v>0</v>
      </c>
      <c r="AU2093" t="s">
        <v>68</v>
      </c>
      <c r="AV2093" t="s">
        <v>52</v>
      </c>
      <c r="AW2093">
        <v>0.795983</v>
      </c>
      <c r="AX2093">
        <v>0.204017</v>
      </c>
      <c r="AY2093">
        <v>2092</v>
      </c>
      <c r="AZ2093">
        <f>AT2093*$BG$3+(AT2093-1)*$BG$2</f>
        <v>-400</v>
      </c>
      <c r="BA2093">
        <f>BA2092+AZ2093</f>
        <v>67200</v>
      </c>
      <c r="BB2093" t="str">
        <f t="shared" si="32"/>
        <v/>
      </c>
    </row>
    <row r="2094" spans="1:54" x14ac:dyDescent="0.3">
      <c r="A2094">
        <v>4.3</v>
      </c>
      <c r="B2094">
        <v>1</v>
      </c>
      <c r="C2094">
        <v>776.42</v>
      </c>
      <c r="D2094">
        <v>5</v>
      </c>
      <c r="E2094">
        <v>1916.69</v>
      </c>
      <c r="F2094">
        <v>0</v>
      </c>
      <c r="G2094">
        <v>7</v>
      </c>
      <c r="H2094">
        <v>0</v>
      </c>
      <c r="I2094">
        <v>0</v>
      </c>
      <c r="J2094">
        <v>0</v>
      </c>
      <c r="K2094">
        <v>3</v>
      </c>
      <c r="L2094">
        <v>7</v>
      </c>
      <c r="M2094">
        <v>0</v>
      </c>
      <c r="N2094">
        <v>0</v>
      </c>
      <c r="O2094">
        <v>1</v>
      </c>
      <c r="P2094">
        <v>151.27000000000001</v>
      </c>
      <c r="Q2094">
        <v>20</v>
      </c>
      <c r="R2094">
        <v>534.6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57</v>
      </c>
      <c r="AM2094">
        <v>1</v>
      </c>
      <c r="AN2094">
        <v>8.5</v>
      </c>
      <c r="AO2094">
        <v>108</v>
      </c>
      <c r="AP2094">
        <v>55</v>
      </c>
      <c r="AQ2094">
        <v>704</v>
      </c>
      <c r="AR2094">
        <v>0</v>
      </c>
      <c r="AS2094">
        <v>1</v>
      </c>
      <c r="AT2094">
        <v>0</v>
      </c>
      <c r="AU2094" t="s">
        <v>68</v>
      </c>
      <c r="AV2094" t="s">
        <v>54</v>
      </c>
      <c r="AW2094">
        <v>0.795983</v>
      </c>
      <c r="AX2094">
        <v>0.204017</v>
      </c>
      <c r="AY2094">
        <v>2093</v>
      </c>
      <c r="AZ2094">
        <f>AT2094*$BG$3+(AT2094-1)*$BG$2</f>
        <v>-400</v>
      </c>
      <c r="BA2094">
        <f>BA2093+AZ2094</f>
        <v>66800</v>
      </c>
      <c r="BB2094" t="str">
        <f t="shared" si="32"/>
        <v/>
      </c>
    </row>
    <row r="2095" spans="1:54" x14ac:dyDescent="0.3">
      <c r="A2095">
        <v>1.6</v>
      </c>
      <c r="B2095">
        <v>1</v>
      </c>
      <c r="C2095">
        <v>121.29</v>
      </c>
      <c r="D2095">
        <v>2</v>
      </c>
      <c r="E2095">
        <v>483.68</v>
      </c>
      <c r="F2095">
        <v>0</v>
      </c>
      <c r="G2095">
        <v>0</v>
      </c>
      <c r="H2095">
        <v>1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1</v>
      </c>
      <c r="P2095">
        <v>521.79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 t="s">
        <v>50</v>
      </c>
      <c r="AM2095" t="s">
        <v>50</v>
      </c>
      <c r="AN2095" t="s">
        <v>50</v>
      </c>
      <c r="AO2095" t="s">
        <v>50</v>
      </c>
      <c r="AP2095" t="s">
        <v>50</v>
      </c>
      <c r="AQ2095">
        <v>656</v>
      </c>
      <c r="AR2095">
        <v>0</v>
      </c>
      <c r="AS2095">
        <v>1</v>
      </c>
      <c r="AT2095">
        <v>0</v>
      </c>
      <c r="AU2095" t="s">
        <v>51</v>
      </c>
      <c r="AV2095" t="s">
        <v>56</v>
      </c>
      <c r="AW2095">
        <v>0.795983</v>
      </c>
      <c r="AX2095">
        <v>0.204017</v>
      </c>
      <c r="AY2095">
        <v>2094</v>
      </c>
      <c r="AZ2095">
        <f>AT2095*$BG$3+(AT2095-1)*$BG$2</f>
        <v>-400</v>
      </c>
      <c r="BA2095">
        <f>BA2094+AZ2095</f>
        <v>66400</v>
      </c>
      <c r="BB2095" t="str">
        <f t="shared" si="32"/>
        <v/>
      </c>
    </row>
    <row r="2096" spans="1:54" x14ac:dyDescent="0.3">
      <c r="A2096">
        <v>0.5</v>
      </c>
      <c r="B2096">
        <v>1</v>
      </c>
      <c r="C2096">
        <v>457.74</v>
      </c>
      <c r="D2096">
        <v>6</v>
      </c>
      <c r="E2096">
        <v>1952.51</v>
      </c>
      <c r="F2096">
        <v>0</v>
      </c>
      <c r="G2096">
        <v>10</v>
      </c>
      <c r="H2096">
        <v>0</v>
      </c>
      <c r="I2096">
        <v>0</v>
      </c>
      <c r="J2096">
        <v>0</v>
      </c>
      <c r="K2096">
        <v>5</v>
      </c>
      <c r="L2096">
        <v>5</v>
      </c>
      <c r="M2096">
        <v>1</v>
      </c>
      <c r="N2096">
        <v>223.84</v>
      </c>
      <c r="O2096">
        <v>1</v>
      </c>
      <c r="P2096">
        <v>522.64</v>
      </c>
      <c r="Q2096">
        <v>4</v>
      </c>
      <c r="R2096">
        <v>207.63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49</v>
      </c>
      <c r="AM2096">
        <v>1</v>
      </c>
      <c r="AN2096">
        <v>7</v>
      </c>
      <c r="AO2096">
        <v>112</v>
      </c>
      <c r="AP2096">
        <v>41</v>
      </c>
      <c r="AQ2096">
        <v>607</v>
      </c>
      <c r="AR2096">
        <v>0</v>
      </c>
      <c r="AS2096">
        <v>1</v>
      </c>
      <c r="AT2096">
        <v>0</v>
      </c>
      <c r="AU2096" t="s">
        <v>53</v>
      </c>
      <c r="AV2096" t="s">
        <v>56</v>
      </c>
      <c r="AW2096">
        <v>0.795983</v>
      </c>
      <c r="AX2096">
        <v>0.204017</v>
      </c>
      <c r="AY2096">
        <v>2095</v>
      </c>
      <c r="AZ2096">
        <f>AT2096*$BG$3+(AT2096-1)*$BG$2</f>
        <v>-400</v>
      </c>
      <c r="BA2096">
        <f>BA2095+AZ2096</f>
        <v>66000</v>
      </c>
      <c r="BB2096" t="str">
        <f t="shared" si="32"/>
        <v/>
      </c>
    </row>
    <row r="2097" spans="1:54" x14ac:dyDescent="0.3">
      <c r="A2097">
        <v>8.5</v>
      </c>
      <c r="B2097">
        <v>1</v>
      </c>
      <c r="C2097">
        <v>236.88</v>
      </c>
      <c r="D2097">
        <v>6</v>
      </c>
      <c r="E2097">
        <v>2530.64</v>
      </c>
      <c r="F2097">
        <v>0</v>
      </c>
      <c r="G2097">
        <v>2</v>
      </c>
      <c r="H2097">
        <v>1</v>
      </c>
      <c r="I2097">
        <v>0</v>
      </c>
      <c r="J2097">
        <v>0</v>
      </c>
      <c r="K2097">
        <v>1</v>
      </c>
      <c r="L2097">
        <v>2</v>
      </c>
      <c r="M2097">
        <v>1</v>
      </c>
      <c r="N2097">
        <v>96.03</v>
      </c>
      <c r="O2097">
        <v>1</v>
      </c>
      <c r="P2097">
        <v>1100.1400000000001</v>
      </c>
      <c r="Q2097">
        <v>5</v>
      </c>
      <c r="R2097">
        <v>361.55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17</v>
      </c>
      <c r="AM2097">
        <v>1</v>
      </c>
      <c r="AN2097">
        <v>14</v>
      </c>
      <c r="AO2097">
        <v>91</v>
      </c>
      <c r="AP2097">
        <v>58</v>
      </c>
      <c r="AQ2097">
        <v>700</v>
      </c>
      <c r="AR2097">
        <v>0</v>
      </c>
      <c r="AS2097">
        <v>1</v>
      </c>
      <c r="AT2097">
        <v>0</v>
      </c>
      <c r="AU2097" t="s">
        <v>53</v>
      </c>
      <c r="AV2097" t="s">
        <v>54</v>
      </c>
      <c r="AW2097">
        <v>0.795983</v>
      </c>
      <c r="AX2097">
        <v>0.204017</v>
      </c>
      <c r="AY2097">
        <v>2096</v>
      </c>
      <c r="AZ2097">
        <f>AT2097*$BG$3+(AT2097-1)*$BG$2</f>
        <v>-400</v>
      </c>
      <c r="BA2097">
        <f>BA2096+AZ2097</f>
        <v>65600</v>
      </c>
      <c r="BB2097" t="str">
        <f t="shared" si="32"/>
        <v/>
      </c>
    </row>
    <row r="2098" spans="1:54" x14ac:dyDescent="0.3">
      <c r="A2098">
        <v>4.4000000000000004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18</v>
      </c>
      <c r="AM2098">
        <v>1</v>
      </c>
      <c r="AN2098">
        <v>11.5</v>
      </c>
      <c r="AO2098">
        <v>98</v>
      </c>
      <c r="AP2098">
        <v>83</v>
      </c>
      <c r="AQ2098">
        <v>699</v>
      </c>
      <c r="AR2098">
        <v>0</v>
      </c>
      <c r="AS2098">
        <v>0</v>
      </c>
      <c r="AT2098">
        <v>0</v>
      </c>
      <c r="AU2098" t="s">
        <v>58</v>
      </c>
      <c r="AV2098" t="s">
        <v>56</v>
      </c>
      <c r="AW2098">
        <v>0.795983</v>
      </c>
      <c r="AX2098">
        <v>0.204017</v>
      </c>
      <c r="AY2098">
        <v>2097</v>
      </c>
      <c r="AZ2098">
        <f>AT2098*$BG$3+(AT2098-1)*$BG$2</f>
        <v>-400</v>
      </c>
      <c r="BA2098">
        <f>BA2097+AZ2098</f>
        <v>65200</v>
      </c>
      <c r="BB2098" t="str">
        <f t="shared" si="32"/>
        <v/>
      </c>
    </row>
    <row r="2099" spans="1:54" x14ac:dyDescent="0.3">
      <c r="A2099">
        <v>0.3</v>
      </c>
      <c r="B2099">
        <v>1</v>
      </c>
      <c r="C2099">
        <v>237.61</v>
      </c>
      <c r="D2099">
        <v>1</v>
      </c>
      <c r="E2099">
        <v>41.97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1</v>
      </c>
      <c r="M2099">
        <v>0</v>
      </c>
      <c r="N2099">
        <v>0</v>
      </c>
      <c r="O2099">
        <v>1</v>
      </c>
      <c r="P2099">
        <v>130.97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37</v>
      </c>
      <c r="AM2099">
        <v>1</v>
      </c>
      <c r="AN2099">
        <v>18.5</v>
      </c>
      <c r="AO2099">
        <v>94</v>
      </c>
      <c r="AP2099">
        <v>48</v>
      </c>
      <c r="AQ2099">
        <v>702</v>
      </c>
      <c r="AR2099">
        <v>0</v>
      </c>
      <c r="AS2099">
        <v>1</v>
      </c>
      <c r="AT2099">
        <v>0</v>
      </c>
      <c r="AU2099" t="s">
        <v>53</v>
      </c>
      <c r="AV2099" t="s">
        <v>56</v>
      </c>
      <c r="AW2099">
        <v>0.795983</v>
      </c>
      <c r="AX2099">
        <v>0.204017</v>
      </c>
      <c r="AY2099">
        <v>2098</v>
      </c>
      <c r="AZ2099">
        <f>AT2099*$BG$3+(AT2099-1)*$BG$2</f>
        <v>-400</v>
      </c>
      <c r="BA2099">
        <f>BA2098+AZ2099</f>
        <v>64800</v>
      </c>
      <c r="BB2099" t="str">
        <f t="shared" si="32"/>
        <v/>
      </c>
    </row>
    <row r="2100" spans="1:54" x14ac:dyDescent="0.3">
      <c r="A2100">
        <v>4.8</v>
      </c>
      <c r="B2100">
        <v>1</v>
      </c>
      <c r="C2100">
        <v>1703.53</v>
      </c>
      <c r="D2100">
        <v>3</v>
      </c>
      <c r="E2100">
        <v>7799.82</v>
      </c>
      <c r="F2100">
        <v>0</v>
      </c>
      <c r="G2100">
        <v>13</v>
      </c>
      <c r="H2100">
        <v>1</v>
      </c>
      <c r="I2100">
        <v>0</v>
      </c>
      <c r="J2100">
        <v>0</v>
      </c>
      <c r="K2100">
        <v>3</v>
      </c>
      <c r="L2100">
        <v>1</v>
      </c>
      <c r="M2100">
        <v>0</v>
      </c>
      <c r="N2100">
        <v>0</v>
      </c>
      <c r="O2100">
        <v>1</v>
      </c>
      <c r="P2100">
        <v>259.5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 t="s">
        <v>50</v>
      </c>
      <c r="AM2100" t="s">
        <v>50</v>
      </c>
      <c r="AN2100" t="s">
        <v>50</v>
      </c>
      <c r="AO2100" t="s">
        <v>50</v>
      </c>
      <c r="AP2100" t="s">
        <v>50</v>
      </c>
      <c r="AQ2100">
        <v>624</v>
      </c>
      <c r="AR2100">
        <v>0</v>
      </c>
      <c r="AS2100">
        <v>1</v>
      </c>
      <c r="AT2100">
        <v>0</v>
      </c>
      <c r="AU2100" t="s">
        <v>51</v>
      </c>
      <c r="AV2100" t="s">
        <v>56</v>
      </c>
      <c r="AW2100">
        <v>0.795983</v>
      </c>
      <c r="AX2100">
        <v>0.204017</v>
      </c>
      <c r="AY2100">
        <v>2099</v>
      </c>
      <c r="AZ2100">
        <f>AT2100*$BG$3+(AT2100-1)*$BG$2</f>
        <v>-400</v>
      </c>
      <c r="BA2100">
        <f>BA2099+AZ2100</f>
        <v>64400</v>
      </c>
      <c r="BB2100" t="str">
        <f t="shared" si="32"/>
        <v/>
      </c>
    </row>
    <row r="2101" spans="1:54" x14ac:dyDescent="0.3">
      <c r="A2101">
        <v>3.1</v>
      </c>
      <c r="B2101">
        <v>1</v>
      </c>
      <c r="C2101">
        <v>342</v>
      </c>
      <c r="D2101">
        <v>1</v>
      </c>
      <c r="E2101">
        <v>125.29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58</v>
      </c>
      <c r="AM2101">
        <v>0</v>
      </c>
      <c r="AN2101">
        <v>7</v>
      </c>
      <c r="AO2101">
        <v>116</v>
      </c>
      <c r="AP2101">
        <v>55</v>
      </c>
      <c r="AQ2101">
        <v>668</v>
      </c>
      <c r="AR2101">
        <v>0</v>
      </c>
      <c r="AS2101">
        <v>1</v>
      </c>
      <c r="AT2101">
        <v>0</v>
      </c>
      <c r="AU2101" t="s">
        <v>68</v>
      </c>
      <c r="AV2101" t="s">
        <v>54</v>
      </c>
      <c r="AW2101">
        <v>0.795983</v>
      </c>
      <c r="AX2101">
        <v>0.204017</v>
      </c>
      <c r="AY2101">
        <v>2100</v>
      </c>
      <c r="AZ2101">
        <f>AT2101*$BG$3+(AT2101-1)*$BG$2</f>
        <v>-400</v>
      </c>
      <c r="BA2101">
        <f>BA2100+AZ2101</f>
        <v>64000</v>
      </c>
      <c r="BB2101" t="str">
        <f t="shared" si="32"/>
        <v/>
      </c>
    </row>
    <row r="2102" spans="1:54" x14ac:dyDescent="0.3">
      <c r="A2102">
        <v>3.1</v>
      </c>
      <c r="B2102">
        <v>1</v>
      </c>
      <c r="C2102">
        <v>1212.22</v>
      </c>
      <c r="D2102">
        <v>0</v>
      </c>
      <c r="E2102">
        <v>0</v>
      </c>
      <c r="F2102">
        <v>0</v>
      </c>
      <c r="G2102">
        <v>2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 t="s">
        <v>50</v>
      </c>
      <c r="AM2102" t="s">
        <v>50</v>
      </c>
      <c r="AN2102" t="s">
        <v>50</v>
      </c>
      <c r="AO2102" t="s">
        <v>50</v>
      </c>
      <c r="AP2102" t="s">
        <v>50</v>
      </c>
      <c r="AQ2102">
        <v>633</v>
      </c>
      <c r="AR2102">
        <v>0</v>
      </c>
      <c r="AS2102">
        <v>1</v>
      </c>
      <c r="AT2102">
        <v>0</v>
      </c>
      <c r="AU2102" t="s">
        <v>51</v>
      </c>
      <c r="AV2102" t="s">
        <v>56</v>
      </c>
      <c r="AW2102">
        <v>0.795983</v>
      </c>
      <c r="AX2102">
        <v>0.204017</v>
      </c>
      <c r="AY2102">
        <v>2101</v>
      </c>
      <c r="AZ2102">
        <f>AT2102*$BG$3+(AT2102-1)*$BG$2</f>
        <v>-400</v>
      </c>
      <c r="BA2102">
        <f>BA2101+AZ2102</f>
        <v>63600</v>
      </c>
      <c r="BB2102" t="str">
        <f t="shared" si="32"/>
        <v/>
      </c>
    </row>
    <row r="2103" spans="1:54" x14ac:dyDescent="0.3">
      <c r="A2103">
        <v>15.8</v>
      </c>
      <c r="B2103">
        <v>1</v>
      </c>
      <c r="C2103">
        <v>1204.22</v>
      </c>
      <c r="D2103">
        <v>2</v>
      </c>
      <c r="E2103">
        <v>1069.3499999999999</v>
      </c>
      <c r="F2103">
        <v>0</v>
      </c>
      <c r="G2103">
        <v>3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1</v>
      </c>
      <c r="P2103">
        <v>1440.04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1</v>
      </c>
      <c r="AI2103">
        <v>14.74</v>
      </c>
      <c r="AJ2103">
        <v>0</v>
      </c>
      <c r="AK2103">
        <v>0</v>
      </c>
      <c r="AL2103">
        <v>11</v>
      </c>
      <c r="AM2103">
        <v>0</v>
      </c>
      <c r="AN2103">
        <v>4.5</v>
      </c>
      <c r="AO2103">
        <v>95</v>
      </c>
      <c r="AP2103">
        <v>38</v>
      </c>
      <c r="AQ2103">
        <v>693</v>
      </c>
      <c r="AR2103">
        <v>0</v>
      </c>
      <c r="AS2103">
        <v>1</v>
      </c>
      <c r="AT2103">
        <v>0</v>
      </c>
      <c r="AU2103" t="s">
        <v>53</v>
      </c>
      <c r="AV2103" t="s">
        <v>54</v>
      </c>
      <c r="AW2103">
        <v>0.795983</v>
      </c>
      <c r="AX2103">
        <v>0.204017</v>
      </c>
      <c r="AY2103">
        <v>2102</v>
      </c>
      <c r="AZ2103">
        <f>AT2103*$BG$3+(AT2103-1)*$BG$2</f>
        <v>-400</v>
      </c>
      <c r="BA2103">
        <f>BA2102+AZ2103</f>
        <v>63200</v>
      </c>
      <c r="BB2103" t="str">
        <f t="shared" si="32"/>
        <v/>
      </c>
    </row>
    <row r="2104" spans="1:54" x14ac:dyDescent="0.3">
      <c r="A2104">
        <v>2.4</v>
      </c>
      <c r="B2104">
        <v>1</v>
      </c>
      <c r="C2104">
        <v>1920.75</v>
      </c>
      <c r="D2104">
        <v>3</v>
      </c>
      <c r="E2104">
        <v>2322.21</v>
      </c>
      <c r="F2104">
        <v>0</v>
      </c>
      <c r="G2104">
        <v>8</v>
      </c>
      <c r="H2104">
        <v>0</v>
      </c>
      <c r="I2104">
        <v>0</v>
      </c>
      <c r="J2104">
        <v>0</v>
      </c>
      <c r="K2104">
        <v>2</v>
      </c>
      <c r="L2104">
        <v>2</v>
      </c>
      <c r="M2104">
        <v>1</v>
      </c>
      <c r="N2104">
        <v>147.38999999999999</v>
      </c>
      <c r="O2104">
        <v>1</v>
      </c>
      <c r="P2104">
        <v>49.39</v>
      </c>
      <c r="Q2104">
        <v>15</v>
      </c>
      <c r="R2104">
        <v>841.87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1</v>
      </c>
      <c r="AL2104">
        <v>32</v>
      </c>
      <c r="AM2104">
        <v>1</v>
      </c>
      <c r="AN2104">
        <v>8.5</v>
      </c>
      <c r="AO2104">
        <v>95</v>
      </c>
      <c r="AP2104">
        <v>51</v>
      </c>
      <c r="AQ2104">
        <v>647</v>
      </c>
      <c r="AR2104">
        <v>1</v>
      </c>
      <c r="AS2104">
        <v>1</v>
      </c>
      <c r="AT2104">
        <v>0</v>
      </c>
      <c r="AU2104" t="s">
        <v>62</v>
      </c>
      <c r="AV2104" t="s">
        <v>56</v>
      </c>
      <c r="AW2104">
        <v>0.795983</v>
      </c>
      <c r="AX2104">
        <v>0.204017</v>
      </c>
      <c r="AY2104">
        <v>2103</v>
      </c>
      <c r="AZ2104">
        <f>AT2104*$BG$3+(AT2104-1)*$BG$2</f>
        <v>-400</v>
      </c>
      <c r="BA2104">
        <f>BA2103+AZ2104</f>
        <v>62800</v>
      </c>
      <c r="BB2104" t="str">
        <f t="shared" si="32"/>
        <v/>
      </c>
    </row>
    <row r="2105" spans="1:54" x14ac:dyDescent="0.3">
      <c r="A2105">
        <v>3.3</v>
      </c>
      <c r="B2105">
        <v>1</v>
      </c>
      <c r="C2105">
        <v>313.67</v>
      </c>
      <c r="D2105">
        <v>3</v>
      </c>
      <c r="E2105">
        <v>1010.66</v>
      </c>
      <c r="F2105">
        <v>0</v>
      </c>
      <c r="G2105">
        <v>1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1</v>
      </c>
      <c r="P2105">
        <v>1703.63</v>
      </c>
      <c r="Q2105">
        <v>2</v>
      </c>
      <c r="R2105">
        <v>95.89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59</v>
      </c>
      <c r="AM2105">
        <v>0</v>
      </c>
      <c r="AN2105">
        <v>7</v>
      </c>
      <c r="AO2105">
        <v>132</v>
      </c>
      <c r="AP2105">
        <v>42</v>
      </c>
      <c r="AQ2105">
        <v>627</v>
      </c>
      <c r="AR2105">
        <v>1</v>
      </c>
      <c r="AS2105">
        <v>1</v>
      </c>
      <c r="AT2105">
        <v>0</v>
      </c>
      <c r="AU2105" t="s">
        <v>62</v>
      </c>
      <c r="AV2105" t="s">
        <v>52</v>
      </c>
      <c r="AW2105">
        <v>0.795983</v>
      </c>
      <c r="AX2105">
        <v>0.204017</v>
      </c>
      <c r="AY2105">
        <v>2104</v>
      </c>
      <c r="AZ2105">
        <f>AT2105*$BG$3+(AT2105-1)*$BG$2</f>
        <v>-400</v>
      </c>
      <c r="BA2105">
        <f>BA2104+AZ2105</f>
        <v>62400</v>
      </c>
      <c r="BB2105" t="str">
        <f t="shared" si="32"/>
        <v/>
      </c>
    </row>
    <row r="2106" spans="1:54" x14ac:dyDescent="0.3">
      <c r="A2106">
        <v>22.3</v>
      </c>
      <c r="B2106">
        <v>1</v>
      </c>
      <c r="C2106">
        <v>168.67</v>
      </c>
      <c r="D2106">
        <v>3</v>
      </c>
      <c r="E2106">
        <v>709.76</v>
      </c>
      <c r="F2106">
        <v>0</v>
      </c>
      <c r="G2106">
        <v>6</v>
      </c>
      <c r="H2106">
        <v>0</v>
      </c>
      <c r="I2106">
        <v>1</v>
      </c>
      <c r="J2106">
        <v>4.01</v>
      </c>
      <c r="K2106">
        <v>0</v>
      </c>
      <c r="L2106">
        <v>6</v>
      </c>
      <c r="M2106">
        <v>0</v>
      </c>
      <c r="N2106">
        <v>0</v>
      </c>
      <c r="O2106">
        <v>1</v>
      </c>
      <c r="P2106">
        <v>70.319999999999993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21</v>
      </c>
      <c r="AM2106">
        <v>0</v>
      </c>
      <c r="AN2106">
        <v>6</v>
      </c>
      <c r="AO2106">
        <v>94</v>
      </c>
      <c r="AP2106">
        <v>60</v>
      </c>
      <c r="AQ2106">
        <v>705</v>
      </c>
      <c r="AR2106">
        <v>0</v>
      </c>
      <c r="AS2106">
        <v>1</v>
      </c>
      <c r="AT2106">
        <v>0</v>
      </c>
      <c r="AU2106" t="s">
        <v>59</v>
      </c>
      <c r="AV2106" t="s">
        <v>54</v>
      </c>
      <c r="AW2106">
        <v>0.795983</v>
      </c>
      <c r="AX2106">
        <v>0.204017</v>
      </c>
      <c r="AY2106">
        <v>2105</v>
      </c>
      <c r="AZ2106">
        <f>AT2106*$BG$3+(AT2106-1)*$BG$2</f>
        <v>-400</v>
      </c>
      <c r="BA2106">
        <f>BA2105+AZ2106</f>
        <v>62000</v>
      </c>
      <c r="BB2106" t="str">
        <f t="shared" si="32"/>
        <v/>
      </c>
    </row>
    <row r="2107" spans="1:54" x14ac:dyDescent="0.3">
      <c r="A2107">
        <v>5.9</v>
      </c>
      <c r="B2107">
        <v>1</v>
      </c>
      <c r="C2107">
        <v>975.69</v>
      </c>
      <c r="D2107">
        <v>2</v>
      </c>
      <c r="E2107">
        <v>1060.2</v>
      </c>
      <c r="F2107">
        <v>0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2</v>
      </c>
      <c r="M2107">
        <v>0</v>
      </c>
      <c r="N2107">
        <v>0</v>
      </c>
      <c r="O2107">
        <v>1</v>
      </c>
      <c r="P2107">
        <v>1854.99</v>
      </c>
      <c r="Q2107">
        <v>2</v>
      </c>
      <c r="R2107">
        <v>65.36</v>
      </c>
      <c r="S2107">
        <v>0</v>
      </c>
      <c r="T2107">
        <v>0</v>
      </c>
      <c r="U2107">
        <v>0</v>
      </c>
      <c r="V2107">
        <v>0</v>
      </c>
      <c r="W2107">
        <v>1</v>
      </c>
      <c r="X2107">
        <v>1129.68</v>
      </c>
      <c r="Y2107">
        <v>0</v>
      </c>
      <c r="Z2107">
        <v>0</v>
      </c>
      <c r="AA2107">
        <v>1</v>
      </c>
      <c r="AB2107">
        <v>10083.450000000001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1</v>
      </c>
      <c r="AI2107">
        <v>18534.009999999998</v>
      </c>
      <c r="AJ2107">
        <v>0</v>
      </c>
      <c r="AK2107">
        <v>0</v>
      </c>
      <c r="AL2107">
        <v>35</v>
      </c>
      <c r="AM2107">
        <v>1</v>
      </c>
      <c r="AN2107">
        <v>17</v>
      </c>
      <c r="AO2107">
        <v>98</v>
      </c>
      <c r="AP2107">
        <v>42</v>
      </c>
      <c r="AQ2107">
        <v>650</v>
      </c>
      <c r="AR2107">
        <v>0</v>
      </c>
      <c r="AS2107">
        <v>1</v>
      </c>
      <c r="AT2107">
        <v>0</v>
      </c>
      <c r="AU2107" t="s">
        <v>51</v>
      </c>
      <c r="AV2107" t="s">
        <v>56</v>
      </c>
      <c r="AW2107">
        <v>0.795983</v>
      </c>
      <c r="AX2107">
        <v>0.204017</v>
      </c>
      <c r="AY2107">
        <v>2106</v>
      </c>
      <c r="AZ2107">
        <f>AT2107*$BG$3+(AT2107-1)*$BG$2</f>
        <v>-400</v>
      </c>
      <c r="BA2107">
        <f>BA2106+AZ2107</f>
        <v>61600</v>
      </c>
      <c r="BB2107" t="str">
        <f t="shared" si="32"/>
        <v/>
      </c>
    </row>
    <row r="2108" spans="1:54" x14ac:dyDescent="0.3">
      <c r="A2108">
        <v>4.2</v>
      </c>
      <c r="B2108">
        <v>1</v>
      </c>
      <c r="C2108">
        <v>287.08999999999997</v>
      </c>
      <c r="D2108">
        <v>2</v>
      </c>
      <c r="E2108">
        <v>1275.75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4</v>
      </c>
      <c r="M2108">
        <v>0</v>
      </c>
      <c r="N2108">
        <v>0</v>
      </c>
      <c r="O2108">
        <v>1</v>
      </c>
      <c r="P2108">
        <v>188.3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36</v>
      </c>
      <c r="AM2108">
        <v>0</v>
      </c>
      <c r="AN2108">
        <v>4</v>
      </c>
      <c r="AO2108">
        <v>110</v>
      </c>
      <c r="AP2108">
        <v>40</v>
      </c>
      <c r="AQ2108">
        <v>684</v>
      </c>
      <c r="AR2108">
        <v>0</v>
      </c>
      <c r="AS2108">
        <v>1</v>
      </c>
      <c r="AT2108">
        <v>0</v>
      </c>
      <c r="AU2108" t="s">
        <v>53</v>
      </c>
      <c r="AV2108" t="s">
        <v>54</v>
      </c>
      <c r="AW2108">
        <v>0.795983</v>
      </c>
      <c r="AX2108">
        <v>0.204017</v>
      </c>
      <c r="AY2108">
        <v>2107</v>
      </c>
      <c r="AZ2108">
        <f>AT2108*$BG$3+(AT2108-1)*$BG$2</f>
        <v>-400</v>
      </c>
      <c r="BA2108">
        <f>BA2107+AZ2108</f>
        <v>61200</v>
      </c>
      <c r="BB2108" t="str">
        <f t="shared" si="32"/>
        <v/>
      </c>
    </row>
    <row r="2109" spans="1:54" x14ac:dyDescent="0.3">
      <c r="A2109">
        <v>7.2</v>
      </c>
      <c r="B2109">
        <v>1</v>
      </c>
      <c r="C2109">
        <v>1381.07</v>
      </c>
      <c r="D2109">
        <v>4</v>
      </c>
      <c r="E2109">
        <v>4704.3</v>
      </c>
      <c r="F2109">
        <v>0</v>
      </c>
      <c r="G2109">
        <v>16</v>
      </c>
      <c r="H2109">
        <v>0</v>
      </c>
      <c r="I2109">
        <v>0</v>
      </c>
      <c r="J2109">
        <v>0</v>
      </c>
      <c r="K2109">
        <v>3</v>
      </c>
      <c r="L2109">
        <v>0</v>
      </c>
      <c r="M2109">
        <v>0</v>
      </c>
      <c r="N2109">
        <v>0</v>
      </c>
      <c r="O2109">
        <v>1</v>
      </c>
      <c r="P2109">
        <v>5425.76</v>
      </c>
      <c r="Q2109">
        <v>15</v>
      </c>
      <c r="R2109">
        <v>489.4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1</v>
      </c>
      <c r="AI2109">
        <v>3538.93</v>
      </c>
      <c r="AJ2109">
        <v>0</v>
      </c>
      <c r="AK2109">
        <v>0</v>
      </c>
      <c r="AL2109">
        <v>30</v>
      </c>
      <c r="AM2109">
        <v>1</v>
      </c>
      <c r="AN2109">
        <v>8</v>
      </c>
      <c r="AO2109">
        <v>104</v>
      </c>
      <c r="AP2109">
        <v>51</v>
      </c>
      <c r="AQ2109">
        <v>662</v>
      </c>
      <c r="AR2109">
        <v>0</v>
      </c>
      <c r="AS2109">
        <v>1</v>
      </c>
      <c r="AT2109">
        <v>0</v>
      </c>
      <c r="AU2109" t="s">
        <v>60</v>
      </c>
      <c r="AV2109" t="s">
        <v>56</v>
      </c>
      <c r="AW2109">
        <v>0.795983</v>
      </c>
      <c r="AX2109">
        <v>0.204017</v>
      </c>
      <c r="AY2109">
        <v>2108</v>
      </c>
      <c r="AZ2109">
        <f>AT2109*$BG$3+(AT2109-1)*$BG$2</f>
        <v>-400</v>
      </c>
      <c r="BA2109">
        <f>BA2108+AZ2109</f>
        <v>60800</v>
      </c>
      <c r="BB2109" t="str">
        <f t="shared" si="32"/>
        <v/>
      </c>
    </row>
    <row r="2110" spans="1:54" x14ac:dyDescent="0.3">
      <c r="A2110">
        <v>16.8</v>
      </c>
      <c r="B2110">
        <v>1</v>
      </c>
      <c r="C2110">
        <v>1787.78</v>
      </c>
      <c r="D2110">
        <v>4</v>
      </c>
      <c r="E2110">
        <v>3665.04</v>
      </c>
      <c r="F2110">
        <v>0</v>
      </c>
      <c r="G2110">
        <v>12</v>
      </c>
      <c r="H2110">
        <v>0</v>
      </c>
      <c r="I2110">
        <v>0</v>
      </c>
      <c r="J2110">
        <v>0</v>
      </c>
      <c r="K2110">
        <v>1</v>
      </c>
      <c r="L2110">
        <v>0</v>
      </c>
      <c r="M2110">
        <v>0</v>
      </c>
      <c r="N2110">
        <v>0</v>
      </c>
      <c r="O2110">
        <v>1</v>
      </c>
      <c r="P2110">
        <v>3615.26</v>
      </c>
      <c r="Q2110">
        <v>9</v>
      </c>
      <c r="R2110">
        <v>553.79999999999995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38</v>
      </c>
      <c r="AM2110">
        <v>1</v>
      </c>
      <c r="AN2110">
        <v>7</v>
      </c>
      <c r="AO2110">
        <v>116</v>
      </c>
      <c r="AP2110">
        <v>42</v>
      </c>
      <c r="AQ2110">
        <v>713</v>
      </c>
      <c r="AR2110">
        <v>0</v>
      </c>
      <c r="AS2110">
        <v>1</v>
      </c>
      <c r="AT2110">
        <v>0</v>
      </c>
      <c r="AU2110" t="s">
        <v>53</v>
      </c>
      <c r="AV2110" t="s">
        <v>56</v>
      </c>
      <c r="AW2110">
        <v>0.795983</v>
      </c>
      <c r="AX2110">
        <v>0.204017</v>
      </c>
      <c r="AY2110">
        <v>2109</v>
      </c>
      <c r="AZ2110">
        <f>AT2110*$BG$3+(AT2110-1)*$BG$2</f>
        <v>-400</v>
      </c>
      <c r="BA2110">
        <f>BA2109+AZ2110</f>
        <v>60400</v>
      </c>
      <c r="BB2110" t="str">
        <f t="shared" si="32"/>
        <v/>
      </c>
    </row>
    <row r="2111" spans="1:54" x14ac:dyDescent="0.3">
      <c r="A2111">
        <v>11.2</v>
      </c>
      <c r="B2111">
        <v>1</v>
      </c>
      <c r="C2111">
        <v>1976.22</v>
      </c>
      <c r="D2111">
        <v>2</v>
      </c>
      <c r="E2111">
        <v>3288.2</v>
      </c>
      <c r="F2111">
        <v>0</v>
      </c>
      <c r="G2111">
        <v>8</v>
      </c>
      <c r="H2111">
        <v>1</v>
      </c>
      <c r="I2111">
        <v>0</v>
      </c>
      <c r="J2111">
        <v>0</v>
      </c>
      <c r="K2111">
        <v>0</v>
      </c>
      <c r="L2111">
        <v>1</v>
      </c>
      <c r="M2111">
        <v>0</v>
      </c>
      <c r="N2111">
        <v>0</v>
      </c>
      <c r="O2111">
        <v>1</v>
      </c>
      <c r="P2111">
        <v>316.73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1</v>
      </c>
      <c r="AI2111">
        <v>530.37</v>
      </c>
      <c r="AJ2111">
        <v>0</v>
      </c>
      <c r="AK2111">
        <v>0</v>
      </c>
      <c r="AL2111">
        <v>16</v>
      </c>
      <c r="AM2111">
        <v>1</v>
      </c>
      <c r="AN2111">
        <v>10.5</v>
      </c>
      <c r="AO2111">
        <v>96</v>
      </c>
      <c r="AP2111">
        <v>47</v>
      </c>
      <c r="AQ2111">
        <v>661</v>
      </c>
      <c r="AR2111">
        <v>0</v>
      </c>
      <c r="AS2111">
        <v>1</v>
      </c>
      <c r="AT2111">
        <v>0</v>
      </c>
      <c r="AU2111" t="s">
        <v>68</v>
      </c>
      <c r="AV2111" t="s">
        <v>56</v>
      </c>
      <c r="AW2111">
        <v>0.795983</v>
      </c>
      <c r="AX2111">
        <v>0.204017</v>
      </c>
      <c r="AY2111">
        <v>2110</v>
      </c>
      <c r="AZ2111">
        <f>AT2111*$BG$3+(AT2111-1)*$BG$2</f>
        <v>-400</v>
      </c>
      <c r="BA2111">
        <f>BA2110+AZ2111</f>
        <v>60000</v>
      </c>
      <c r="BB2111" t="str">
        <f t="shared" si="32"/>
        <v/>
      </c>
    </row>
    <row r="2112" spans="1:54" x14ac:dyDescent="0.3">
      <c r="A2112" t="s">
        <v>50</v>
      </c>
      <c r="B2112">
        <v>1</v>
      </c>
      <c r="C2112">
        <v>7830.52</v>
      </c>
      <c r="D2112">
        <v>2</v>
      </c>
      <c r="E2112">
        <v>3586.21</v>
      </c>
      <c r="F2112">
        <v>0</v>
      </c>
      <c r="G2112">
        <v>11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1</v>
      </c>
      <c r="P2112">
        <v>5941.71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1</v>
      </c>
      <c r="X2112">
        <v>21795.96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1</v>
      </c>
      <c r="AI2112">
        <v>24641.86</v>
      </c>
      <c r="AJ2112">
        <v>0</v>
      </c>
      <c r="AK2112">
        <v>0</v>
      </c>
      <c r="AL2112">
        <v>45</v>
      </c>
      <c r="AM2112">
        <v>1</v>
      </c>
      <c r="AN2112">
        <v>10</v>
      </c>
      <c r="AO2112">
        <v>109</v>
      </c>
      <c r="AP2112">
        <v>54</v>
      </c>
      <c r="AQ2112">
        <v>678</v>
      </c>
      <c r="AR2112">
        <v>0</v>
      </c>
      <c r="AS2112">
        <v>1</v>
      </c>
      <c r="AT2112">
        <v>0</v>
      </c>
      <c r="AU2112" t="s">
        <v>63</v>
      </c>
      <c r="AV2112" t="s">
        <v>56</v>
      </c>
      <c r="AW2112">
        <v>0.795983</v>
      </c>
      <c r="AX2112">
        <v>0.204017</v>
      </c>
      <c r="AY2112">
        <v>2111</v>
      </c>
      <c r="AZ2112">
        <f>AT2112*$BG$3+(AT2112-1)*$BG$2</f>
        <v>-400</v>
      </c>
      <c r="BA2112">
        <f>BA2111+AZ2112</f>
        <v>59600</v>
      </c>
      <c r="BB2112" t="str">
        <f t="shared" si="32"/>
        <v/>
      </c>
    </row>
    <row r="2113" spans="1:54" x14ac:dyDescent="0.3">
      <c r="A2113">
        <v>1.8</v>
      </c>
      <c r="B2113">
        <v>1</v>
      </c>
      <c r="C2113">
        <v>106.54</v>
      </c>
      <c r="D2113">
        <v>2</v>
      </c>
      <c r="E2113">
        <v>596.79</v>
      </c>
      <c r="F2113">
        <v>0</v>
      </c>
      <c r="G2113">
        <v>2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1</v>
      </c>
      <c r="P2113">
        <v>714.56</v>
      </c>
      <c r="Q2113">
        <v>1</v>
      </c>
      <c r="R2113">
        <v>30.75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43</v>
      </c>
      <c r="AM2113">
        <v>1</v>
      </c>
      <c r="AN2113">
        <v>13</v>
      </c>
      <c r="AO2113">
        <v>110</v>
      </c>
      <c r="AP2113">
        <v>67</v>
      </c>
      <c r="AQ2113">
        <v>722</v>
      </c>
      <c r="AR2113">
        <v>0</v>
      </c>
      <c r="AS2113">
        <v>1</v>
      </c>
      <c r="AT2113">
        <v>0</v>
      </c>
      <c r="AU2113" t="s">
        <v>55</v>
      </c>
      <c r="AV2113" t="s">
        <v>54</v>
      </c>
      <c r="AW2113">
        <v>0.795983</v>
      </c>
      <c r="AX2113">
        <v>0.204017</v>
      </c>
      <c r="AY2113">
        <v>2112</v>
      </c>
      <c r="AZ2113">
        <f>AT2113*$BG$3+(AT2113-1)*$BG$2</f>
        <v>-400</v>
      </c>
      <c r="BA2113">
        <f>BA2112+AZ2113</f>
        <v>59200</v>
      </c>
      <c r="BB2113" t="str">
        <f t="shared" si="32"/>
        <v/>
      </c>
    </row>
    <row r="2114" spans="1:54" x14ac:dyDescent="0.3">
      <c r="A2114">
        <v>2.2000000000000002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10</v>
      </c>
      <c r="AM2114">
        <v>1</v>
      </c>
      <c r="AN2114">
        <v>4</v>
      </c>
      <c r="AO2114">
        <v>90</v>
      </c>
      <c r="AP2114">
        <v>68</v>
      </c>
      <c r="AQ2114">
        <v>646</v>
      </c>
      <c r="AR2114">
        <v>0</v>
      </c>
      <c r="AS2114">
        <v>1</v>
      </c>
      <c r="AT2114">
        <v>0</v>
      </c>
      <c r="AU2114" t="s">
        <v>70</v>
      </c>
      <c r="AV2114" t="s">
        <v>52</v>
      </c>
      <c r="AW2114">
        <v>0.795983</v>
      </c>
      <c r="AX2114">
        <v>0.204017</v>
      </c>
      <c r="AY2114">
        <v>2113</v>
      </c>
      <c r="AZ2114">
        <f>AT2114*$BG$3+(AT2114-1)*$BG$2</f>
        <v>-400</v>
      </c>
      <c r="BA2114">
        <f>BA2113+AZ2114</f>
        <v>58800</v>
      </c>
      <c r="BB2114" t="str">
        <f t="shared" si="32"/>
        <v/>
      </c>
    </row>
    <row r="2115" spans="1:54" x14ac:dyDescent="0.3">
      <c r="A2115">
        <v>0.5</v>
      </c>
      <c r="B2115">
        <v>1</v>
      </c>
      <c r="C2115">
        <v>1.35</v>
      </c>
      <c r="D2115">
        <v>2</v>
      </c>
      <c r="E2115">
        <v>159.34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1</v>
      </c>
      <c r="AL2115">
        <v>90</v>
      </c>
      <c r="AM2115">
        <v>1</v>
      </c>
      <c r="AN2115">
        <v>9.5</v>
      </c>
      <c r="AO2115">
        <v>122</v>
      </c>
      <c r="AP2115">
        <v>64</v>
      </c>
      <c r="AQ2115">
        <v>715</v>
      </c>
      <c r="AR2115">
        <v>0</v>
      </c>
      <c r="AS2115">
        <v>1</v>
      </c>
      <c r="AT2115">
        <v>0</v>
      </c>
      <c r="AU2115" t="s">
        <v>68</v>
      </c>
      <c r="AV2115" t="s">
        <v>52</v>
      </c>
      <c r="AW2115">
        <v>0.795983</v>
      </c>
      <c r="AX2115">
        <v>0.204017</v>
      </c>
      <c r="AY2115">
        <v>2114</v>
      </c>
      <c r="AZ2115">
        <f>AT2115*$BG$3+(AT2115-1)*$BG$2</f>
        <v>-400</v>
      </c>
      <c r="BA2115">
        <f>BA2114+AZ2115</f>
        <v>58400</v>
      </c>
      <c r="BB2115" t="str">
        <f t="shared" ref="BB2115:BB2178" si="33">IF(BA2115=$BF$7,1,"")</f>
        <v/>
      </c>
    </row>
    <row r="2116" spans="1:54" x14ac:dyDescent="0.3">
      <c r="A2116">
        <v>3.3</v>
      </c>
      <c r="B2116">
        <v>1</v>
      </c>
      <c r="C2116">
        <v>63.29</v>
      </c>
      <c r="D2116">
        <v>3</v>
      </c>
      <c r="E2116">
        <v>238.06</v>
      </c>
      <c r="F2116">
        <v>0</v>
      </c>
      <c r="G2116">
        <v>0</v>
      </c>
      <c r="H2116">
        <v>0</v>
      </c>
      <c r="I2116">
        <v>1</v>
      </c>
      <c r="J2116">
        <v>4.47</v>
      </c>
      <c r="K2116">
        <v>0</v>
      </c>
      <c r="L2116">
        <v>0</v>
      </c>
      <c r="M2116">
        <v>1</v>
      </c>
      <c r="N2116">
        <v>3.43</v>
      </c>
      <c r="O2116">
        <v>1</v>
      </c>
      <c r="P2116">
        <v>274.89</v>
      </c>
      <c r="Q2116">
        <v>2</v>
      </c>
      <c r="R2116">
        <v>18.16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3</v>
      </c>
      <c r="AM2116">
        <v>1</v>
      </c>
      <c r="AN2116">
        <v>9</v>
      </c>
      <c r="AO2116">
        <v>69</v>
      </c>
      <c r="AP2116">
        <v>42</v>
      </c>
      <c r="AQ2116">
        <v>725</v>
      </c>
      <c r="AR2116">
        <v>0</v>
      </c>
      <c r="AS2116">
        <v>1</v>
      </c>
      <c r="AT2116">
        <v>0</v>
      </c>
      <c r="AU2116" t="s">
        <v>68</v>
      </c>
      <c r="AV2116" t="s">
        <v>56</v>
      </c>
      <c r="AW2116">
        <v>0.795983</v>
      </c>
      <c r="AX2116">
        <v>0.204017</v>
      </c>
      <c r="AY2116">
        <v>2115</v>
      </c>
      <c r="AZ2116">
        <f>AT2116*$BG$3+(AT2116-1)*$BG$2</f>
        <v>-400</v>
      </c>
      <c r="BA2116">
        <f>BA2115+AZ2116</f>
        <v>58000</v>
      </c>
      <c r="BB2116" t="str">
        <f t="shared" si="33"/>
        <v/>
      </c>
    </row>
    <row r="2117" spans="1:54" x14ac:dyDescent="0.3">
      <c r="A2117" t="s">
        <v>50</v>
      </c>
      <c r="B2117">
        <v>1</v>
      </c>
      <c r="C2117">
        <v>2618.4299999999998</v>
      </c>
      <c r="D2117">
        <v>3</v>
      </c>
      <c r="E2117">
        <v>6770.88</v>
      </c>
      <c r="F2117">
        <v>0</v>
      </c>
      <c r="G2117">
        <v>7</v>
      </c>
      <c r="H2117">
        <v>0</v>
      </c>
      <c r="I2117">
        <v>0</v>
      </c>
      <c r="J2117">
        <v>0</v>
      </c>
      <c r="K2117">
        <v>1</v>
      </c>
      <c r="L2117">
        <v>4</v>
      </c>
      <c r="M2117">
        <v>0</v>
      </c>
      <c r="N2117">
        <v>0</v>
      </c>
      <c r="O2117">
        <v>1</v>
      </c>
      <c r="P2117">
        <v>408.96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1</v>
      </c>
      <c r="AI2117">
        <v>36.630000000000003</v>
      </c>
      <c r="AJ2117">
        <v>0</v>
      </c>
      <c r="AK2117">
        <v>0</v>
      </c>
      <c r="AL2117" t="s">
        <v>50</v>
      </c>
      <c r="AM2117" t="s">
        <v>50</v>
      </c>
      <c r="AN2117" t="s">
        <v>50</v>
      </c>
      <c r="AO2117" t="s">
        <v>50</v>
      </c>
      <c r="AP2117" t="s">
        <v>50</v>
      </c>
      <c r="AQ2117">
        <v>652</v>
      </c>
      <c r="AR2117">
        <v>0</v>
      </c>
      <c r="AS2117">
        <v>1</v>
      </c>
      <c r="AT2117">
        <v>1</v>
      </c>
      <c r="AU2117" t="s">
        <v>51</v>
      </c>
      <c r="AV2117" t="s">
        <v>56</v>
      </c>
      <c r="AW2117">
        <v>0.795983</v>
      </c>
      <c r="AX2117">
        <v>0.204017</v>
      </c>
      <c r="AY2117">
        <v>2116</v>
      </c>
      <c r="AZ2117">
        <f>AT2117*$BG$3+(AT2117-1)*$BG$2</f>
        <v>600</v>
      </c>
      <c r="BA2117">
        <f>BA2116+AZ2117</f>
        <v>58600</v>
      </c>
      <c r="BB2117" t="str">
        <f t="shared" si="33"/>
        <v/>
      </c>
    </row>
    <row r="2118" spans="1:54" x14ac:dyDescent="0.3">
      <c r="A2118">
        <v>10.8</v>
      </c>
      <c r="B2118">
        <v>1</v>
      </c>
      <c r="C2118">
        <v>2305.6999999999998</v>
      </c>
      <c r="D2118">
        <v>4</v>
      </c>
      <c r="E2118">
        <v>5204.13</v>
      </c>
      <c r="F2118">
        <v>0</v>
      </c>
      <c r="G2118">
        <v>17</v>
      </c>
      <c r="H2118">
        <v>0</v>
      </c>
      <c r="I2118">
        <v>0</v>
      </c>
      <c r="J2118">
        <v>0</v>
      </c>
      <c r="K2118">
        <v>3</v>
      </c>
      <c r="L2118">
        <v>1</v>
      </c>
      <c r="M2118">
        <v>0</v>
      </c>
      <c r="N2118">
        <v>0</v>
      </c>
      <c r="O2118">
        <v>1</v>
      </c>
      <c r="P2118">
        <v>5490.4</v>
      </c>
      <c r="Q2118">
        <v>1</v>
      </c>
      <c r="R2118">
        <v>133.05000000000001</v>
      </c>
      <c r="S2118">
        <v>0</v>
      </c>
      <c r="T2118">
        <v>0</v>
      </c>
      <c r="U2118">
        <v>0</v>
      </c>
      <c r="V2118">
        <v>0</v>
      </c>
      <c r="W2118">
        <v>1</v>
      </c>
      <c r="X2118">
        <v>3767.79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1</v>
      </c>
      <c r="AI2118">
        <v>5732.55</v>
      </c>
      <c r="AJ2118">
        <v>1</v>
      </c>
      <c r="AK2118">
        <v>0</v>
      </c>
      <c r="AL2118">
        <v>95</v>
      </c>
      <c r="AM2118">
        <v>0</v>
      </c>
      <c r="AN2118">
        <v>4.5</v>
      </c>
      <c r="AO2118">
        <v>158</v>
      </c>
      <c r="AP2118" t="s">
        <v>50</v>
      </c>
      <c r="AQ2118" t="s">
        <v>50</v>
      </c>
      <c r="AR2118">
        <v>0</v>
      </c>
      <c r="AS2118">
        <v>1</v>
      </c>
      <c r="AT2118">
        <v>0</v>
      </c>
      <c r="AU2118" t="s">
        <v>53</v>
      </c>
      <c r="AV2118" t="s">
        <v>52</v>
      </c>
      <c r="AW2118">
        <v>0.795983</v>
      </c>
      <c r="AX2118">
        <v>0.204017</v>
      </c>
      <c r="AY2118">
        <v>2117</v>
      </c>
      <c r="AZ2118">
        <f>AT2118*$BG$3+(AT2118-1)*$BG$2</f>
        <v>-400</v>
      </c>
      <c r="BA2118">
        <f>BA2117+AZ2118</f>
        <v>58200</v>
      </c>
      <c r="BB2118" t="str">
        <f t="shared" si="33"/>
        <v/>
      </c>
    </row>
    <row r="2119" spans="1:54" x14ac:dyDescent="0.3">
      <c r="A2119">
        <v>7.6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1</v>
      </c>
      <c r="N2119">
        <v>78.48</v>
      </c>
      <c r="O2119">
        <v>1</v>
      </c>
      <c r="P2119">
        <v>5860.39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11</v>
      </c>
      <c r="AM2119">
        <v>0</v>
      </c>
      <c r="AN2119">
        <v>7</v>
      </c>
      <c r="AO2119">
        <v>93</v>
      </c>
      <c r="AP2119">
        <v>41</v>
      </c>
      <c r="AQ2119">
        <v>669</v>
      </c>
      <c r="AR2119">
        <v>0</v>
      </c>
      <c r="AS2119">
        <v>1</v>
      </c>
      <c r="AT2119">
        <v>1</v>
      </c>
      <c r="AU2119" t="s">
        <v>63</v>
      </c>
      <c r="AV2119" t="s">
        <v>54</v>
      </c>
      <c r="AW2119">
        <v>0.795983</v>
      </c>
      <c r="AX2119">
        <v>0.204017</v>
      </c>
      <c r="AY2119">
        <v>2118</v>
      </c>
      <c r="AZ2119">
        <f>AT2119*$BG$3+(AT2119-1)*$BG$2</f>
        <v>600</v>
      </c>
      <c r="BA2119">
        <f>BA2118+AZ2119</f>
        <v>58800</v>
      </c>
      <c r="BB2119" t="str">
        <f t="shared" si="33"/>
        <v/>
      </c>
    </row>
    <row r="2120" spans="1:54" x14ac:dyDescent="0.3">
      <c r="A2120">
        <v>2.2000000000000002</v>
      </c>
      <c r="B2120">
        <v>1</v>
      </c>
      <c r="C2120">
        <v>229.03</v>
      </c>
      <c r="D2120">
        <v>3</v>
      </c>
      <c r="E2120">
        <v>621.53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1</v>
      </c>
      <c r="P2120">
        <v>1075.76</v>
      </c>
      <c r="Q2120">
        <v>5</v>
      </c>
      <c r="R2120">
        <v>133.16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 t="s">
        <v>50</v>
      </c>
      <c r="AM2120" t="s">
        <v>50</v>
      </c>
      <c r="AN2120" t="s">
        <v>50</v>
      </c>
      <c r="AO2120" t="s">
        <v>50</v>
      </c>
      <c r="AP2120" t="s">
        <v>50</v>
      </c>
      <c r="AQ2120">
        <v>638</v>
      </c>
      <c r="AR2120">
        <v>0</v>
      </c>
      <c r="AS2120">
        <v>1</v>
      </c>
      <c r="AT2120">
        <v>0</v>
      </c>
      <c r="AU2120" t="s">
        <v>51</v>
      </c>
      <c r="AV2120" t="s">
        <v>54</v>
      </c>
      <c r="AW2120">
        <v>0.795983</v>
      </c>
      <c r="AX2120">
        <v>0.204017</v>
      </c>
      <c r="AY2120">
        <v>2119</v>
      </c>
      <c r="AZ2120">
        <f>AT2120*$BG$3+(AT2120-1)*$BG$2</f>
        <v>-400</v>
      </c>
      <c r="BA2120">
        <f>BA2119+AZ2120</f>
        <v>58400</v>
      </c>
      <c r="BB2120" t="str">
        <f t="shared" si="33"/>
        <v/>
      </c>
    </row>
    <row r="2121" spans="1:54" x14ac:dyDescent="0.3">
      <c r="A2121">
        <v>1.6</v>
      </c>
      <c r="B2121">
        <v>1</v>
      </c>
      <c r="C2121">
        <v>452.54</v>
      </c>
      <c r="D2121">
        <v>3</v>
      </c>
      <c r="E2121">
        <v>2064.08</v>
      </c>
      <c r="F2121">
        <v>0</v>
      </c>
      <c r="G2121">
        <v>2</v>
      </c>
      <c r="H2121">
        <v>1</v>
      </c>
      <c r="I2121">
        <v>0</v>
      </c>
      <c r="J2121">
        <v>0</v>
      </c>
      <c r="K2121">
        <v>0</v>
      </c>
      <c r="L2121">
        <v>6</v>
      </c>
      <c r="M2121">
        <v>1</v>
      </c>
      <c r="N2121">
        <v>94.55</v>
      </c>
      <c r="O2121">
        <v>1</v>
      </c>
      <c r="P2121">
        <v>865.09</v>
      </c>
      <c r="Q2121">
        <v>6</v>
      </c>
      <c r="R2121">
        <v>193.48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1</v>
      </c>
      <c r="AL2121">
        <v>56</v>
      </c>
      <c r="AM2121">
        <v>1</v>
      </c>
      <c r="AN2121">
        <v>7.5</v>
      </c>
      <c r="AO2121">
        <v>114</v>
      </c>
      <c r="AP2121">
        <v>33</v>
      </c>
      <c r="AQ2121">
        <v>656</v>
      </c>
      <c r="AR2121">
        <v>0</v>
      </c>
      <c r="AS2121">
        <v>1</v>
      </c>
      <c r="AT2121">
        <v>0</v>
      </c>
      <c r="AU2121" t="s">
        <v>58</v>
      </c>
      <c r="AV2121" t="s">
        <v>54</v>
      </c>
      <c r="AW2121">
        <v>0.795983</v>
      </c>
      <c r="AX2121">
        <v>0.204017</v>
      </c>
      <c r="AY2121">
        <v>2120</v>
      </c>
      <c r="AZ2121">
        <f>AT2121*$BG$3+(AT2121-1)*$BG$2</f>
        <v>-400</v>
      </c>
      <c r="BA2121">
        <f>BA2120+AZ2121</f>
        <v>58000</v>
      </c>
      <c r="BB2121" t="str">
        <f t="shared" si="33"/>
        <v/>
      </c>
    </row>
    <row r="2122" spans="1:54" x14ac:dyDescent="0.3">
      <c r="A2122">
        <v>5.6</v>
      </c>
      <c r="B2122">
        <v>1</v>
      </c>
      <c r="C2122">
        <v>224.27</v>
      </c>
      <c r="D2122">
        <v>2</v>
      </c>
      <c r="E2122">
        <v>1368.92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4</v>
      </c>
      <c r="L2122">
        <v>0</v>
      </c>
      <c r="M2122">
        <v>0</v>
      </c>
      <c r="N2122">
        <v>0</v>
      </c>
      <c r="O2122">
        <v>1</v>
      </c>
      <c r="P2122">
        <v>1142.77</v>
      </c>
      <c r="Q2122">
        <v>1</v>
      </c>
      <c r="R2122">
        <v>12.53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17</v>
      </c>
      <c r="AM2122">
        <v>1</v>
      </c>
      <c r="AN2122">
        <v>11.5</v>
      </c>
      <c r="AO2122">
        <v>89</v>
      </c>
      <c r="AP2122">
        <v>62</v>
      </c>
      <c r="AQ2122">
        <v>609</v>
      </c>
      <c r="AR2122">
        <v>0</v>
      </c>
      <c r="AS2122">
        <v>1</v>
      </c>
      <c r="AT2122">
        <v>0</v>
      </c>
      <c r="AU2122" t="s">
        <v>70</v>
      </c>
      <c r="AV2122" t="s">
        <v>56</v>
      </c>
      <c r="AW2122">
        <v>0.795983</v>
      </c>
      <c r="AX2122">
        <v>0.204017</v>
      </c>
      <c r="AY2122">
        <v>2121</v>
      </c>
      <c r="AZ2122">
        <f>AT2122*$BG$3+(AT2122-1)*$BG$2</f>
        <v>-400</v>
      </c>
      <c r="BA2122">
        <f>BA2121+AZ2122</f>
        <v>57600</v>
      </c>
      <c r="BB2122" t="str">
        <f t="shared" si="33"/>
        <v/>
      </c>
    </row>
    <row r="2123" spans="1:54" x14ac:dyDescent="0.3">
      <c r="A2123">
        <v>2.2999999999999998</v>
      </c>
      <c r="B2123">
        <v>1</v>
      </c>
      <c r="C2123">
        <v>4662.88</v>
      </c>
      <c r="D2123">
        <v>1</v>
      </c>
      <c r="E2123">
        <v>1759.42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10</v>
      </c>
      <c r="AM2123">
        <v>1</v>
      </c>
      <c r="AN2123">
        <v>6.5</v>
      </c>
      <c r="AO2123">
        <v>95</v>
      </c>
      <c r="AP2123">
        <v>68</v>
      </c>
      <c r="AQ2123">
        <v>690</v>
      </c>
      <c r="AR2123">
        <v>0</v>
      </c>
      <c r="AS2123">
        <v>1</v>
      </c>
      <c r="AT2123">
        <v>0</v>
      </c>
      <c r="AU2123" t="s">
        <v>59</v>
      </c>
      <c r="AV2123" t="s">
        <v>52</v>
      </c>
      <c r="AW2123">
        <v>0.795983</v>
      </c>
      <c r="AX2123">
        <v>0.204017</v>
      </c>
      <c r="AY2123">
        <v>2122</v>
      </c>
      <c r="AZ2123">
        <f>AT2123*$BG$3+(AT2123-1)*$BG$2</f>
        <v>-400</v>
      </c>
      <c r="BA2123">
        <f>BA2122+AZ2123</f>
        <v>57200</v>
      </c>
      <c r="BB2123" t="str">
        <f t="shared" si="33"/>
        <v/>
      </c>
    </row>
    <row r="2124" spans="1:54" x14ac:dyDescent="0.3">
      <c r="A2124">
        <v>6.7</v>
      </c>
      <c r="B2124">
        <v>1</v>
      </c>
      <c r="C2124">
        <v>810.53</v>
      </c>
      <c r="D2124">
        <v>2</v>
      </c>
      <c r="E2124">
        <v>2784.45</v>
      </c>
      <c r="F2124">
        <v>0</v>
      </c>
      <c r="G2124">
        <v>1</v>
      </c>
      <c r="H2124">
        <v>1</v>
      </c>
      <c r="I2124">
        <v>1</v>
      </c>
      <c r="J2124">
        <v>33.200000000000003</v>
      </c>
      <c r="K2124">
        <v>1</v>
      </c>
      <c r="L2124">
        <v>1</v>
      </c>
      <c r="M2124">
        <v>0</v>
      </c>
      <c r="N2124">
        <v>0</v>
      </c>
      <c r="O2124">
        <v>1</v>
      </c>
      <c r="P2124">
        <v>270.11</v>
      </c>
      <c r="Q2124">
        <v>3</v>
      </c>
      <c r="R2124">
        <v>154.72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54</v>
      </c>
      <c r="AM2124">
        <v>1</v>
      </c>
      <c r="AN2124">
        <v>9.5</v>
      </c>
      <c r="AO2124">
        <v>118</v>
      </c>
      <c r="AP2124">
        <v>44</v>
      </c>
      <c r="AQ2124">
        <v>671</v>
      </c>
      <c r="AR2124">
        <v>0</v>
      </c>
      <c r="AS2124">
        <v>1</v>
      </c>
      <c r="AT2124">
        <v>0</v>
      </c>
      <c r="AU2124" t="s">
        <v>68</v>
      </c>
      <c r="AV2124" t="s">
        <v>54</v>
      </c>
      <c r="AW2124">
        <v>0.795983</v>
      </c>
      <c r="AX2124">
        <v>0.204017</v>
      </c>
      <c r="AY2124">
        <v>2123</v>
      </c>
      <c r="AZ2124">
        <f>AT2124*$BG$3+(AT2124-1)*$BG$2</f>
        <v>-400</v>
      </c>
      <c r="BA2124">
        <f>BA2123+AZ2124</f>
        <v>56800</v>
      </c>
      <c r="BB2124" t="str">
        <f t="shared" si="33"/>
        <v/>
      </c>
    </row>
    <row r="2125" spans="1:54" x14ac:dyDescent="0.3">
      <c r="A2125">
        <v>4.4000000000000004</v>
      </c>
      <c r="B2125">
        <v>1</v>
      </c>
      <c r="C2125">
        <v>4612.6099999999997</v>
      </c>
      <c r="D2125">
        <v>1</v>
      </c>
      <c r="E2125">
        <v>1.8</v>
      </c>
      <c r="F2125">
        <v>0</v>
      </c>
      <c r="G2125">
        <v>1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1</v>
      </c>
      <c r="P2125">
        <v>131.21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1</v>
      </c>
      <c r="AI2125">
        <v>4143.71</v>
      </c>
      <c r="AJ2125">
        <v>1</v>
      </c>
      <c r="AK2125">
        <v>0</v>
      </c>
      <c r="AL2125">
        <v>20</v>
      </c>
      <c r="AM2125">
        <v>1</v>
      </c>
      <c r="AN2125">
        <v>12.5</v>
      </c>
      <c r="AO2125">
        <v>103</v>
      </c>
      <c r="AP2125">
        <v>62</v>
      </c>
      <c r="AQ2125">
        <v>712</v>
      </c>
      <c r="AR2125">
        <v>0</v>
      </c>
      <c r="AS2125">
        <v>1</v>
      </c>
      <c r="AT2125">
        <v>0</v>
      </c>
      <c r="AU2125" t="s">
        <v>57</v>
      </c>
      <c r="AV2125" t="s">
        <v>54</v>
      </c>
      <c r="AW2125">
        <v>0.795983</v>
      </c>
      <c r="AX2125">
        <v>0.204017</v>
      </c>
      <c r="AY2125">
        <v>2124</v>
      </c>
      <c r="AZ2125">
        <f>AT2125*$BG$3+(AT2125-1)*$BG$2</f>
        <v>-400</v>
      </c>
      <c r="BA2125">
        <f>BA2124+AZ2125</f>
        <v>56400</v>
      </c>
      <c r="BB2125" t="str">
        <f t="shared" si="33"/>
        <v/>
      </c>
    </row>
    <row r="2126" spans="1:54" x14ac:dyDescent="0.3">
      <c r="A2126">
        <v>20</v>
      </c>
      <c r="B2126">
        <v>1</v>
      </c>
      <c r="C2126">
        <v>1479.28</v>
      </c>
      <c r="D2126">
        <v>2</v>
      </c>
      <c r="E2126">
        <v>2336.79</v>
      </c>
      <c r="F2126">
        <v>0</v>
      </c>
      <c r="G2126">
        <v>3</v>
      </c>
      <c r="H2126">
        <v>1</v>
      </c>
      <c r="I2126">
        <v>0</v>
      </c>
      <c r="J2126">
        <v>0</v>
      </c>
      <c r="K2126">
        <v>0</v>
      </c>
      <c r="L2126">
        <v>5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1</v>
      </c>
      <c r="AI2126">
        <v>2895.97</v>
      </c>
      <c r="AJ2126">
        <v>0</v>
      </c>
      <c r="AK2126">
        <v>0</v>
      </c>
      <c r="AL2126">
        <v>107</v>
      </c>
      <c r="AM2126">
        <v>0</v>
      </c>
      <c r="AN2126">
        <v>1</v>
      </c>
      <c r="AO2126">
        <v>149</v>
      </c>
      <c r="AP2126" t="s">
        <v>50</v>
      </c>
      <c r="AQ2126" t="s">
        <v>50</v>
      </c>
      <c r="AR2126">
        <v>0</v>
      </c>
      <c r="AS2126">
        <v>1</v>
      </c>
      <c r="AT2126">
        <v>1</v>
      </c>
      <c r="AU2126" t="s">
        <v>68</v>
      </c>
      <c r="AV2126" t="s">
        <v>56</v>
      </c>
      <c r="AW2126">
        <v>0.795983</v>
      </c>
      <c r="AX2126">
        <v>0.204017</v>
      </c>
      <c r="AY2126">
        <v>2125</v>
      </c>
      <c r="AZ2126">
        <f>AT2126*$BG$3+(AT2126-1)*$BG$2</f>
        <v>600</v>
      </c>
      <c r="BA2126">
        <f>BA2125+AZ2126</f>
        <v>57000</v>
      </c>
      <c r="BB2126" t="str">
        <f t="shared" si="33"/>
        <v/>
      </c>
    </row>
    <row r="2127" spans="1:54" x14ac:dyDescent="0.3">
      <c r="A2127">
        <v>2.2999999999999998</v>
      </c>
      <c r="B2127">
        <v>1</v>
      </c>
      <c r="C2127">
        <v>404.69</v>
      </c>
      <c r="D2127">
        <v>3</v>
      </c>
      <c r="E2127">
        <v>1288.5999999999999</v>
      </c>
      <c r="F2127">
        <v>0</v>
      </c>
      <c r="G2127">
        <v>2</v>
      </c>
      <c r="H2127">
        <v>0</v>
      </c>
      <c r="I2127">
        <v>1</v>
      </c>
      <c r="J2127">
        <v>17.03</v>
      </c>
      <c r="K2127">
        <v>0</v>
      </c>
      <c r="L2127">
        <v>3</v>
      </c>
      <c r="M2127">
        <v>0</v>
      </c>
      <c r="N2127">
        <v>0</v>
      </c>
      <c r="O2127">
        <v>1</v>
      </c>
      <c r="P2127">
        <v>37.85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15</v>
      </c>
      <c r="AM2127">
        <v>0</v>
      </c>
      <c r="AN2127">
        <v>3.5</v>
      </c>
      <c r="AO2127">
        <v>93</v>
      </c>
      <c r="AP2127">
        <v>39</v>
      </c>
      <c r="AQ2127">
        <v>630</v>
      </c>
      <c r="AR2127">
        <v>0</v>
      </c>
      <c r="AS2127">
        <v>1</v>
      </c>
      <c r="AT2127">
        <v>0</v>
      </c>
      <c r="AU2127" t="s">
        <v>53</v>
      </c>
      <c r="AV2127" t="s">
        <v>54</v>
      </c>
      <c r="AW2127">
        <v>0.795983</v>
      </c>
      <c r="AX2127">
        <v>0.204017</v>
      </c>
      <c r="AY2127">
        <v>2126</v>
      </c>
      <c r="AZ2127">
        <f>AT2127*$BG$3+(AT2127-1)*$BG$2</f>
        <v>-400</v>
      </c>
      <c r="BA2127">
        <f>BA2126+AZ2127</f>
        <v>56600</v>
      </c>
      <c r="BB2127" t="str">
        <f t="shared" si="33"/>
        <v/>
      </c>
    </row>
    <row r="2128" spans="1:54" x14ac:dyDescent="0.3">
      <c r="A2128">
        <v>0.7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 t="s">
        <v>50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50</v>
      </c>
      <c r="R2128" t="s">
        <v>50</v>
      </c>
      <c r="S2128">
        <v>0</v>
      </c>
      <c r="T2128">
        <v>0</v>
      </c>
      <c r="U2128">
        <v>0</v>
      </c>
      <c r="V2128">
        <v>0</v>
      </c>
      <c r="W2128">
        <v>1</v>
      </c>
      <c r="X2128">
        <v>4471.42</v>
      </c>
      <c r="Y2128" t="s">
        <v>50</v>
      </c>
      <c r="Z2128" t="s">
        <v>50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 t="s">
        <v>50</v>
      </c>
      <c r="AI2128" t="s">
        <v>50</v>
      </c>
      <c r="AJ2128" t="s">
        <v>50</v>
      </c>
      <c r="AK2128">
        <v>0</v>
      </c>
      <c r="AL2128">
        <v>50</v>
      </c>
      <c r="AM2128">
        <v>1</v>
      </c>
      <c r="AN2128">
        <v>7.5</v>
      </c>
      <c r="AO2128">
        <v>102</v>
      </c>
      <c r="AP2128">
        <v>62</v>
      </c>
      <c r="AQ2128">
        <v>713</v>
      </c>
      <c r="AR2128">
        <v>0</v>
      </c>
      <c r="AS2128">
        <v>1</v>
      </c>
      <c r="AT2128">
        <v>0</v>
      </c>
      <c r="AU2128" t="s">
        <v>61</v>
      </c>
      <c r="AV2128" t="s">
        <v>52</v>
      </c>
      <c r="AW2128">
        <v>0.795983</v>
      </c>
      <c r="AX2128">
        <v>0.204017</v>
      </c>
      <c r="AY2128">
        <v>2127</v>
      </c>
      <c r="AZ2128">
        <f>AT2128*$BG$3+(AT2128-1)*$BG$2</f>
        <v>-400</v>
      </c>
      <c r="BA2128">
        <f>BA2127+AZ2128</f>
        <v>56200</v>
      </c>
      <c r="BB2128" t="str">
        <f t="shared" si="33"/>
        <v/>
      </c>
    </row>
    <row r="2129" spans="1:54" x14ac:dyDescent="0.3">
      <c r="A2129">
        <v>4.0999999999999996</v>
      </c>
      <c r="B2129">
        <v>1</v>
      </c>
      <c r="C2129">
        <v>2224.36</v>
      </c>
      <c r="D2129">
        <v>1</v>
      </c>
      <c r="E2129">
        <v>979.22</v>
      </c>
      <c r="F2129">
        <v>0</v>
      </c>
      <c r="G2129">
        <v>2</v>
      </c>
      <c r="H2129">
        <v>0</v>
      </c>
      <c r="I2129">
        <v>1</v>
      </c>
      <c r="J2129">
        <v>4.82</v>
      </c>
      <c r="K2129" t="s">
        <v>50</v>
      </c>
      <c r="L2129">
        <v>2</v>
      </c>
      <c r="M2129">
        <v>1</v>
      </c>
      <c r="N2129">
        <v>228.54</v>
      </c>
      <c r="O2129">
        <v>1</v>
      </c>
      <c r="P2129">
        <v>295.57</v>
      </c>
      <c r="Q2129" t="s">
        <v>50</v>
      </c>
      <c r="R2129" t="s">
        <v>50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 t="s">
        <v>50</v>
      </c>
      <c r="Z2129" t="s">
        <v>50</v>
      </c>
      <c r="AA2129">
        <v>1</v>
      </c>
      <c r="AB2129">
        <v>10203.959999999999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 t="s">
        <v>50</v>
      </c>
      <c r="AI2129" t="s">
        <v>50</v>
      </c>
      <c r="AJ2129" t="s">
        <v>50</v>
      </c>
      <c r="AK2129">
        <v>0</v>
      </c>
      <c r="AL2129">
        <v>75</v>
      </c>
      <c r="AM2129">
        <v>1</v>
      </c>
      <c r="AN2129">
        <v>4.5</v>
      </c>
      <c r="AO2129">
        <v>122</v>
      </c>
      <c r="AP2129">
        <v>52</v>
      </c>
      <c r="AQ2129">
        <v>691</v>
      </c>
      <c r="AR2129">
        <v>0</v>
      </c>
      <c r="AS2129">
        <v>1</v>
      </c>
      <c r="AT2129">
        <v>0</v>
      </c>
      <c r="AU2129" t="s">
        <v>66</v>
      </c>
      <c r="AV2129" t="s">
        <v>52</v>
      </c>
      <c r="AW2129">
        <v>0.795983</v>
      </c>
      <c r="AX2129">
        <v>0.204017</v>
      </c>
      <c r="AY2129">
        <v>2128</v>
      </c>
      <c r="AZ2129">
        <f>AT2129*$BG$3+(AT2129-1)*$BG$2</f>
        <v>-400</v>
      </c>
      <c r="BA2129">
        <f>BA2128+AZ2129</f>
        <v>55800</v>
      </c>
      <c r="BB2129" t="str">
        <f t="shared" si="33"/>
        <v/>
      </c>
    </row>
    <row r="2130" spans="1:54" x14ac:dyDescent="0.3">
      <c r="A2130">
        <v>2.5</v>
      </c>
      <c r="B2130">
        <v>1</v>
      </c>
      <c r="C2130">
        <v>715.57</v>
      </c>
      <c r="D2130">
        <v>2</v>
      </c>
      <c r="E2130">
        <v>1879.24</v>
      </c>
      <c r="F2130">
        <v>0</v>
      </c>
      <c r="G2130">
        <v>13</v>
      </c>
      <c r="H2130">
        <v>1</v>
      </c>
      <c r="I2130">
        <v>0</v>
      </c>
      <c r="J2130">
        <v>0</v>
      </c>
      <c r="K2130">
        <v>4</v>
      </c>
      <c r="L2130">
        <v>1</v>
      </c>
      <c r="M2130">
        <v>0</v>
      </c>
      <c r="N2130">
        <v>0</v>
      </c>
      <c r="O2130">
        <v>1</v>
      </c>
      <c r="P2130">
        <v>407.39</v>
      </c>
      <c r="Q2130">
        <v>26</v>
      </c>
      <c r="R2130">
        <v>537.91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1</v>
      </c>
      <c r="AL2130" t="s">
        <v>50</v>
      </c>
      <c r="AM2130" t="s">
        <v>50</v>
      </c>
      <c r="AN2130" t="s">
        <v>50</v>
      </c>
      <c r="AO2130" t="s">
        <v>50</v>
      </c>
      <c r="AP2130" t="s">
        <v>50</v>
      </c>
      <c r="AQ2130">
        <v>591</v>
      </c>
      <c r="AR2130">
        <v>0</v>
      </c>
      <c r="AS2130">
        <v>1</v>
      </c>
      <c r="AT2130">
        <v>0</v>
      </c>
      <c r="AU2130" t="s">
        <v>51</v>
      </c>
      <c r="AV2130" t="s">
        <v>56</v>
      </c>
      <c r="AW2130">
        <v>0.795983</v>
      </c>
      <c r="AX2130">
        <v>0.204017</v>
      </c>
      <c r="AY2130">
        <v>2129</v>
      </c>
      <c r="AZ2130">
        <f>AT2130*$BG$3+(AT2130-1)*$BG$2</f>
        <v>-400</v>
      </c>
      <c r="BA2130">
        <f>BA2129+AZ2130</f>
        <v>55400</v>
      </c>
      <c r="BB2130" t="str">
        <f t="shared" si="33"/>
        <v/>
      </c>
    </row>
    <row r="2131" spans="1:54" x14ac:dyDescent="0.3">
      <c r="A2131">
        <v>1.7</v>
      </c>
      <c r="B2131">
        <v>1</v>
      </c>
      <c r="C2131">
        <v>14071.99</v>
      </c>
      <c r="D2131">
        <v>2</v>
      </c>
      <c r="E2131">
        <v>22912.16</v>
      </c>
      <c r="F2131">
        <v>0</v>
      </c>
      <c r="G2131">
        <v>3</v>
      </c>
      <c r="H2131">
        <v>1</v>
      </c>
      <c r="I2131">
        <v>0</v>
      </c>
      <c r="J2131">
        <v>0</v>
      </c>
      <c r="K2131">
        <v>0</v>
      </c>
      <c r="L2131">
        <v>1</v>
      </c>
      <c r="M2131">
        <v>0</v>
      </c>
      <c r="N2131">
        <v>0</v>
      </c>
      <c r="O2131">
        <v>1</v>
      </c>
      <c r="P2131">
        <v>5877.43</v>
      </c>
      <c r="Q2131">
        <v>0</v>
      </c>
      <c r="R2131">
        <v>0</v>
      </c>
      <c r="S2131">
        <v>0</v>
      </c>
      <c r="T2131">
        <v>0</v>
      </c>
      <c r="U2131">
        <v>1</v>
      </c>
      <c r="V2131">
        <v>7050.81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45</v>
      </c>
      <c r="AM2131">
        <v>0</v>
      </c>
      <c r="AN2131">
        <v>2.5</v>
      </c>
      <c r="AO2131">
        <v>123</v>
      </c>
      <c r="AP2131">
        <v>55</v>
      </c>
      <c r="AQ2131">
        <v>687</v>
      </c>
      <c r="AR2131">
        <v>0</v>
      </c>
      <c r="AS2131">
        <v>1</v>
      </c>
      <c r="AT2131">
        <v>1</v>
      </c>
      <c r="AU2131" t="s">
        <v>53</v>
      </c>
      <c r="AV2131" t="s">
        <v>54</v>
      </c>
      <c r="AW2131">
        <v>0.795983</v>
      </c>
      <c r="AX2131">
        <v>0.204017</v>
      </c>
      <c r="AY2131">
        <v>2130</v>
      </c>
      <c r="AZ2131">
        <f>AT2131*$BG$3+(AT2131-1)*$BG$2</f>
        <v>600</v>
      </c>
      <c r="BA2131">
        <f>BA2130+AZ2131</f>
        <v>56000</v>
      </c>
      <c r="BB2131" t="str">
        <f t="shared" si="33"/>
        <v/>
      </c>
    </row>
    <row r="2132" spans="1:54" x14ac:dyDescent="0.3">
      <c r="A2132">
        <v>8.9</v>
      </c>
      <c r="B2132">
        <v>1</v>
      </c>
      <c r="C2132">
        <v>3335.27</v>
      </c>
      <c r="D2132">
        <v>3</v>
      </c>
      <c r="E2132">
        <v>2455.5300000000002</v>
      </c>
      <c r="F2132">
        <v>0</v>
      </c>
      <c r="G2132">
        <v>9</v>
      </c>
      <c r="H2132">
        <v>0</v>
      </c>
      <c r="I2132">
        <v>0</v>
      </c>
      <c r="J2132">
        <v>0</v>
      </c>
      <c r="K2132">
        <v>0</v>
      </c>
      <c r="L2132">
        <v>5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 t="s">
        <v>50</v>
      </c>
      <c r="AM2132" t="s">
        <v>50</v>
      </c>
      <c r="AN2132" t="s">
        <v>50</v>
      </c>
      <c r="AO2132" t="s">
        <v>50</v>
      </c>
      <c r="AP2132" t="s">
        <v>50</v>
      </c>
      <c r="AQ2132">
        <v>709</v>
      </c>
      <c r="AR2132">
        <v>0</v>
      </c>
      <c r="AS2132">
        <v>1</v>
      </c>
      <c r="AT2132">
        <v>0</v>
      </c>
      <c r="AU2132" t="s">
        <v>58</v>
      </c>
      <c r="AV2132" t="s">
        <v>56</v>
      </c>
      <c r="AW2132">
        <v>0.795983</v>
      </c>
      <c r="AX2132">
        <v>0.204017</v>
      </c>
      <c r="AY2132">
        <v>2131</v>
      </c>
      <c r="AZ2132">
        <f>AT2132*$BG$3+(AT2132-1)*$BG$2</f>
        <v>-400</v>
      </c>
      <c r="BA2132">
        <f>BA2131+AZ2132</f>
        <v>55600</v>
      </c>
      <c r="BB2132" t="str">
        <f t="shared" si="33"/>
        <v/>
      </c>
    </row>
    <row r="2133" spans="1:54" x14ac:dyDescent="0.3">
      <c r="A2133">
        <v>4.2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1</v>
      </c>
      <c r="AI2133">
        <v>375.03</v>
      </c>
      <c r="AJ2133">
        <v>0</v>
      </c>
      <c r="AK2133">
        <v>0</v>
      </c>
      <c r="AL2133" t="s">
        <v>50</v>
      </c>
      <c r="AM2133" t="s">
        <v>50</v>
      </c>
      <c r="AN2133" t="s">
        <v>50</v>
      </c>
      <c r="AO2133" t="s">
        <v>50</v>
      </c>
      <c r="AP2133" t="s">
        <v>50</v>
      </c>
      <c r="AQ2133">
        <v>631</v>
      </c>
      <c r="AR2133">
        <v>0</v>
      </c>
      <c r="AS2133">
        <v>0</v>
      </c>
      <c r="AT2133">
        <v>0</v>
      </c>
      <c r="AU2133" t="s">
        <v>51</v>
      </c>
      <c r="AV2133" t="s">
        <v>52</v>
      </c>
      <c r="AW2133">
        <v>0.795983</v>
      </c>
      <c r="AX2133">
        <v>0.204017</v>
      </c>
      <c r="AY2133">
        <v>2132</v>
      </c>
      <c r="AZ2133">
        <f>AT2133*$BG$3+(AT2133-1)*$BG$2</f>
        <v>-400</v>
      </c>
      <c r="BA2133">
        <f>BA2132+AZ2133</f>
        <v>55200</v>
      </c>
      <c r="BB2133" t="str">
        <f t="shared" si="33"/>
        <v/>
      </c>
    </row>
    <row r="2134" spans="1:54" x14ac:dyDescent="0.3">
      <c r="A2134">
        <v>1.1000000000000001</v>
      </c>
      <c r="B2134">
        <v>1</v>
      </c>
      <c r="C2134">
        <v>187.39</v>
      </c>
      <c r="D2134">
        <v>2</v>
      </c>
      <c r="E2134">
        <v>947.57</v>
      </c>
      <c r="F2134">
        <v>1</v>
      </c>
      <c r="G2134">
        <v>2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1</v>
      </c>
      <c r="P2134">
        <v>1164.23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132</v>
      </c>
      <c r="AM2134">
        <v>0</v>
      </c>
      <c r="AN2134">
        <v>5</v>
      </c>
      <c r="AO2134">
        <v>157</v>
      </c>
      <c r="AP2134">
        <v>26</v>
      </c>
      <c r="AQ2134">
        <v>598</v>
      </c>
      <c r="AR2134">
        <v>0</v>
      </c>
      <c r="AS2134">
        <v>1</v>
      </c>
      <c r="AT2134">
        <v>0</v>
      </c>
      <c r="AU2134" t="s">
        <v>68</v>
      </c>
      <c r="AV2134" t="s">
        <v>52</v>
      </c>
      <c r="AW2134">
        <v>0.795983</v>
      </c>
      <c r="AX2134">
        <v>0.204017</v>
      </c>
      <c r="AY2134">
        <v>2133</v>
      </c>
      <c r="AZ2134">
        <f>AT2134*$BG$3+(AT2134-1)*$BG$2</f>
        <v>-400</v>
      </c>
      <c r="BA2134">
        <f>BA2133+AZ2134</f>
        <v>54800</v>
      </c>
      <c r="BB2134" t="str">
        <f t="shared" si="33"/>
        <v/>
      </c>
    </row>
    <row r="2135" spans="1:54" x14ac:dyDescent="0.3">
      <c r="A2135">
        <v>10.9</v>
      </c>
      <c r="B2135">
        <v>1</v>
      </c>
      <c r="C2135">
        <v>3220.85</v>
      </c>
      <c r="D2135">
        <v>3</v>
      </c>
      <c r="E2135">
        <v>5717.31</v>
      </c>
      <c r="F2135">
        <v>0</v>
      </c>
      <c r="G2135">
        <v>7</v>
      </c>
      <c r="H2135">
        <v>1</v>
      </c>
      <c r="I2135">
        <v>0</v>
      </c>
      <c r="J2135">
        <v>0</v>
      </c>
      <c r="K2135">
        <v>0</v>
      </c>
      <c r="L2135">
        <v>1</v>
      </c>
      <c r="M2135">
        <v>0</v>
      </c>
      <c r="N2135">
        <v>0</v>
      </c>
      <c r="O2135">
        <v>1</v>
      </c>
      <c r="P2135">
        <v>6375.17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6</v>
      </c>
      <c r="AM2135">
        <v>1</v>
      </c>
      <c r="AN2135">
        <v>11.5</v>
      </c>
      <c r="AO2135">
        <v>86</v>
      </c>
      <c r="AP2135">
        <v>90</v>
      </c>
      <c r="AQ2135">
        <v>738</v>
      </c>
      <c r="AR2135">
        <v>0</v>
      </c>
      <c r="AS2135">
        <v>1</v>
      </c>
      <c r="AT2135">
        <v>0</v>
      </c>
      <c r="AU2135" t="s">
        <v>59</v>
      </c>
      <c r="AV2135" t="s">
        <v>54</v>
      </c>
      <c r="AW2135">
        <v>0.795983</v>
      </c>
      <c r="AX2135">
        <v>0.204017</v>
      </c>
      <c r="AY2135">
        <v>2134</v>
      </c>
      <c r="AZ2135">
        <f>AT2135*$BG$3+(AT2135-1)*$BG$2</f>
        <v>-400</v>
      </c>
      <c r="BA2135">
        <f>BA2134+AZ2135</f>
        <v>54400</v>
      </c>
      <c r="BB2135" t="str">
        <f t="shared" si="33"/>
        <v/>
      </c>
    </row>
    <row r="2136" spans="1:54" x14ac:dyDescent="0.3">
      <c r="A2136">
        <v>1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 t="s">
        <v>50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50</v>
      </c>
      <c r="R2136" t="s">
        <v>50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 t="s">
        <v>50</v>
      </c>
      <c r="Z2136" t="s">
        <v>50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 t="s">
        <v>50</v>
      </c>
      <c r="AI2136" t="s">
        <v>50</v>
      </c>
      <c r="AJ2136" t="s">
        <v>50</v>
      </c>
      <c r="AK2136">
        <v>0</v>
      </c>
      <c r="AL2136">
        <v>82</v>
      </c>
      <c r="AM2136">
        <v>1</v>
      </c>
      <c r="AN2136">
        <v>7.5</v>
      </c>
      <c r="AO2136">
        <v>134</v>
      </c>
      <c r="AP2136">
        <v>61</v>
      </c>
      <c r="AQ2136">
        <v>642</v>
      </c>
      <c r="AR2136">
        <v>0</v>
      </c>
      <c r="AS2136">
        <v>1</v>
      </c>
      <c r="AT2136">
        <v>0</v>
      </c>
      <c r="AU2136" t="s">
        <v>61</v>
      </c>
      <c r="AV2136" t="s">
        <v>56</v>
      </c>
      <c r="AW2136">
        <v>0.795983</v>
      </c>
      <c r="AX2136">
        <v>0.204017</v>
      </c>
      <c r="AY2136">
        <v>2135</v>
      </c>
      <c r="AZ2136">
        <f>AT2136*$BG$3+(AT2136-1)*$BG$2</f>
        <v>-400</v>
      </c>
      <c r="BA2136">
        <f>BA2135+AZ2136</f>
        <v>54000</v>
      </c>
      <c r="BB2136" t="str">
        <f t="shared" si="33"/>
        <v/>
      </c>
    </row>
    <row r="2137" spans="1:54" x14ac:dyDescent="0.3">
      <c r="A2137">
        <v>0.3</v>
      </c>
      <c r="B2137">
        <v>1</v>
      </c>
      <c r="C2137">
        <v>2976.05</v>
      </c>
      <c r="D2137">
        <v>3</v>
      </c>
      <c r="E2137">
        <v>3632.96</v>
      </c>
      <c r="F2137">
        <v>0</v>
      </c>
      <c r="G2137">
        <v>3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</v>
      </c>
      <c r="P2137">
        <v>4322.4799999999996</v>
      </c>
      <c r="Q2137">
        <v>1</v>
      </c>
      <c r="R2137">
        <v>101.71</v>
      </c>
      <c r="S2137">
        <v>1</v>
      </c>
      <c r="T2137">
        <v>2100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1</v>
      </c>
      <c r="AI2137">
        <v>717.52</v>
      </c>
      <c r="AJ2137">
        <v>0</v>
      </c>
      <c r="AK2137">
        <v>0</v>
      </c>
      <c r="AL2137">
        <v>48</v>
      </c>
      <c r="AM2137">
        <v>1</v>
      </c>
      <c r="AN2137">
        <v>9</v>
      </c>
      <c r="AO2137">
        <v>112</v>
      </c>
      <c r="AP2137">
        <v>43</v>
      </c>
      <c r="AQ2137">
        <v>660</v>
      </c>
      <c r="AR2137">
        <v>0</v>
      </c>
      <c r="AS2137">
        <v>1</v>
      </c>
      <c r="AT2137">
        <v>1</v>
      </c>
      <c r="AU2137" t="s">
        <v>58</v>
      </c>
      <c r="AV2137" t="s">
        <v>52</v>
      </c>
      <c r="AW2137">
        <v>0.795983</v>
      </c>
      <c r="AX2137">
        <v>0.204017</v>
      </c>
      <c r="AY2137">
        <v>2136</v>
      </c>
      <c r="AZ2137">
        <f>AT2137*$BG$3+(AT2137-1)*$BG$2</f>
        <v>600</v>
      </c>
      <c r="BA2137">
        <f>BA2136+AZ2137</f>
        <v>54600</v>
      </c>
      <c r="BB2137" t="str">
        <f t="shared" si="33"/>
        <v/>
      </c>
    </row>
    <row r="2138" spans="1:54" x14ac:dyDescent="0.3">
      <c r="A2138" t="s">
        <v>50</v>
      </c>
      <c r="B2138">
        <v>1</v>
      </c>
      <c r="C2138">
        <v>2288.3000000000002</v>
      </c>
      <c r="D2138">
        <v>7</v>
      </c>
      <c r="E2138">
        <v>13332.07</v>
      </c>
      <c r="F2138">
        <v>0</v>
      </c>
      <c r="G2138">
        <v>16</v>
      </c>
      <c r="H2138">
        <v>0</v>
      </c>
      <c r="I2138">
        <v>0</v>
      </c>
      <c r="J2138">
        <v>0</v>
      </c>
      <c r="K2138">
        <v>8</v>
      </c>
      <c r="L2138">
        <v>10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1</v>
      </c>
      <c r="V2138">
        <v>7428.61</v>
      </c>
      <c r="W2138">
        <v>1</v>
      </c>
      <c r="X2138">
        <v>84530.79</v>
      </c>
      <c r="Y2138">
        <v>1</v>
      </c>
      <c r="Z2138">
        <v>15001.78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1</v>
      </c>
      <c r="AI2138">
        <v>92687.11</v>
      </c>
      <c r="AJ2138">
        <v>1</v>
      </c>
      <c r="AK2138">
        <v>0</v>
      </c>
      <c r="AL2138" t="s">
        <v>50</v>
      </c>
      <c r="AM2138" t="s">
        <v>50</v>
      </c>
      <c r="AN2138" t="s">
        <v>50</v>
      </c>
      <c r="AO2138" t="s">
        <v>50</v>
      </c>
      <c r="AP2138" t="s">
        <v>50</v>
      </c>
      <c r="AQ2138">
        <v>712</v>
      </c>
      <c r="AR2138">
        <v>0</v>
      </c>
      <c r="AS2138">
        <v>1</v>
      </c>
      <c r="AT2138">
        <v>0</v>
      </c>
      <c r="AU2138" t="s">
        <v>63</v>
      </c>
      <c r="AV2138" t="s">
        <v>52</v>
      </c>
      <c r="AW2138">
        <v>0.795983</v>
      </c>
      <c r="AX2138">
        <v>0.204017</v>
      </c>
      <c r="AY2138">
        <v>2137</v>
      </c>
      <c r="AZ2138">
        <f>AT2138*$BG$3+(AT2138-1)*$BG$2</f>
        <v>-400</v>
      </c>
      <c r="BA2138">
        <f>BA2137+AZ2138</f>
        <v>54200</v>
      </c>
      <c r="BB2138" t="str">
        <f t="shared" si="33"/>
        <v/>
      </c>
    </row>
    <row r="2139" spans="1:54" x14ac:dyDescent="0.3">
      <c r="A2139">
        <v>1.3</v>
      </c>
      <c r="B2139">
        <v>1</v>
      </c>
      <c r="C2139">
        <v>1664.35</v>
      </c>
      <c r="D2139">
        <v>2</v>
      </c>
      <c r="E2139">
        <v>1419.29</v>
      </c>
      <c r="F2139">
        <v>0</v>
      </c>
      <c r="G2139">
        <v>6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1</v>
      </c>
      <c r="N2139">
        <v>936.79</v>
      </c>
      <c r="O2139">
        <v>1</v>
      </c>
      <c r="P2139">
        <v>1653.59</v>
      </c>
      <c r="Q2139">
        <v>1</v>
      </c>
      <c r="R2139">
        <v>72.540000000000006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1</v>
      </c>
      <c r="AI2139">
        <v>25.44</v>
      </c>
      <c r="AJ2139">
        <v>1</v>
      </c>
      <c r="AK2139">
        <v>0</v>
      </c>
      <c r="AL2139">
        <v>33</v>
      </c>
      <c r="AM2139">
        <v>1</v>
      </c>
      <c r="AN2139">
        <v>5.5</v>
      </c>
      <c r="AO2139">
        <v>98</v>
      </c>
      <c r="AP2139">
        <v>43</v>
      </c>
      <c r="AQ2139">
        <v>619</v>
      </c>
      <c r="AR2139">
        <v>0</v>
      </c>
      <c r="AS2139">
        <v>1</v>
      </c>
      <c r="AT2139">
        <v>0</v>
      </c>
      <c r="AU2139" t="s">
        <v>53</v>
      </c>
      <c r="AV2139" t="s">
        <v>52</v>
      </c>
      <c r="AW2139">
        <v>0.795983</v>
      </c>
      <c r="AX2139">
        <v>0.204017</v>
      </c>
      <c r="AY2139">
        <v>2138</v>
      </c>
      <c r="AZ2139">
        <f>AT2139*$BG$3+(AT2139-1)*$BG$2</f>
        <v>-400</v>
      </c>
      <c r="BA2139">
        <f>BA2138+AZ2139</f>
        <v>53800</v>
      </c>
      <c r="BB2139" t="str">
        <f t="shared" si="33"/>
        <v/>
      </c>
    </row>
    <row r="2140" spans="1:54" x14ac:dyDescent="0.3">
      <c r="A2140">
        <v>4.7</v>
      </c>
      <c r="B2140">
        <v>1</v>
      </c>
      <c r="C2140">
        <v>25.35</v>
      </c>
      <c r="D2140">
        <v>3</v>
      </c>
      <c r="E2140">
        <v>555.91999999999996</v>
      </c>
      <c r="F2140">
        <v>0</v>
      </c>
      <c r="G2140">
        <v>3</v>
      </c>
      <c r="H2140">
        <v>0</v>
      </c>
      <c r="I2140">
        <v>0</v>
      </c>
      <c r="J2140">
        <v>0</v>
      </c>
      <c r="K2140">
        <v>2</v>
      </c>
      <c r="L2140">
        <v>0</v>
      </c>
      <c r="M2140">
        <v>1</v>
      </c>
      <c r="N2140">
        <v>264.77</v>
      </c>
      <c r="O2140">
        <v>1</v>
      </c>
      <c r="P2140">
        <v>641.72</v>
      </c>
      <c r="Q2140">
        <v>1</v>
      </c>
      <c r="R2140">
        <v>38.229999999999997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10</v>
      </c>
      <c r="AM2140">
        <v>0</v>
      </c>
      <c r="AN2140">
        <v>6</v>
      </c>
      <c r="AO2140">
        <v>96</v>
      </c>
      <c r="AP2140">
        <v>33</v>
      </c>
      <c r="AQ2140">
        <v>592</v>
      </c>
      <c r="AR2140">
        <v>0</v>
      </c>
      <c r="AS2140">
        <v>1</v>
      </c>
      <c r="AT2140">
        <v>0</v>
      </c>
      <c r="AU2140" t="s">
        <v>72</v>
      </c>
      <c r="AV2140" t="s">
        <v>52</v>
      </c>
      <c r="AW2140">
        <v>0.795983</v>
      </c>
      <c r="AX2140">
        <v>0.204017</v>
      </c>
      <c r="AY2140">
        <v>2139</v>
      </c>
      <c r="AZ2140">
        <f>AT2140*$BG$3+(AT2140-1)*$BG$2</f>
        <v>-400</v>
      </c>
      <c r="BA2140">
        <f>BA2139+AZ2140</f>
        <v>53400</v>
      </c>
      <c r="BB2140" t="str">
        <f t="shared" si="33"/>
        <v/>
      </c>
    </row>
    <row r="2141" spans="1:54" x14ac:dyDescent="0.3">
      <c r="A2141">
        <v>0.3</v>
      </c>
      <c r="B2141">
        <v>1</v>
      </c>
      <c r="C2141">
        <v>21.74</v>
      </c>
      <c r="D2141">
        <v>3</v>
      </c>
      <c r="E2141">
        <v>760.95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1</v>
      </c>
      <c r="L2141">
        <v>2</v>
      </c>
      <c r="M2141">
        <v>0</v>
      </c>
      <c r="N2141">
        <v>0</v>
      </c>
      <c r="O2141">
        <v>1</v>
      </c>
      <c r="P2141">
        <v>1115.79</v>
      </c>
      <c r="Q2141">
        <v>1</v>
      </c>
      <c r="R2141">
        <v>8.65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52</v>
      </c>
      <c r="AM2141">
        <v>0</v>
      </c>
      <c r="AN2141">
        <v>5</v>
      </c>
      <c r="AO2141">
        <v>123</v>
      </c>
      <c r="AP2141">
        <v>45</v>
      </c>
      <c r="AQ2141">
        <v>659</v>
      </c>
      <c r="AR2141">
        <v>0</v>
      </c>
      <c r="AS2141">
        <v>1</v>
      </c>
      <c r="AT2141">
        <v>0</v>
      </c>
      <c r="AU2141" t="s">
        <v>53</v>
      </c>
      <c r="AV2141" t="s">
        <v>52</v>
      </c>
      <c r="AW2141">
        <v>0.795983</v>
      </c>
      <c r="AX2141">
        <v>0.204017</v>
      </c>
      <c r="AY2141">
        <v>2140</v>
      </c>
      <c r="AZ2141">
        <f>AT2141*$BG$3+(AT2141-1)*$BG$2</f>
        <v>-400</v>
      </c>
      <c r="BA2141">
        <f>BA2140+AZ2141</f>
        <v>53000</v>
      </c>
      <c r="BB2141" t="str">
        <f t="shared" si="33"/>
        <v/>
      </c>
    </row>
    <row r="2142" spans="1:54" x14ac:dyDescent="0.3">
      <c r="A2142" t="s">
        <v>50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 t="s">
        <v>50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50</v>
      </c>
      <c r="R2142" t="s">
        <v>50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 t="s">
        <v>50</v>
      </c>
      <c r="Z2142" t="s">
        <v>50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 t="s">
        <v>50</v>
      </c>
      <c r="AI2142" t="s">
        <v>50</v>
      </c>
      <c r="AJ2142" t="s">
        <v>50</v>
      </c>
      <c r="AK2142">
        <v>0</v>
      </c>
      <c r="AL2142">
        <v>18</v>
      </c>
      <c r="AM2142">
        <v>1</v>
      </c>
      <c r="AN2142">
        <v>9.5</v>
      </c>
      <c r="AO2142">
        <v>84</v>
      </c>
      <c r="AP2142">
        <v>56</v>
      </c>
      <c r="AQ2142">
        <v>691</v>
      </c>
      <c r="AR2142">
        <v>0</v>
      </c>
      <c r="AS2142">
        <v>1</v>
      </c>
      <c r="AT2142">
        <v>0</v>
      </c>
      <c r="AU2142" t="s">
        <v>66</v>
      </c>
      <c r="AV2142" t="s">
        <v>52</v>
      </c>
      <c r="AW2142">
        <v>0.795983</v>
      </c>
      <c r="AX2142">
        <v>0.204017</v>
      </c>
      <c r="AY2142">
        <v>2141</v>
      </c>
      <c r="AZ2142">
        <f>AT2142*$BG$3+(AT2142-1)*$BG$2</f>
        <v>-400</v>
      </c>
      <c r="BA2142">
        <f>BA2141+AZ2142</f>
        <v>52600</v>
      </c>
      <c r="BB2142" t="str">
        <f t="shared" si="33"/>
        <v/>
      </c>
    </row>
    <row r="2143" spans="1:54" x14ac:dyDescent="0.3">
      <c r="A2143">
        <v>7.2</v>
      </c>
      <c r="B2143">
        <v>1</v>
      </c>
      <c r="C2143">
        <v>707.49</v>
      </c>
      <c r="D2143">
        <v>2</v>
      </c>
      <c r="E2143">
        <v>1812.52</v>
      </c>
      <c r="F2143">
        <v>0</v>
      </c>
      <c r="G2143">
        <v>5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1</v>
      </c>
      <c r="P2143">
        <v>2532.56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1</v>
      </c>
      <c r="AI2143">
        <v>0</v>
      </c>
      <c r="AJ2143">
        <v>0</v>
      </c>
      <c r="AK2143">
        <v>1</v>
      </c>
      <c r="AL2143">
        <v>39</v>
      </c>
      <c r="AM2143">
        <v>0</v>
      </c>
      <c r="AN2143">
        <v>4.5</v>
      </c>
      <c r="AO2143">
        <v>103</v>
      </c>
      <c r="AP2143">
        <v>65</v>
      </c>
      <c r="AQ2143">
        <v>653</v>
      </c>
      <c r="AR2143">
        <v>0</v>
      </c>
      <c r="AS2143">
        <v>1</v>
      </c>
      <c r="AT2143">
        <v>1</v>
      </c>
      <c r="AU2143" t="s">
        <v>58</v>
      </c>
      <c r="AV2143" t="s">
        <v>52</v>
      </c>
      <c r="AW2143">
        <v>0.795983</v>
      </c>
      <c r="AX2143">
        <v>0.204017</v>
      </c>
      <c r="AY2143">
        <v>2142</v>
      </c>
      <c r="AZ2143">
        <f>AT2143*$BG$3+(AT2143-1)*$BG$2</f>
        <v>600</v>
      </c>
      <c r="BA2143">
        <f>BA2142+AZ2143</f>
        <v>53200</v>
      </c>
      <c r="BB2143" t="str">
        <f t="shared" si="33"/>
        <v/>
      </c>
    </row>
    <row r="2144" spans="1:54" x14ac:dyDescent="0.3">
      <c r="A2144">
        <v>0.7</v>
      </c>
      <c r="B2144">
        <v>1</v>
      </c>
      <c r="C2144">
        <v>1055.5</v>
      </c>
      <c r="D2144">
        <v>2</v>
      </c>
      <c r="E2144">
        <v>1557.28</v>
      </c>
      <c r="F2144">
        <v>0</v>
      </c>
      <c r="G2144">
        <v>3</v>
      </c>
      <c r="H2144">
        <v>0</v>
      </c>
      <c r="I2144">
        <v>0</v>
      </c>
      <c r="J2144">
        <v>0</v>
      </c>
      <c r="K2144">
        <v>0</v>
      </c>
      <c r="L2144">
        <v>2</v>
      </c>
      <c r="M2144">
        <v>1</v>
      </c>
      <c r="N2144">
        <v>156.88</v>
      </c>
      <c r="O2144">
        <v>1</v>
      </c>
      <c r="P2144">
        <v>1656.41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65</v>
      </c>
      <c r="AM2144">
        <v>1</v>
      </c>
      <c r="AN2144">
        <v>7.5</v>
      </c>
      <c r="AO2144">
        <v>126</v>
      </c>
      <c r="AP2144">
        <v>53</v>
      </c>
      <c r="AQ2144">
        <v>725</v>
      </c>
      <c r="AR2144">
        <v>0</v>
      </c>
      <c r="AS2144">
        <v>1</v>
      </c>
      <c r="AT2144">
        <v>1</v>
      </c>
      <c r="AU2144" t="s">
        <v>68</v>
      </c>
      <c r="AV2144" t="s">
        <v>56</v>
      </c>
      <c r="AW2144">
        <v>0.795983</v>
      </c>
      <c r="AX2144">
        <v>0.204017</v>
      </c>
      <c r="AY2144">
        <v>2143</v>
      </c>
      <c r="AZ2144">
        <f>AT2144*$BG$3+(AT2144-1)*$BG$2</f>
        <v>600</v>
      </c>
      <c r="BA2144">
        <f>BA2143+AZ2144</f>
        <v>53800</v>
      </c>
      <c r="BB2144" t="str">
        <f t="shared" si="33"/>
        <v/>
      </c>
    </row>
    <row r="2145" spans="1:54" x14ac:dyDescent="0.3">
      <c r="A2145">
        <v>8.3000000000000007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1</v>
      </c>
      <c r="AI2145">
        <v>59.08</v>
      </c>
      <c r="AJ2145">
        <v>0</v>
      </c>
      <c r="AK2145">
        <v>0</v>
      </c>
      <c r="AL2145">
        <v>38</v>
      </c>
      <c r="AM2145">
        <v>0</v>
      </c>
      <c r="AN2145">
        <v>8.5</v>
      </c>
      <c r="AO2145">
        <v>106</v>
      </c>
      <c r="AP2145">
        <v>41</v>
      </c>
      <c r="AQ2145">
        <v>610</v>
      </c>
      <c r="AR2145">
        <v>0</v>
      </c>
      <c r="AS2145">
        <v>1</v>
      </c>
      <c r="AT2145">
        <v>0</v>
      </c>
      <c r="AU2145" t="s">
        <v>59</v>
      </c>
      <c r="AV2145" t="s">
        <v>56</v>
      </c>
      <c r="AW2145">
        <v>0.795983</v>
      </c>
      <c r="AX2145">
        <v>0.204017</v>
      </c>
      <c r="AY2145">
        <v>2144</v>
      </c>
      <c r="AZ2145">
        <f>AT2145*$BG$3+(AT2145-1)*$BG$2</f>
        <v>-400</v>
      </c>
      <c r="BA2145">
        <f>BA2144+AZ2145</f>
        <v>53400</v>
      </c>
      <c r="BB2145" t="str">
        <f t="shared" si="33"/>
        <v/>
      </c>
    </row>
    <row r="2146" spans="1:54" x14ac:dyDescent="0.3">
      <c r="A2146">
        <v>0.7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1</v>
      </c>
      <c r="T2146">
        <v>4000</v>
      </c>
      <c r="U2146">
        <v>0</v>
      </c>
      <c r="V2146">
        <v>0</v>
      </c>
      <c r="W2146">
        <v>0</v>
      </c>
      <c r="X2146">
        <v>0</v>
      </c>
      <c r="Y2146">
        <v>1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1</v>
      </c>
      <c r="AI2146">
        <v>26.49</v>
      </c>
      <c r="AJ2146">
        <v>0</v>
      </c>
      <c r="AK2146">
        <v>0</v>
      </c>
      <c r="AL2146">
        <v>15</v>
      </c>
      <c r="AM2146">
        <v>1</v>
      </c>
      <c r="AN2146">
        <v>8</v>
      </c>
      <c r="AO2146">
        <v>92</v>
      </c>
      <c r="AP2146">
        <v>48</v>
      </c>
      <c r="AQ2146">
        <v>673</v>
      </c>
      <c r="AR2146">
        <v>0</v>
      </c>
      <c r="AS2146">
        <v>1</v>
      </c>
      <c r="AT2146">
        <v>1</v>
      </c>
      <c r="AU2146" t="s">
        <v>53</v>
      </c>
      <c r="AV2146" t="s">
        <v>52</v>
      </c>
      <c r="AW2146">
        <v>0.795983</v>
      </c>
      <c r="AX2146">
        <v>0.204017</v>
      </c>
      <c r="AY2146">
        <v>2145</v>
      </c>
      <c r="AZ2146">
        <f>AT2146*$BG$3+(AT2146-1)*$BG$2</f>
        <v>600</v>
      </c>
      <c r="BA2146">
        <f>BA2145+AZ2146</f>
        <v>54000</v>
      </c>
      <c r="BB2146" t="str">
        <f t="shared" si="33"/>
        <v/>
      </c>
    </row>
    <row r="2147" spans="1:54" x14ac:dyDescent="0.3">
      <c r="A2147">
        <v>4.3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1</v>
      </c>
      <c r="V2147">
        <v>11275.43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 t="s">
        <v>50</v>
      </c>
      <c r="AM2147" t="s">
        <v>50</v>
      </c>
      <c r="AN2147" t="s">
        <v>50</v>
      </c>
      <c r="AO2147" t="s">
        <v>50</v>
      </c>
      <c r="AP2147" t="s">
        <v>50</v>
      </c>
      <c r="AQ2147">
        <v>685</v>
      </c>
      <c r="AR2147">
        <v>0</v>
      </c>
      <c r="AS2147">
        <v>1</v>
      </c>
      <c r="AT2147">
        <v>0</v>
      </c>
      <c r="AU2147" t="s">
        <v>51</v>
      </c>
      <c r="AV2147" t="s">
        <v>52</v>
      </c>
      <c r="AW2147">
        <v>0.795983</v>
      </c>
      <c r="AX2147">
        <v>0.204017</v>
      </c>
      <c r="AY2147">
        <v>2146</v>
      </c>
      <c r="AZ2147">
        <f>AT2147*$BG$3+(AT2147-1)*$BG$2</f>
        <v>-400</v>
      </c>
      <c r="BA2147">
        <f>BA2146+AZ2147</f>
        <v>53600</v>
      </c>
      <c r="BB2147" t="str">
        <f t="shared" si="33"/>
        <v/>
      </c>
    </row>
    <row r="2148" spans="1:54" x14ac:dyDescent="0.3">
      <c r="A2148">
        <v>2.2999999999999998</v>
      </c>
      <c r="B2148">
        <v>1</v>
      </c>
      <c r="C2148">
        <v>999.24</v>
      </c>
      <c r="D2148">
        <v>1</v>
      </c>
      <c r="E2148">
        <v>428.51</v>
      </c>
      <c r="F2148">
        <v>0</v>
      </c>
      <c r="G2148">
        <v>2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1</v>
      </c>
      <c r="N2148">
        <v>818.48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53</v>
      </c>
      <c r="AM2148">
        <v>0</v>
      </c>
      <c r="AN2148">
        <v>4.5</v>
      </c>
      <c r="AO2148">
        <v>116</v>
      </c>
      <c r="AP2148">
        <v>33</v>
      </c>
      <c r="AQ2148">
        <v>624</v>
      </c>
      <c r="AR2148">
        <v>0</v>
      </c>
      <c r="AS2148">
        <v>1</v>
      </c>
      <c r="AT2148">
        <v>0</v>
      </c>
      <c r="AU2148" t="s">
        <v>53</v>
      </c>
      <c r="AV2148" t="s">
        <v>54</v>
      </c>
      <c r="AW2148">
        <v>0.795983</v>
      </c>
      <c r="AX2148">
        <v>0.204017</v>
      </c>
      <c r="AY2148">
        <v>2147</v>
      </c>
      <c r="AZ2148">
        <f>AT2148*$BG$3+(AT2148-1)*$BG$2</f>
        <v>-400</v>
      </c>
      <c r="BA2148">
        <f>BA2147+AZ2148</f>
        <v>53200</v>
      </c>
      <c r="BB2148" t="str">
        <f t="shared" si="33"/>
        <v/>
      </c>
    </row>
    <row r="2149" spans="1:54" x14ac:dyDescent="0.3">
      <c r="A2149">
        <v>0.6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1</v>
      </c>
      <c r="N2149">
        <v>886.35</v>
      </c>
      <c r="O2149">
        <v>1</v>
      </c>
      <c r="P2149">
        <v>254.04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1</v>
      </c>
      <c r="AI2149">
        <v>37.479999999999997</v>
      </c>
      <c r="AJ2149">
        <v>1</v>
      </c>
      <c r="AK2149">
        <v>0</v>
      </c>
      <c r="AL2149">
        <v>17</v>
      </c>
      <c r="AM2149">
        <v>1</v>
      </c>
      <c r="AN2149">
        <v>7</v>
      </c>
      <c r="AO2149">
        <v>98</v>
      </c>
      <c r="AP2149">
        <v>40</v>
      </c>
      <c r="AQ2149">
        <v>696</v>
      </c>
      <c r="AR2149">
        <v>0</v>
      </c>
      <c r="AS2149">
        <v>1</v>
      </c>
      <c r="AT2149">
        <v>1</v>
      </c>
      <c r="AU2149" t="s">
        <v>51</v>
      </c>
      <c r="AV2149" t="s">
        <v>56</v>
      </c>
      <c r="AW2149">
        <v>0.795983</v>
      </c>
      <c r="AX2149">
        <v>0.204017</v>
      </c>
      <c r="AY2149">
        <v>2148</v>
      </c>
      <c r="AZ2149">
        <f>AT2149*$BG$3+(AT2149-1)*$BG$2</f>
        <v>600</v>
      </c>
      <c r="BA2149">
        <f>BA2148+AZ2149</f>
        <v>53800</v>
      </c>
      <c r="BB2149" t="str">
        <f t="shared" si="33"/>
        <v/>
      </c>
    </row>
    <row r="2150" spans="1:54" x14ac:dyDescent="0.3">
      <c r="A2150">
        <v>3.9</v>
      </c>
      <c r="B2150">
        <v>1</v>
      </c>
      <c r="C2150">
        <v>82.95</v>
      </c>
      <c r="D2150">
        <v>5</v>
      </c>
      <c r="E2150">
        <v>21785.68</v>
      </c>
      <c r="F2150">
        <v>0</v>
      </c>
      <c r="G2150">
        <v>8</v>
      </c>
      <c r="H2150">
        <v>1</v>
      </c>
      <c r="I2150">
        <v>0</v>
      </c>
      <c r="J2150">
        <v>0</v>
      </c>
      <c r="K2150">
        <v>0</v>
      </c>
      <c r="L2150">
        <v>3</v>
      </c>
      <c r="M2150">
        <v>0</v>
      </c>
      <c r="N2150">
        <v>0</v>
      </c>
      <c r="O2150">
        <v>1</v>
      </c>
      <c r="P2150">
        <v>11413.99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1</v>
      </c>
      <c r="AB2150">
        <v>9908.9599999999991</v>
      </c>
      <c r="AC2150">
        <v>0</v>
      </c>
      <c r="AD2150">
        <v>0</v>
      </c>
      <c r="AE2150">
        <v>0</v>
      </c>
      <c r="AF2150">
        <v>1</v>
      </c>
      <c r="AG2150">
        <v>311303.18</v>
      </c>
      <c r="AH2150">
        <v>1</v>
      </c>
      <c r="AI2150">
        <v>296354.05</v>
      </c>
      <c r="AJ2150">
        <v>1</v>
      </c>
      <c r="AK2150">
        <v>0</v>
      </c>
      <c r="AL2150">
        <v>100</v>
      </c>
      <c r="AM2150">
        <v>1</v>
      </c>
      <c r="AN2150">
        <v>5.5</v>
      </c>
      <c r="AO2150">
        <v>140</v>
      </c>
      <c r="AP2150">
        <v>32</v>
      </c>
      <c r="AQ2150">
        <v>615</v>
      </c>
      <c r="AR2150">
        <v>0</v>
      </c>
      <c r="AS2150">
        <v>1</v>
      </c>
      <c r="AT2150">
        <v>0</v>
      </c>
      <c r="AU2150" t="s">
        <v>53</v>
      </c>
      <c r="AV2150" t="s">
        <v>54</v>
      </c>
      <c r="AW2150">
        <v>0.795983</v>
      </c>
      <c r="AX2150">
        <v>0.204017</v>
      </c>
      <c r="AY2150">
        <v>2149</v>
      </c>
      <c r="AZ2150">
        <f>AT2150*$BG$3+(AT2150-1)*$BG$2</f>
        <v>-400</v>
      </c>
      <c r="BA2150">
        <f>BA2149+AZ2150</f>
        <v>53400</v>
      </c>
      <c r="BB2150" t="str">
        <f t="shared" si="33"/>
        <v/>
      </c>
    </row>
    <row r="2151" spans="1:54" x14ac:dyDescent="0.3">
      <c r="A2151">
        <v>2.6</v>
      </c>
      <c r="B2151">
        <v>1</v>
      </c>
      <c r="C2151">
        <v>180.55</v>
      </c>
      <c r="D2151">
        <v>2</v>
      </c>
      <c r="E2151">
        <v>685.93</v>
      </c>
      <c r="F2151">
        <v>0</v>
      </c>
      <c r="G2151">
        <v>3</v>
      </c>
      <c r="H2151">
        <v>1</v>
      </c>
      <c r="I2151">
        <v>1</v>
      </c>
      <c r="J2151">
        <v>7.37</v>
      </c>
      <c r="K2151">
        <v>0</v>
      </c>
      <c r="L2151">
        <v>0</v>
      </c>
      <c r="M2151">
        <v>0</v>
      </c>
      <c r="N2151">
        <v>0</v>
      </c>
      <c r="O2151">
        <v>1</v>
      </c>
      <c r="P2151">
        <v>284</v>
      </c>
      <c r="Q2151">
        <v>1</v>
      </c>
      <c r="R2151">
        <v>28.9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21</v>
      </c>
      <c r="AM2151">
        <v>0</v>
      </c>
      <c r="AN2151">
        <v>4.5</v>
      </c>
      <c r="AO2151">
        <v>118</v>
      </c>
      <c r="AP2151">
        <v>45</v>
      </c>
      <c r="AQ2151">
        <v>625</v>
      </c>
      <c r="AR2151">
        <v>0</v>
      </c>
      <c r="AS2151">
        <v>1</v>
      </c>
      <c r="AT2151">
        <v>0</v>
      </c>
      <c r="AU2151" t="s">
        <v>60</v>
      </c>
      <c r="AV2151" t="s">
        <v>52</v>
      </c>
      <c r="AW2151">
        <v>0.795983</v>
      </c>
      <c r="AX2151">
        <v>0.204017</v>
      </c>
      <c r="AY2151">
        <v>2150</v>
      </c>
      <c r="AZ2151">
        <f>AT2151*$BG$3+(AT2151-1)*$BG$2</f>
        <v>-400</v>
      </c>
      <c r="BA2151">
        <f>BA2150+AZ2151</f>
        <v>53000</v>
      </c>
      <c r="BB2151" t="str">
        <f t="shared" si="33"/>
        <v/>
      </c>
    </row>
    <row r="2152" spans="1:54" x14ac:dyDescent="0.3">
      <c r="A2152">
        <v>13.8</v>
      </c>
      <c r="B2152">
        <v>1</v>
      </c>
      <c r="C2152">
        <v>836.91</v>
      </c>
      <c r="D2152">
        <v>3</v>
      </c>
      <c r="E2152">
        <v>2141.89</v>
      </c>
      <c r="F2152">
        <v>0</v>
      </c>
      <c r="G2152">
        <v>11</v>
      </c>
      <c r="H2152">
        <v>0</v>
      </c>
      <c r="I2152">
        <v>0</v>
      </c>
      <c r="J2152">
        <v>0</v>
      </c>
      <c r="K2152">
        <v>1</v>
      </c>
      <c r="L2152">
        <v>10</v>
      </c>
      <c r="M2152">
        <v>1</v>
      </c>
      <c r="N2152">
        <v>684.2</v>
      </c>
      <c r="O2152">
        <v>1</v>
      </c>
      <c r="P2152">
        <v>105.43</v>
      </c>
      <c r="Q2152">
        <v>2</v>
      </c>
      <c r="R2152">
        <v>112</v>
      </c>
      <c r="S2152">
        <v>0</v>
      </c>
      <c r="T2152">
        <v>0</v>
      </c>
      <c r="U2152">
        <v>1</v>
      </c>
      <c r="V2152">
        <v>342.76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1</v>
      </c>
      <c r="AI2152">
        <v>644.41</v>
      </c>
      <c r="AJ2152">
        <v>0</v>
      </c>
      <c r="AK2152">
        <v>0</v>
      </c>
      <c r="AL2152">
        <v>12</v>
      </c>
      <c r="AM2152">
        <v>0</v>
      </c>
      <c r="AN2152">
        <v>2.5</v>
      </c>
      <c r="AO2152">
        <v>107</v>
      </c>
      <c r="AP2152">
        <v>42</v>
      </c>
      <c r="AQ2152">
        <v>686</v>
      </c>
      <c r="AR2152">
        <v>0</v>
      </c>
      <c r="AS2152">
        <v>1</v>
      </c>
      <c r="AT2152">
        <v>0</v>
      </c>
      <c r="AU2152" t="s">
        <v>59</v>
      </c>
      <c r="AV2152" t="s">
        <v>56</v>
      </c>
      <c r="AW2152">
        <v>0.795983</v>
      </c>
      <c r="AX2152">
        <v>0.204017</v>
      </c>
      <c r="AY2152">
        <v>2151</v>
      </c>
      <c r="AZ2152">
        <f>AT2152*$BG$3+(AT2152-1)*$BG$2</f>
        <v>-400</v>
      </c>
      <c r="BA2152">
        <f>BA2151+AZ2152</f>
        <v>52600</v>
      </c>
      <c r="BB2152" t="str">
        <f t="shared" si="33"/>
        <v/>
      </c>
    </row>
    <row r="2153" spans="1:54" x14ac:dyDescent="0.3">
      <c r="A2153" t="s">
        <v>50</v>
      </c>
      <c r="B2153">
        <v>1</v>
      </c>
      <c r="C2153">
        <v>656.74</v>
      </c>
      <c r="D2153">
        <v>6</v>
      </c>
      <c r="E2153">
        <v>2319.65</v>
      </c>
      <c r="F2153">
        <v>0</v>
      </c>
      <c r="G2153">
        <v>13</v>
      </c>
      <c r="H2153">
        <v>1</v>
      </c>
      <c r="I2153">
        <v>0</v>
      </c>
      <c r="J2153">
        <v>0</v>
      </c>
      <c r="K2153">
        <v>0</v>
      </c>
      <c r="L2153">
        <v>1</v>
      </c>
      <c r="M2153">
        <v>0</v>
      </c>
      <c r="N2153">
        <v>0</v>
      </c>
      <c r="O2153">
        <v>1</v>
      </c>
      <c r="P2153">
        <v>819.93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1</v>
      </c>
      <c r="AI2153">
        <v>1218.3800000000001</v>
      </c>
      <c r="AJ2153">
        <v>1</v>
      </c>
      <c r="AK2153">
        <v>0</v>
      </c>
      <c r="AL2153">
        <v>58</v>
      </c>
      <c r="AM2153">
        <v>1</v>
      </c>
      <c r="AN2153">
        <v>6.5</v>
      </c>
      <c r="AO2153">
        <v>117</v>
      </c>
      <c r="AP2153">
        <v>51</v>
      </c>
      <c r="AQ2153">
        <v>715</v>
      </c>
      <c r="AR2153">
        <v>0</v>
      </c>
      <c r="AS2153">
        <v>1</v>
      </c>
      <c r="AT2153">
        <v>0</v>
      </c>
      <c r="AU2153" t="s">
        <v>72</v>
      </c>
      <c r="AV2153" t="s">
        <v>52</v>
      </c>
      <c r="AW2153">
        <v>0.795983</v>
      </c>
      <c r="AX2153">
        <v>0.204017</v>
      </c>
      <c r="AY2153">
        <v>2152</v>
      </c>
      <c r="AZ2153">
        <f>AT2153*$BG$3+(AT2153-1)*$BG$2</f>
        <v>-400</v>
      </c>
      <c r="BA2153">
        <f>BA2152+AZ2153</f>
        <v>52200</v>
      </c>
      <c r="BB2153" t="str">
        <f t="shared" si="33"/>
        <v/>
      </c>
    </row>
    <row r="2154" spans="1:54" x14ac:dyDescent="0.3">
      <c r="A2154">
        <v>2.5</v>
      </c>
      <c r="B2154">
        <v>1</v>
      </c>
      <c r="C2154">
        <v>459.74</v>
      </c>
      <c r="D2154">
        <v>2</v>
      </c>
      <c r="E2154">
        <v>1355.01</v>
      </c>
      <c r="F2154">
        <v>0</v>
      </c>
      <c r="G2154">
        <v>7</v>
      </c>
      <c r="H2154">
        <v>0</v>
      </c>
      <c r="I2154">
        <v>0</v>
      </c>
      <c r="J2154">
        <v>0</v>
      </c>
      <c r="K2154" t="s">
        <v>50</v>
      </c>
      <c r="L2154">
        <v>0</v>
      </c>
      <c r="M2154">
        <v>1</v>
      </c>
      <c r="N2154">
        <v>121.41</v>
      </c>
      <c r="O2154">
        <v>1</v>
      </c>
      <c r="P2154">
        <v>1718.91</v>
      </c>
      <c r="Q2154" t="s">
        <v>50</v>
      </c>
      <c r="R2154" t="s">
        <v>50</v>
      </c>
      <c r="S2154">
        <v>1</v>
      </c>
      <c r="T2154">
        <v>7000</v>
      </c>
      <c r="U2154">
        <v>0</v>
      </c>
      <c r="V2154">
        <v>0</v>
      </c>
      <c r="W2154">
        <v>0</v>
      </c>
      <c r="X2154">
        <v>0</v>
      </c>
      <c r="Y2154" t="s">
        <v>50</v>
      </c>
      <c r="Z2154" t="s">
        <v>50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 t="s">
        <v>50</v>
      </c>
      <c r="AI2154" t="s">
        <v>50</v>
      </c>
      <c r="AJ2154" t="s">
        <v>50</v>
      </c>
      <c r="AK2154">
        <v>0</v>
      </c>
      <c r="AL2154">
        <v>40</v>
      </c>
      <c r="AM2154">
        <v>0</v>
      </c>
      <c r="AN2154">
        <v>5</v>
      </c>
      <c r="AO2154">
        <v>125</v>
      </c>
      <c r="AP2154">
        <v>28</v>
      </c>
      <c r="AQ2154">
        <v>541</v>
      </c>
      <c r="AR2154">
        <v>0</v>
      </c>
      <c r="AS2154">
        <v>1</v>
      </c>
      <c r="AT2154">
        <v>0</v>
      </c>
      <c r="AU2154" t="s">
        <v>61</v>
      </c>
      <c r="AV2154" t="s">
        <v>54</v>
      </c>
      <c r="AW2154">
        <v>0.795983</v>
      </c>
      <c r="AX2154">
        <v>0.204017</v>
      </c>
      <c r="AY2154">
        <v>2153</v>
      </c>
      <c r="AZ2154">
        <f>AT2154*$BG$3+(AT2154-1)*$BG$2</f>
        <v>-400</v>
      </c>
      <c r="BA2154">
        <f>BA2153+AZ2154</f>
        <v>51800</v>
      </c>
      <c r="BB2154" t="str">
        <f t="shared" si="33"/>
        <v/>
      </c>
    </row>
    <row r="2155" spans="1:54" x14ac:dyDescent="0.3">
      <c r="A2155">
        <v>4.8</v>
      </c>
      <c r="B2155">
        <v>1</v>
      </c>
      <c r="C2155">
        <v>294.11</v>
      </c>
      <c r="D2155">
        <v>3</v>
      </c>
      <c r="E2155">
        <v>518.30999999999995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1</v>
      </c>
      <c r="P2155">
        <v>1423.31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1</v>
      </c>
      <c r="AI2155">
        <v>0</v>
      </c>
      <c r="AJ2155">
        <v>0</v>
      </c>
      <c r="AK2155">
        <v>0</v>
      </c>
      <c r="AL2155">
        <v>22</v>
      </c>
      <c r="AM2155">
        <v>1</v>
      </c>
      <c r="AN2155">
        <v>6</v>
      </c>
      <c r="AO2155">
        <v>86</v>
      </c>
      <c r="AP2155">
        <v>56</v>
      </c>
      <c r="AQ2155">
        <v>680</v>
      </c>
      <c r="AR2155">
        <v>0</v>
      </c>
      <c r="AS2155">
        <v>1</v>
      </c>
      <c r="AT2155">
        <v>0</v>
      </c>
      <c r="AU2155" t="s">
        <v>53</v>
      </c>
      <c r="AV2155" t="s">
        <v>54</v>
      </c>
      <c r="AW2155">
        <v>0.795983</v>
      </c>
      <c r="AX2155">
        <v>0.204017</v>
      </c>
      <c r="AY2155">
        <v>2154</v>
      </c>
      <c r="AZ2155">
        <f>AT2155*$BG$3+(AT2155-1)*$BG$2</f>
        <v>-400</v>
      </c>
      <c r="BA2155">
        <f>BA2154+AZ2155</f>
        <v>51400</v>
      </c>
      <c r="BB2155" t="str">
        <f t="shared" si="33"/>
        <v/>
      </c>
    </row>
    <row r="2156" spans="1:54" x14ac:dyDescent="0.3">
      <c r="A2156">
        <v>1.8</v>
      </c>
      <c r="B2156">
        <v>1</v>
      </c>
      <c r="C2156">
        <v>561.84</v>
      </c>
      <c r="D2156">
        <v>6</v>
      </c>
      <c r="E2156">
        <v>3639.94</v>
      </c>
      <c r="F2156">
        <v>0</v>
      </c>
      <c r="G2156">
        <v>12</v>
      </c>
      <c r="H2156">
        <v>1</v>
      </c>
      <c r="I2156">
        <v>0</v>
      </c>
      <c r="J2156">
        <v>0</v>
      </c>
      <c r="K2156">
        <v>6</v>
      </c>
      <c r="L2156">
        <v>1</v>
      </c>
      <c r="M2156">
        <v>1</v>
      </c>
      <c r="N2156">
        <v>14.79</v>
      </c>
      <c r="O2156">
        <v>1</v>
      </c>
      <c r="P2156">
        <v>1516.55</v>
      </c>
      <c r="Q2156">
        <v>12</v>
      </c>
      <c r="R2156">
        <v>553.51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49</v>
      </c>
      <c r="AM2156">
        <v>1</v>
      </c>
      <c r="AN2156">
        <v>9</v>
      </c>
      <c r="AO2156">
        <v>105</v>
      </c>
      <c r="AP2156">
        <v>28</v>
      </c>
      <c r="AQ2156">
        <v>560</v>
      </c>
      <c r="AR2156">
        <v>0</v>
      </c>
      <c r="AS2156">
        <v>1</v>
      </c>
      <c r="AT2156">
        <v>0</v>
      </c>
      <c r="AU2156" t="s">
        <v>51</v>
      </c>
      <c r="AV2156" t="s">
        <v>56</v>
      </c>
      <c r="AW2156">
        <v>0.795983</v>
      </c>
      <c r="AX2156">
        <v>0.204017</v>
      </c>
      <c r="AY2156">
        <v>2155</v>
      </c>
      <c r="AZ2156">
        <f>AT2156*$BG$3+(AT2156-1)*$BG$2</f>
        <v>-400</v>
      </c>
      <c r="BA2156">
        <f>BA2155+AZ2156</f>
        <v>51000</v>
      </c>
      <c r="BB2156" t="str">
        <f t="shared" si="33"/>
        <v/>
      </c>
    </row>
    <row r="2157" spans="1:54" x14ac:dyDescent="0.3">
      <c r="A2157">
        <v>8.1</v>
      </c>
      <c r="B2157">
        <v>1</v>
      </c>
      <c r="C2157">
        <v>232.92</v>
      </c>
      <c r="D2157">
        <v>3</v>
      </c>
      <c r="E2157">
        <v>2427.27</v>
      </c>
      <c r="F2157">
        <v>0</v>
      </c>
      <c r="G2157">
        <v>8</v>
      </c>
      <c r="H2157">
        <v>0</v>
      </c>
      <c r="I2157">
        <v>1</v>
      </c>
      <c r="J2157">
        <v>44.57</v>
      </c>
      <c r="K2157">
        <v>1</v>
      </c>
      <c r="L2157">
        <v>4</v>
      </c>
      <c r="M2157">
        <v>0</v>
      </c>
      <c r="N2157">
        <v>0</v>
      </c>
      <c r="O2157">
        <v>1</v>
      </c>
      <c r="P2157">
        <v>176</v>
      </c>
      <c r="Q2157">
        <v>1</v>
      </c>
      <c r="R2157">
        <v>33.75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26</v>
      </c>
      <c r="AM2157">
        <v>1</v>
      </c>
      <c r="AN2157">
        <v>10</v>
      </c>
      <c r="AO2157">
        <v>94</v>
      </c>
      <c r="AP2157">
        <v>59</v>
      </c>
      <c r="AQ2157">
        <v>708</v>
      </c>
      <c r="AR2157">
        <v>0</v>
      </c>
      <c r="AS2157">
        <v>1</v>
      </c>
      <c r="AT2157">
        <v>1</v>
      </c>
      <c r="AU2157" t="s">
        <v>57</v>
      </c>
      <c r="AV2157" t="s">
        <v>54</v>
      </c>
      <c r="AW2157">
        <v>0.795983</v>
      </c>
      <c r="AX2157">
        <v>0.204017</v>
      </c>
      <c r="AY2157">
        <v>2156</v>
      </c>
      <c r="AZ2157">
        <f>AT2157*$BG$3+(AT2157-1)*$BG$2</f>
        <v>600</v>
      </c>
      <c r="BA2157">
        <f>BA2156+AZ2157</f>
        <v>51600</v>
      </c>
      <c r="BB2157" t="str">
        <f t="shared" si="33"/>
        <v/>
      </c>
    </row>
    <row r="2158" spans="1:54" x14ac:dyDescent="0.3">
      <c r="A2158">
        <v>0.3</v>
      </c>
      <c r="B2158">
        <v>1</v>
      </c>
      <c r="C2158">
        <v>175.36</v>
      </c>
      <c r="D2158">
        <v>3</v>
      </c>
      <c r="E2158">
        <v>690.04</v>
      </c>
      <c r="F2158">
        <v>0</v>
      </c>
      <c r="G2158">
        <v>5</v>
      </c>
      <c r="H2158">
        <v>0</v>
      </c>
      <c r="I2158">
        <v>0</v>
      </c>
      <c r="J2158">
        <v>0</v>
      </c>
      <c r="K2158">
        <v>1</v>
      </c>
      <c r="L2158">
        <v>0</v>
      </c>
      <c r="M2158">
        <v>1</v>
      </c>
      <c r="N2158">
        <v>237.42</v>
      </c>
      <c r="O2158">
        <v>1</v>
      </c>
      <c r="P2158">
        <v>792.44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 t="s">
        <v>50</v>
      </c>
      <c r="AM2158" t="s">
        <v>50</v>
      </c>
      <c r="AN2158" t="s">
        <v>50</v>
      </c>
      <c r="AO2158" t="s">
        <v>50</v>
      </c>
      <c r="AP2158" t="s">
        <v>50</v>
      </c>
      <c r="AQ2158">
        <v>650</v>
      </c>
      <c r="AR2158">
        <v>0</v>
      </c>
      <c r="AS2158">
        <v>1</v>
      </c>
      <c r="AT2158">
        <v>0</v>
      </c>
      <c r="AU2158" t="s">
        <v>55</v>
      </c>
      <c r="AV2158" t="s">
        <v>54</v>
      </c>
      <c r="AW2158">
        <v>0.795983</v>
      </c>
      <c r="AX2158">
        <v>0.204017</v>
      </c>
      <c r="AY2158">
        <v>2157</v>
      </c>
      <c r="AZ2158">
        <f>AT2158*$BG$3+(AT2158-1)*$BG$2</f>
        <v>-400</v>
      </c>
      <c r="BA2158">
        <f>BA2157+AZ2158</f>
        <v>51200</v>
      </c>
      <c r="BB2158" t="str">
        <f t="shared" si="33"/>
        <v/>
      </c>
    </row>
    <row r="2159" spans="1:54" x14ac:dyDescent="0.3">
      <c r="A2159">
        <v>4.5</v>
      </c>
      <c r="B2159">
        <v>1</v>
      </c>
      <c r="C2159">
        <v>244.83</v>
      </c>
      <c r="D2159">
        <v>6</v>
      </c>
      <c r="E2159">
        <v>2802.16</v>
      </c>
      <c r="F2159">
        <v>0</v>
      </c>
      <c r="G2159">
        <v>18</v>
      </c>
      <c r="H2159">
        <v>0</v>
      </c>
      <c r="I2159">
        <v>0</v>
      </c>
      <c r="J2159">
        <v>0</v>
      </c>
      <c r="K2159">
        <v>0</v>
      </c>
      <c r="L2159">
        <v>2</v>
      </c>
      <c r="M2159">
        <v>1</v>
      </c>
      <c r="N2159">
        <v>510.26</v>
      </c>
      <c r="O2159">
        <v>1</v>
      </c>
      <c r="P2159">
        <v>1486.74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1</v>
      </c>
      <c r="AI2159">
        <v>713.43</v>
      </c>
      <c r="AJ2159">
        <v>0</v>
      </c>
      <c r="AK2159">
        <v>0</v>
      </c>
      <c r="AL2159">
        <v>89</v>
      </c>
      <c r="AM2159">
        <v>1</v>
      </c>
      <c r="AN2159">
        <v>7.5</v>
      </c>
      <c r="AO2159">
        <v>124</v>
      </c>
      <c r="AP2159">
        <v>25</v>
      </c>
      <c r="AQ2159">
        <v>644</v>
      </c>
      <c r="AR2159">
        <v>0</v>
      </c>
      <c r="AS2159">
        <v>1</v>
      </c>
      <c r="AT2159">
        <v>0</v>
      </c>
      <c r="AU2159" t="s">
        <v>67</v>
      </c>
      <c r="AV2159" t="s">
        <v>56</v>
      </c>
      <c r="AW2159">
        <v>0.795983</v>
      </c>
      <c r="AX2159">
        <v>0.204017</v>
      </c>
      <c r="AY2159">
        <v>2158</v>
      </c>
      <c r="AZ2159">
        <f>AT2159*$BG$3+(AT2159-1)*$BG$2</f>
        <v>-400</v>
      </c>
      <c r="BA2159">
        <f>BA2158+AZ2159</f>
        <v>50800</v>
      </c>
      <c r="BB2159" t="str">
        <f t="shared" si="33"/>
        <v/>
      </c>
    </row>
    <row r="2160" spans="1:54" x14ac:dyDescent="0.3">
      <c r="A2160">
        <v>4.3</v>
      </c>
      <c r="B2160">
        <v>1</v>
      </c>
      <c r="C2160">
        <v>3660.7</v>
      </c>
      <c r="D2160">
        <v>5</v>
      </c>
      <c r="E2160">
        <v>4930.4799999999996</v>
      </c>
      <c r="F2160">
        <v>0</v>
      </c>
      <c r="G2160">
        <v>9</v>
      </c>
      <c r="H2160">
        <v>1</v>
      </c>
      <c r="I2160">
        <v>0</v>
      </c>
      <c r="J2160">
        <v>0</v>
      </c>
      <c r="K2160">
        <v>0</v>
      </c>
      <c r="L2160">
        <v>5</v>
      </c>
      <c r="M2160">
        <v>1</v>
      </c>
      <c r="N2160">
        <v>122.77</v>
      </c>
      <c r="O2160">
        <v>1</v>
      </c>
      <c r="P2160">
        <v>545.65</v>
      </c>
      <c r="Q2160">
        <v>2</v>
      </c>
      <c r="R2160">
        <v>153.93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1</v>
      </c>
      <c r="AI2160">
        <v>5360.42</v>
      </c>
      <c r="AJ2160">
        <v>0</v>
      </c>
      <c r="AK2160">
        <v>0</v>
      </c>
      <c r="AL2160">
        <v>107</v>
      </c>
      <c r="AM2160">
        <v>1</v>
      </c>
      <c r="AN2160">
        <v>5.5</v>
      </c>
      <c r="AO2160">
        <v>147</v>
      </c>
      <c r="AP2160">
        <v>40</v>
      </c>
      <c r="AQ2160">
        <v>680</v>
      </c>
      <c r="AR2160">
        <v>0</v>
      </c>
      <c r="AS2160">
        <v>1</v>
      </c>
      <c r="AT2160">
        <v>0</v>
      </c>
      <c r="AU2160" t="s">
        <v>55</v>
      </c>
      <c r="AV2160" t="s">
        <v>54</v>
      </c>
      <c r="AW2160">
        <v>0.795983</v>
      </c>
      <c r="AX2160">
        <v>0.204017</v>
      </c>
      <c r="AY2160">
        <v>2159</v>
      </c>
      <c r="AZ2160">
        <f>AT2160*$BG$3+(AT2160-1)*$BG$2</f>
        <v>-400</v>
      </c>
      <c r="BA2160">
        <f>BA2159+AZ2160</f>
        <v>50400</v>
      </c>
      <c r="BB2160" t="str">
        <f t="shared" si="33"/>
        <v/>
      </c>
    </row>
    <row r="2161" spans="1:54" x14ac:dyDescent="0.3">
      <c r="A2161">
        <v>13.8</v>
      </c>
      <c r="B2161">
        <v>1</v>
      </c>
      <c r="C2161">
        <v>2994.8</v>
      </c>
      <c r="D2161">
        <v>2</v>
      </c>
      <c r="E2161">
        <v>1448.69</v>
      </c>
      <c r="F2161">
        <v>0</v>
      </c>
      <c r="G2161">
        <v>8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1</v>
      </c>
      <c r="P2161">
        <v>1636.6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 t="s">
        <v>50</v>
      </c>
      <c r="AM2161" t="s">
        <v>50</v>
      </c>
      <c r="AN2161" t="s">
        <v>50</v>
      </c>
      <c r="AO2161" t="s">
        <v>50</v>
      </c>
      <c r="AP2161" t="s">
        <v>50</v>
      </c>
      <c r="AQ2161">
        <v>653</v>
      </c>
      <c r="AR2161">
        <v>1</v>
      </c>
      <c r="AS2161">
        <v>1</v>
      </c>
      <c r="AT2161">
        <v>0</v>
      </c>
      <c r="AU2161" t="s">
        <v>51</v>
      </c>
      <c r="AV2161" t="s">
        <v>54</v>
      </c>
      <c r="AW2161">
        <v>0.795983</v>
      </c>
      <c r="AX2161">
        <v>0.204017</v>
      </c>
      <c r="AY2161">
        <v>2160</v>
      </c>
      <c r="AZ2161">
        <f>AT2161*$BG$3+(AT2161-1)*$BG$2</f>
        <v>-400</v>
      </c>
      <c r="BA2161">
        <f>BA2160+AZ2161</f>
        <v>50000</v>
      </c>
      <c r="BB2161" t="str">
        <f t="shared" si="33"/>
        <v/>
      </c>
    </row>
    <row r="2162" spans="1:54" x14ac:dyDescent="0.3">
      <c r="A2162">
        <v>1</v>
      </c>
      <c r="B2162">
        <v>1</v>
      </c>
      <c r="C2162">
        <v>2938.97</v>
      </c>
      <c r="D2162">
        <v>2</v>
      </c>
      <c r="E2162">
        <v>702.68</v>
      </c>
      <c r="F2162">
        <v>0</v>
      </c>
      <c r="G2162">
        <v>0</v>
      </c>
      <c r="H2162">
        <v>1</v>
      </c>
      <c r="I2162">
        <v>0</v>
      </c>
      <c r="J2162">
        <v>0</v>
      </c>
      <c r="K2162">
        <v>0</v>
      </c>
      <c r="L2162">
        <v>0</v>
      </c>
      <c r="M2162">
        <v>1</v>
      </c>
      <c r="N2162">
        <v>834.63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26</v>
      </c>
      <c r="AM2162">
        <v>1</v>
      </c>
      <c r="AN2162">
        <v>9</v>
      </c>
      <c r="AO2162">
        <v>105</v>
      </c>
      <c r="AP2162">
        <v>56</v>
      </c>
      <c r="AQ2162">
        <v>702</v>
      </c>
      <c r="AR2162">
        <v>0</v>
      </c>
      <c r="AS2162">
        <v>1</v>
      </c>
      <c r="AT2162">
        <v>0</v>
      </c>
      <c r="AU2162" t="s">
        <v>53</v>
      </c>
      <c r="AV2162" t="s">
        <v>56</v>
      </c>
      <c r="AW2162">
        <v>0.795983</v>
      </c>
      <c r="AX2162">
        <v>0.204017</v>
      </c>
      <c r="AY2162">
        <v>2161</v>
      </c>
      <c r="AZ2162">
        <f>AT2162*$BG$3+(AT2162-1)*$BG$2</f>
        <v>-400</v>
      </c>
      <c r="BA2162">
        <f>BA2161+AZ2162</f>
        <v>49600</v>
      </c>
      <c r="BB2162" t="str">
        <f t="shared" si="33"/>
        <v/>
      </c>
    </row>
    <row r="2163" spans="1:54" x14ac:dyDescent="0.3">
      <c r="A2163">
        <v>2.6</v>
      </c>
      <c r="B2163">
        <v>1</v>
      </c>
      <c r="C2163">
        <v>3706.81</v>
      </c>
      <c r="D2163">
        <v>4</v>
      </c>
      <c r="E2163">
        <v>13054.29</v>
      </c>
      <c r="F2163">
        <v>0</v>
      </c>
      <c r="G2163">
        <v>26</v>
      </c>
      <c r="H2163">
        <v>0</v>
      </c>
      <c r="I2163">
        <v>0</v>
      </c>
      <c r="J2163">
        <v>0</v>
      </c>
      <c r="K2163">
        <v>0</v>
      </c>
      <c r="L2163">
        <v>3</v>
      </c>
      <c r="M2163">
        <v>0</v>
      </c>
      <c r="N2163">
        <v>0</v>
      </c>
      <c r="O2163">
        <v>1</v>
      </c>
      <c r="P2163">
        <v>11879.7</v>
      </c>
      <c r="Q2163">
        <v>4</v>
      </c>
      <c r="R2163">
        <v>198.78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1</v>
      </c>
      <c r="AB2163">
        <v>10265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1</v>
      </c>
      <c r="AI2163">
        <v>20160.349999999999</v>
      </c>
      <c r="AJ2163">
        <v>1</v>
      </c>
      <c r="AK2163">
        <v>0</v>
      </c>
      <c r="AL2163">
        <v>25</v>
      </c>
      <c r="AM2163">
        <v>1</v>
      </c>
      <c r="AN2163">
        <v>8</v>
      </c>
      <c r="AO2163">
        <v>104</v>
      </c>
      <c r="AP2163">
        <v>35</v>
      </c>
      <c r="AQ2163">
        <v>748</v>
      </c>
      <c r="AR2163">
        <v>0</v>
      </c>
      <c r="AS2163">
        <v>1</v>
      </c>
      <c r="AT2163">
        <v>0</v>
      </c>
      <c r="AU2163" t="s">
        <v>53</v>
      </c>
      <c r="AV2163" t="s">
        <v>52</v>
      </c>
      <c r="AW2163">
        <v>0.795983</v>
      </c>
      <c r="AX2163">
        <v>0.204017</v>
      </c>
      <c r="AY2163">
        <v>2162</v>
      </c>
      <c r="AZ2163">
        <f>AT2163*$BG$3+(AT2163-1)*$BG$2</f>
        <v>-400</v>
      </c>
      <c r="BA2163">
        <f>BA2162+AZ2163</f>
        <v>49200</v>
      </c>
      <c r="BB2163" t="str">
        <f t="shared" si="33"/>
        <v/>
      </c>
    </row>
    <row r="2164" spans="1:54" x14ac:dyDescent="0.3">
      <c r="A2164">
        <v>5.8</v>
      </c>
      <c r="B2164">
        <v>1</v>
      </c>
      <c r="C2164">
        <v>401.64</v>
      </c>
      <c r="D2164">
        <v>11</v>
      </c>
      <c r="E2164">
        <v>2054.2199999999998</v>
      </c>
      <c r="F2164">
        <v>0</v>
      </c>
      <c r="G2164">
        <v>19</v>
      </c>
      <c r="H2164">
        <v>1</v>
      </c>
      <c r="I2164">
        <v>1</v>
      </c>
      <c r="J2164">
        <v>12.31</v>
      </c>
      <c r="K2164" t="s">
        <v>50</v>
      </c>
      <c r="L2164">
        <v>0</v>
      </c>
      <c r="M2164">
        <v>1</v>
      </c>
      <c r="N2164">
        <v>2.58</v>
      </c>
      <c r="O2164">
        <v>1</v>
      </c>
      <c r="P2164">
        <v>2191.86</v>
      </c>
      <c r="Q2164" t="s">
        <v>50</v>
      </c>
      <c r="R2164" t="s">
        <v>50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 t="s">
        <v>50</v>
      </c>
      <c r="Z2164" t="s">
        <v>50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 t="s">
        <v>50</v>
      </c>
      <c r="AI2164" t="s">
        <v>50</v>
      </c>
      <c r="AJ2164" t="s">
        <v>50</v>
      </c>
      <c r="AK2164">
        <v>0</v>
      </c>
      <c r="AL2164">
        <v>95</v>
      </c>
      <c r="AM2164">
        <v>1</v>
      </c>
      <c r="AN2164">
        <v>5.5</v>
      </c>
      <c r="AO2164">
        <v>122</v>
      </c>
      <c r="AP2164">
        <v>26</v>
      </c>
      <c r="AQ2164">
        <v>641</v>
      </c>
      <c r="AR2164">
        <v>0</v>
      </c>
      <c r="AS2164">
        <v>1</v>
      </c>
      <c r="AT2164">
        <v>0</v>
      </c>
      <c r="AU2164" t="s">
        <v>61</v>
      </c>
      <c r="AV2164" t="s">
        <v>52</v>
      </c>
      <c r="AW2164">
        <v>0.795983</v>
      </c>
      <c r="AX2164">
        <v>0.204017</v>
      </c>
      <c r="AY2164">
        <v>2163</v>
      </c>
      <c r="AZ2164">
        <f>AT2164*$BG$3+(AT2164-1)*$BG$2</f>
        <v>-400</v>
      </c>
      <c r="BA2164">
        <f>BA2163+AZ2164</f>
        <v>48800</v>
      </c>
      <c r="BB2164" t="str">
        <f t="shared" si="33"/>
        <v/>
      </c>
    </row>
    <row r="2165" spans="1:54" x14ac:dyDescent="0.3">
      <c r="A2165">
        <v>4.7</v>
      </c>
      <c r="B2165">
        <v>1</v>
      </c>
      <c r="C2165">
        <v>11116.48</v>
      </c>
      <c r="D2165">
        <v>3</v>
      </c>
      <c r="E2165">
        <v>3578.6</v>
      </c>
      <c r="F2165">
        <v>0</v>
      </c>
      <c r="G2165">
        <v>2</v>
      </c>
      <c r="H2165">
        <v>1</v>
      </c>
      <c r="I2165">
        <v>0</v>
      </c>
      <c r="J2165">
        <v>0</v>
      </c>
      <c r="K2165">
        <v>0</v>
      </c>
      <c r="L2165">
        <v>3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1</v>
      </c>
      <c r="AI2165">
        <v>0</v>
      </c>
      <c r="AJ2165">
        <v>0</v>
      </c>
      <c r="AK2165">
        <v>0</v>
      </c>
      <c r="AL2165">
        <v>19</v>
      </c>
      <c r="AM2165">
        <v>0</v>
      </c>
      <c r="AN2165">
        <v>6.5</v>
      </c>
      <c r="AO2165">
        <v>112</v>
      </c>
      <c r="AP2165">
        <v>61</v>
      </c>
      <c r="AQ2165">
        <v>670</v>
      </c>
      <c r="AR2165">
        <v>0</v>
      </c>
      <c r="AS2165">
        <v>1</v>
      </c>
      <c r="AT2165">
        <v>1</v>
      </c>
      <c r="AU2165" t="s">
        <v>59</v>
      </c>
      <c r="AV2165" t="s">
        <v>52</v>
      </c>
      <c r="AW2165">
        <v>0.795983</v>
      </c>
      <c r="AX2165">
        <v>0.204017</v>
      </c>
      <c r="AY2165">
        <v>2164</v>
      </c>
      <c r="AZ2165">
        <f>AT2165*$BG$3+(AT2165-1)*$BG$2</f>
        <v>600</v>
      </c>
      <c r="BA2165">
        <f>BA2164+AZ2165</f>
        <v>49400</v>
      </c>
      <c r="BB2165" t="str">
        <f t="shared" si="33"/>
        <v/>
      </c>
    </row>
    <row r="2166" spans="1:54" x14ac:dyDescent="0.3">
      <c r="A2166" t="s">
        <v>50</v>
      </c>
      <c r="B2166">
        <v>1</v>
      </c>
      <c r="C2166">
        <v>1083.29</v>
      </c>
      <c r="D2166">
        <v>2</v>
      </c>
      <c r="E2166">
        <v>1069.93</v>
      </c>
      <c r="F2166">
        <v>0</v>
      </c>
      <c r="G2166">
        <v>3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1</v>
      </c>
      <c r="N2166">
        <v>23.74</v>
      </c>
      <c r="O2166">
        <v>1</v>
      </c>
      <c r="P2166">
        <v>1675.6</v>
      </c>
      <c r="Q2166">
        <v>2</v>
      </c>
      <c r="R2166">
        <v>110.67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42</v>
      </c>
      <c r="AM2166">
        <v>0</v>
      </c>
      <c r="AN2166">
        <v>3.5</v>
      </c>
      <c r="AO2166">
        <v>112</v>
      </c>
      <c r="AP2166">
        <v>25</v>
      </c>
      <c r="AQ2166">
        <v>630</v>
      </c>
      <c r="AR2166">
        <v>0</v>
      </c>
      <c r="AS2166">
        <v>1</v>
      </c>
      <c r="AT2166">
        <v>0</v>
      </c>
      <c r="AU2166" t="s">
        <v>51</v>
      </c>
      <c r="AV2166" t="s">
        <v>52</v>
      </c>
      <c r="AW2166">
        <v>0.795983</v>
      </c>
      <c r="AX2166">
        <v>0.204017</v>
      </c>
      <c r="AY2166">
        <v>2165</v>
      </c>
      <c r="AZ2166">
        <f>AT2166*$BG$3+(AT2166-1)*$BG$2</f>
        <v>-400</v>
      </c>
      <c r="BA2166">
        <f>BA2165+AZ2166</f>
        <v>49000</v>
      </c>
      <c r="BB2166" t="str">
        <f t="shared" si="33"/>
        <v/>
      </c>
    </row>
    <row r="2167" spans="1:54" x14ac:dyDescent="0.3">
      <c r="A2167">
        <v>32.200000000000003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55</v>
      </c>
      <c r="AM2167">
        <v>1</v>
      </c>
      <c r="AN2167">
        <v>11.5</v>
      </c>
      <c r="AO2167">
        <v>108</v>
      </c>
      <c r="AP2167">
        <v>42</v>
      </c>
      <c r="AQ2167">
        <v>659</v>
      </c>
      <c r="AR2167">
        <v>0</v>
      </c>
      <c r="AS2167">
        <v>1</v>
      </c>
      <c r="AT2167">
        <v>1</v>
      </c>
      <c r="AU2167" t="s">
        <v>53</v>
      </c>
      <c r="AV2167" t="s">
        <v>56</v>
      </c>
      <c r="AW2167">
        <v>0.795983</v>
      </c>
      <c r="AX2167">
        <v>0.204017</v>
      </c>
      <c r="AY2167">
        <v>2166</v>
      </c>
      <c r="AZ2167">
        <f>AT2167*$BG$3+(AT2167-1)*$BG$2</f>
        <v>600</v>
      </c>
      <c r="BA2167">
        <f>BA2166+AZ2167</f>
        <v>49600</v>
      </c>
      <c r="BB2167" t="str">
        <f t="shared" si="33"/>
        <v/>
      </c>
    </row>
    <row r="2168" spans="1:54" x14ac:dyDescent="0.3">
      <c r="A2168">
        <v>5.3</v>
      </c>
      <c r="B2168">
        <v>1</v>
      </c>
      <c r="C2168">
        <v>710.36</v>
      </c>
      <c r="D2168">
        <v>2</v>
      </c>
      <c r="E2168">
        <v>1246.43</v>
      </c>
      <c r="F2168">
        <v>0</v>
      </c>
      <c r="G2168">
        <v>4</v>
      </c>
      <c r="H2168">
        <v>0</v>
      </c>
      <c r="I2168">
        <v>0</v>
      </c>
      <c r="J2168">
        <v>0</v>
      </c>
      <c r="K2168">
        <v>9</v>
      </c>
      <c r="L2168">
        <v>1</v>
      </c>
      <c r="M2168">
        <v>1</v>
      </c>
      <c r="N2168">
        <v>24.92</v>
      </c>
      <c r="O2168">
        <v>1</v>
      </c>
      <c r="P2168">
        <v>1242.52</v>
      </c>
      <c r="Q2168">
        <v>3</v>
      </c>
      <c r="R2168">
        <v>165.41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1</v>
      </c>
      <c r="AI2168">
        <v>487.64</v>
      </c>
      <c r="AJ2168">
        <v>0</v>
      </c>
      <c r="AK2168">
        <v>0</v>
      </c>
      <c r="AL2168">
        <v>74</v>
      </c>
      <c r="AM2168">
        <v>0</v>
      </c>
      <c r="AN2168">
        <v>4</v>
      </c>
      <c r="AO2168">
        <v>135</v>
      </c>
      <c r="AP2168">
        <v>42</v>
      </c>
      <c r="AQ2168">
        <v>637</v>
      </c>
      <c r="AR2168">
        <v>0</v>
      </c>
      <c r="AS2168">
        <v>1</v>
      </c>
      <c r="AT2168">
        <v>1</v>
      </c>
      <c r="AU2168" t="s">
        <v>67</v>
      </c>
      <c r="AV2168" t="s">
        <v>52</v>
      </c>
      <c r="AW2168">
        <v>0.795983</v>
      </c>
      <c r="AX2168">
        <v>0.204017</v>
      </c>
      <c r="AY2168">
        <v>2167</v>
      </c>
      <c r="AZ2168">
        <f>AT2168*$BG$3+(AT2168-1)*$BG$2</f>
        <v>600</v>
      </c>
      <c r="BA2168">
        <f>BA2167+AZ2168</f>
        <v>50200</v>
      </c>
      <c r="BB2168" t="str">
        <f t="shared" si="33"/>
        <v/>
      </c>
    </row>
    <row r="2169" spans="1:54" x14ac:dyDescent="0.3">
      <c r="A2169">
        <v>4.0999999999999996</v>
      </c>
      <c r="B2169">
        <v>1</v>
      </c>
      <c r="C2169">
        <v>10.14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1</v>
      </c>
      <c r="N2169">
        <v>72.89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1</v>
      </c>
      <c r="V2169">
        <v>607.82000000000005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9</v>
      </c>
      <c r="AM2169">
        <v>0</v>
      </c>
      <c r="AN2169">
        <v>6.5</v>
      </c>
      <c r="AO2169">
        <v>102</v>
      </c>
      <c r="AP2169">
        <v>43</v>
      </c>
      <c r="AQ2169">
        <v>635</v>
      </c>
      <c r="AR2169">
        <v>0</v>
      </c>
      <c r="AS2169">
        <v>1</v>
      </c>
      <c r="AT2169">
        <v>0</v>
      </c>
      <c r="AU2169" t="s">
        <v>60</v>
      </c>
      <c r="AV2169" t="s">
        <v>54</v>
      </c>
      <c r="AW2169">
        <v>0.795983</v>
      </c>
      <c r="AX2169">
        <v>0.204017</v>
      </c>
      <c r="AY2169">
        <v>2168</v>
      </c>
      <c r="AZ2169">
        <f>AT2169*$BG$3+(AT2169-1)*$BG$2</f>
        <v>-400</v>
      </c>
      <c r="BA2169">
        <f>BA2168+AZ2169</f>
        <v>49800</v>
      </c>
      <c r="BB2169" t="str">
        <f t="shared" si="33"/>
        <v/>
      </c>
    </row>
    <row r="2170" spans="1:54" x14ac:dyDescent="0.3">
      <c r="A2170">
        <v>3.7</v>
      </c>
      <c r="B2170">
        <v>1</v>
      </c>
      <c r="C2170">
        <v>397.17</v>
      </c>
      <c r="D2170">
        <v>2</v>
      </c>
      <c r="E2170">
        <v>1554.73</v>
      </c>
      <c r="F2170">
        <v>0</v>
      </c>
      <c r="G2170">
        <v>1</v>
      </c>
      <c r="H2170">
        <v>0</v>
      </c>
      <c r="I2170">
        <v>1</v>
      </c>
      <c r="J2170">
        <v>2.97</v>
      </c>
      <c r="K2170">
        <v>0</v>
      </c>
      <c r="L2170">
        <v>0</v>
      </c>
      <c r="M2170">
        <v>0</v>
      </c>
      <c r="N2170">
        <v>0</v>
      </c>
      <c r="O2170">
        <v>1</v>
      </c>
      <c r="P2170">
        <v>1438.44</v>
      </c>
      <c r="Q2170">
        <v>4</v>
      </c>
      <c r="R2170">
        <v>166.24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63</v>
      </c>
      <c r="AM2170">
        <v>0</v>
      </c>
      <c r="AN2170">
        <v>7</v>
      </c>
      <c r="AO2170">
        <v>123</v>
      </c>
      <c r="AP2170">
        <v>34</v>
      </c>
      <c r="AQ2170">
        <v>622</v>
      </c>
      <c r="AR2170">
        <v>0</v>
      </c>
      <c r="AS2170">
        <v>1</v>
      </c>
      <c r="AT2170">
        <v>0</v>
      </c>
      <c r="AU2170" t="s">
        <v>53</v>
      </c>
      <c r="AV2170" t="s">
        <v>54</v>
      </c>
      <c r="AW2170">
        <v>0.795983</v>
      </c>
      <c r="AX2170">
        <v>0.204017</v>
      </c>
      <c r="AY2170">
        <v>2169</v>
      </c>
      <c r="AZ2170">
        <f>AT2170*$BG$3+(AT2170-1)*$BG$2</f>
        <v>-400</v>
      </c>
      <c r="BA2170">
        <f>BA2169+AZ2170</f>
        <v>49400</v>
      </c>
      <c r="BB2170" t="str">
        <f t="shared" si="33"/>
        <v/>
      </c>
    </row>
    <row r="2171" spans="1:54" x14ac:dyDescent="0.3">
      <c r="A2171">
        <v>7.2</v>
      </c>
      <c r="B2171">
        <v>1</v>
      </c>
      <c r="C2171">
        <v>722.02</v>
      </c>
      <c r="D2171">
        <v>1</v>
      </c>
      <c r="E2171">
        <v>391.19</v>
      </c>
      <c r="F2171">
        <v>0</v>
      </c>
      <c r="G2171">
        <v>0</v>
      </c>
      <c r="H2171">
        <v>1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28</v>
      </c>
      <c r="AM2171">
        <v>0</v>
      </c>
      <c r="AN2171">
        <v>4.5</v>
      </c>
      <c r="AO2171">
        <v>95</v>
      </c>
      <c r="AP2171">
        <v>58</v>
      </c>
      <c r="AQ2171">
        <v>679</v>
      </c>
      <c r="AR2171">
        <v>0</v>
      </c>
      <c r="AS2171">
        <v>1</v>
      </c>
      <c r="AT2171">
        <v>0</v>
      </c>
      <c r="AU2171" t="s">
        <v>62</v>
      </c>
      <c r="AV2171" t="s">
        <v>56</v>
      </c>
      <c r="AW2171">
        <v>0.795983</v>
      </c>
      <c r="AX2171">
        <v>0.204017</v>
      </c>
      <c r="AY2171">
        <v>2170</v>
      </c>
      <c r="AZ2171">
        <f>AT2171*$BG$3+(AT2171-1)*$BG$2</f>
        <v>-400</v>
      </c>
      <c r="BA2171">
        <f>BA2170+AZ2171</f>
        <v>49000</v>
      </c>
      <c r="BB2171" t="str">
        <f t="shared" si="33"/>
        <v/>
      </c>
    </row>
    <row r="2172" spans="1:54" x14ac:dyDescent="0.3">
      <c r="A2172">
        <v>0.9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38</v>
      </c>
      <c r="AM2172">
        <v>1</v>
      </c>
      <c r="AN2172">
        <v>7.5</v>
      </c>
      <c r="AO2172">
        <v>94</v>
      </c>
      <c r="AP2172">
        <v>49</v>
      </c>
      <c r="AQ2172">
        <v>690</v>
      </c>
      <c r="AR2172">
        <v>0</v>
      </c>
      <c r="AS2172">
        <v>1</v>
      </c>
      <c r="AT2172">
        <v>0</v>
      </c>
      <c r="AU2172" t="s">
        <v>57</v>
      </c>
      <c r="AV2172" t="s">
        <v>54</v>
      </c>
      <c r="AW2172">
        <v>0.795983</v>
      </c>
      <c r="AX2172">
        <v>0.204017</v>
      </c>
      <c r="AY2172">
        <v>2171</v>
      </c>
      <c r="AZ2172">
        <f>AT2172*$BG$3+(AT2172-1)*$BG$2</f>
        <v>-400</v>
      </c>
      <c r="BA2172">
        <f>BA2171+AZ2172</f>
        <v>48600</v>
      </c>
      <c r="BB2172" t="str">
        <f t="shared" si="33"/>
        <v/>
      </c>
    </row>
    <row r="2173" spans="1:54" x14ac:dyDescent="0.3">
      <c r="A2173">
        <v>7.5</v>
      </c>
      <c r="B2173">
        <v>1</v>
      </c>
      <c r="C2173">
        <v>488.41</v>
      </c>
      <c r="D2173">
        <v>3</v>
      </c>
      <c r="E2173">
        <v>1390.94</v>
      </c>
      <c r="F2173">
        <v>0</v>
      </c>
      <c r="G2173">
        <v>6</v>
      </c>
      <c r="H2173">
        <v>1</v>
      </c>
      <c r="I2173">
        <v>1</v>
      </c>
      <c r="J2173">
        <v>5.32</v>
      </c>
      <c r="K2173">
        <v>7</v>
      </c>
      <c r="L2173">
        <v>2</v>
      </c>
      <c r="M2173">
        <v>1</v>
      </c>
      <c r="N2173">
        <v>23.1</v>
      </c>
      <c r="O2173">
        <v>1</v>
      </c>
      <c r="P2173">
        <v>518.22</v>
      </c>
      <c r="Q2173">
        <v>2</v>
      </c>
      <c r="R2173">
        <v>68.84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 t="s">
        <v>50</v>
      </c>
      <c r="AM2173" t="s">
        <v>50</v>
      </c>
      <c r="AN2173" t="s">
        <v>50</v>
      </c>
      <c r="AO2173" t="s">
        <v>50</v>
      </c>
      <c r="AP2173" t="s">
        <v>50</v>
      </c>
      <c r="AQ2173">
        <v>709</v>
      </c>
      <c r="AR2173">
        <v>0</v>
      </c>
      <c r="AS2173">
        <v>1</v>
      </c>
      <c r="AT2173">
        <v>0</v>
      </c>
      <c r="AU2173" t="s">
        <v>57</v>
      </c>
      <c r="AV2173" t="s">
        <v>52</v>
      </c>
      <c r="AW2173">
        <v>0.795983</v>
      </c>
      <c r="AX2173">
        <v>0.204017</v>
      </c>
      <c r="AY2173">
        <v>2172</v>
      </c>
      <c r="AZ2173">
        <f>AT2173*$BG$3+(AT2173-1)*$BG$2</f>
        <v>-400</v>
      </c>
      <c r="BA2173">
        <f>BA2172+AZ2173</f>
        <v>48200</v>
      </c>
      <c r="BB2173" t="str">
        <f t="shared" si="33"/>
        <v/>
      </c>
    </row>
    <row r="2174" spans="1:54" x14ac:dyDescent="0.3">
      <c r="A2174">
        <v>3.3</v>
      </c>
      <c r="B2174">
        <v>1</v>
      </c>
      <c r="C2174">
        <v>64.290000000000006</v>
      </c>
      <c r="D2174">
        <v>3</v>
      </c>
      <c r="E2174">
        <v>1013.79</v>
      </c>
      <c r="F2174">
        <v>0</v>
      </c>
      <c r="G2174">
        <v>2</v>
      </c>
      <c r="H2174">
        <v>0</v>
      </c>
      <c r="I2174">
        <v>0</v>
      </c>
      <c r="J2174">
        <v>0</v>
      </c>
      <c r="K2174">
        <v>1</v>
      </c>
      <c r="L2174">
        <v>0</v>
      </c>
      <c r="M2174">
        <v>0</v>
      </c>
      <c r="N2174">
        <v>0</v>
      </c>
      <c r="O2174">
        <v>1</v>
      </c>
      <c r="P2174">
        <v>1498.56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27</v>
      </c>
      <c r="AM2174">
        <v>1</v>
      </c>
      <c r="AN2174">
        <v>7.5</v>
      </c>
      <c r="AO2174">
        <v>108</v>
      </c>
      <c r="AP2174">
        <v>74</v>
      </c>
      <c r="AQ2174">
        <v>760</v>
      </c>
      <c r="AR2174">
        <v>0</v>
      </c>
      <c r="AS2174">
        <v>1</v>
      </c>
      <c r="AT2174">
        <v>0</v>
      </c>
      <c r="AU2174" t="s">
        <v>67</v>
      </c>
      <c r="AV2174" t="s">
        <v>54</v>
      </c>
      <c r="AW2174">
        <v>0.795983</v>
      </c>
      <c r="AX2174">
        <v>0.204017</v>
      </c>
      <c r="AY2174">
        <v>2173</v>
      </c>
      <c r="AZ2174">
        <f>AT2174*$BG$3+(AT2174-1)*$BG$2</f>
        <v>-400</v>
      </c>
      <c r="BA2174">
        <f>BA2173+AZ2174</f>
        <v>47800</v>
      </c>
      <c r="BB2174" t="str">
        <f t="shared" si="33"/>
        <v/>
      </c>
    </row>
    <row r="2175" spans="1:54" x14ac:dyDescent="0.3">
      <c r="A2175">
        <v>4.3</v>
      </c>
      <c r="B2175">
        <v>1</v>
      </c>
      <c r="C2175">
        <v>1288.83</v>
      </c>
      <c r="D2175">
        <v>3</v>
      </c>
      <c r="E2175">
        <v>3052.36</v>
      </c>
      <c r="F2175">
        <v>0</v>
      </c>
      <c r="G2175">
        <v>18</v>
      </c>
      <c r="H2175">
        <v>0</v>
      </c>
      <c r="I2175">
        <v>0</v>
      </c>
      <c r="J2175">
        <v>0</v>
      </c>
      <c r="K2175">
        <v>3</v>
      </c>
      <c r="L2175">
        <v>0</v>
      </c>
      <c r="M2175">
        <v>1</v>
      </c>
      <c r="N2175">
        <v>51.19</v>
      </c>
      <c r="O2175">
        <v>1</v>
      </c>
      <c r="P2175">
        <v>1822.86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1</v>
      </c>
      <c r="AI2175">
        <v>4829.3599999999997</v>
      </c>
      <c r="AJ2175">
        <v>0</v>
      </c>
      <c r="AK2175">
        <v>0</v>
      </c>
      <c r="AL2175">
        <v>92</v>
      </c>
      <c r="AM2175">
        <v>0</v>
      </c>
      <c r="AN2175">
        <v>6.5</v>
      </c>
      <c r="AO2175">
        <v>141</v>
      </c>
      <c r="AP2175">
        <v>72</v>
      </c>
      <c r="AQ2175">
        <v>642</v>
      </c>
      <c r="AR2175">
        <v>0</v>
      </c>
      <c r="AS2175">
        <v>1</v>
      </c>
      <c r="AT2175">
        <v>0</v>
      </c>
      <c r="AU2175" t="s">
        <v>63</v>
      </c>
      <c r="AV2175" t="s">
        <v>52</v>
      </c>
      <c r="AW2175">
        <v>0.795983</v>
      </c>
      <c r="AX2175">
        <v>0.204017</v>
      </c>
      <c r="AY2175">
        <v>2174</v>
      </c>
      <c r="AZ2175">
        <f>AT2175*$BG$3+(AT2175-1)*$BG$2</f>
        <v>-400</v>
      </c>
      <c r="BA2175">
        <f>BA2174+AZ2175</f>
        <v>47400</v>
      </c>
      <c r="BB2175" t="str">
        <f t="shared" si="33"/>
        <v/>
      </c>
    </row>
    <row r="2176" spans="1:54" x14ac:dyDescent="0.3">
      <c r="A2176">
        <v>1.3</v>
      </c>
      <c r="B2176">
        <v>1</v>
      </c>
      <c r="C2176">
        <v>57.51</v>
      </c>
      <c r="D2176">
        <v>2</v>
      </c>
      <c r="E2176">
        <v>157.54</v>
      </c>
      <c r="F2176">
        <v>0</v>
      </c>
      <c r="G2176">
        <v>0</v>
      </c>
      <c r="H2176">
        <v>0</v>
      </c>
      <c r="I2176">
        <v>1</v>
      </c>
      <c r="J2176">
        <v>11.14</v>
      </c>
      <c r="K2176">
        <v>0</v>
      </c>
      <c r="L2176">
        <v>0</v>
      </c>
      <c r="M2176">
        <v>0</v>
      </c>
      <c r="N2176">
        <v>0</v>
      </c>
      <c r="O2176">
        <v>1</v>
      </c>
      <c r="P2176">
        <v>107.95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58</v>
      </c>
      <c r="AM2176">
        <v>0</v>
      </c>
      <c r="AN2176">
        <v>4.5</v>
      </c>
      <c r="AO2176">
        <v>115</v>
      </c>
      <c r="AP2176">
        <v>56</v>
      </c>
      <c r="AQ2176">
        <v>685</v>
      </c>
      <c r="AR2176">
        <v>0</v>
      </c>
      <c r="AS2176">
        <v>1</v>
      </c>
      <c r="AT2176">
        <v>0</v>
      </c>
      <c r="AU2176" t="s">
        <v>59</v>
      </c>
      <c r="AV2176" t="s">
        <v>52</v>
      </c>
      <c r="AW2176">
        <v>0.795983</v>
      </c>
      <c r="AX2176">
        <v>0.204017</v>
      </c>
      <c r="AY2176">
        <v>2175</v>
      </c>
      <c r="AZ2176">
        <f>AT2176*$BG$3+(AT2176-1)*$BG$2</f>
        <v>-400</v>
      </c>
      <c r="BA2176">
        <f>BA2175+AZ2176</f>
        <v>47000</v>
      </c>
      <c r="BB2176" t="str">
        <f t="shared" si="33"/>
        <v/>
      </c>
    </row>
    <row r="2177" spans="1:54" x14ac:dyDescent="0.3">
      <c r="A2177">
        <v>0.3</v>
      </c>
      <c r="B2177">
        <v>1</v>
      </c>
      <c r="C2177">
        <v>225.4</v>
      </c>
      <c r="D2177">
        <v>1</v>
      </c>
      <c r="E2177">
        <v>216.91</v>
      </c>
      <c r="F2177">
        <v>0</v>
      </c>
      <c r="G2177">
        <v>4</v>
      </c>
      <c r="H2177">
        <v>0</v>
      </c>
      <c r="I2177">
        <v>0</v>
      </c>
      <c r="J2177">
        <v>0</v>
      </c>
      <c r="K2177">
        <v>1</v>
      </c>
      <c r="L2177">
        <v>1</v>
      </c>
      <c r="M2177">
        <v>0</v>
      </c>
      <c r="N2177">
        <v>0</v>
      </c>
      <c r="O2177">
        <v>1</v>
      </c>
      <c r="P2177">
        <v>119.91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1</v>
      </c>
      <c r="AI2177">
        <v>3262.29</v>
      </c>
      <c r="AJ2177">
        <v>0</v>
      </c>
      <c r="AK2177">
        <v>0</v>
      </c>
      <c r="AL2177" t="s">
        <v>50</v>
      </c>
      <c r="AM2177" t="s">
        <v>50</v>
      </c>
      <c r="AN2177" t="s">
        <v>50</v>
      </c>
      <c r="AO2177" t="s">
        <v>50</v>
      </c>
      <c r="AP2177" t="s">
        <v>50</v>
      </c>
      <c r="AQ2177">
        <v>632</v>
      </c>
      <c r="AR2177">
        <v>0</v>
      </c>
      <c r="AS2177">
        <v>1</v>
      </c>
      <c r="AT2177">
        <v>0</v>
      </c>
      <c r="AU2177" t="s">
        <v>51</v>
      </c>
      <c r="AV2177" t="s">
        <v>52</v>
      </c>
      <c r="AW2177">
        <v>0.795983</v>
      </c>
      <c r="AX2177">
        <v>0.204017</v>
      </c>
      <c r="AY2177">
        <v>2176</v>
      </c>
      <c r="AZ2177">
        <f>AT2177*$BG$3+(AT2177-1)*$BG$2</f>
        <v>-400</v>
      </c>
      <c r="BA2177">
        <f>BA2176+AZ2177</f>
        <v>46600</v>
      </c>
      <c r="BB2177" t="str">
        <f t="shared" si="33"/>
        <v/>
      </c>
    </row>
    <row r="2178" spans="1:54" x14ac:dyDescent="0.3">
      <c r="A2178">
        <v>20.5</v>
      </c>
      <c r="B2178">
        <v>1</v>
      </c>
      <c r="C2178">
        <v>840.37</v>
      </c>
      <c r="D2178">
        <v>4</v>
      </c>
      <c r="E2178">
        <v>2039</v>
      </c>
      <c r="F2178">
        <v>0</v>
      </c>
      <c r="G2178">
        <v>12</v>
      </c>
      <c r="H2178">
        <v>0</v>
      </c>
      <c r="I2178">
        <v>0</v>
      </c>
      <c r="J2178">
        <v>0</v>
      </c>
      <c r="K2178" t="s">
        <v>50</v>
      </c>
      <c r="L2178">
        <v>0</v>
      </c>
      <c r="M2178">
        <v>1</v>
      </c>
      <c r="N2178">
        <v>146.26</v>
      </c>
      <c r="O2178">
        <v>1</v>
      </c>
      <c r="P2178">
        <v>2350.06</v>
      </c>
      <c r="Q2178" t="s">
        <v>50</v>
      </c>
      <c r="R2178" t="s">
        <v>50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 t="s">
        <v>50</v>
      </c>
      <c r="Z2178" t="s">
        <v>50</v>
      </c>
      <c r="AA2178">
        <v>1</v>
      </c>
      <c r="AB2178">
        <v>10067.26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 t="s">
        <v>50</v>
      </c>
      <c r="AI2178" t="s">
        <v>50</v>
      </c>
      <c r="AJ2178" t="s">
        <v>50</v>
      </c>
      <c r="AK2178">
        <v>0</v>
      </c>
      <c r="AL2178">
        <v>45</v>
      </c>
      <c r="AM2178">
        <v>0</v>
      </c>
      <c r="AN2178">
        <v>1.5</v>
      </c>
      <c r="AO2178">
        <v>108</v>
      </c>
      <c r="AP2178">
        <v>31</v>
      </c>
      <c r="AQ2178">
        <v>681</v>
      </c>
      <c r="AR2178">
        <v>1</v>
      </c>
      <c r="AS2178">
        <v>1</v>
      </c>
      <c r="AT2178">
        <v>0</v>
      </c>
      <c r="AU2178" t="s">
        <v>61</v>
      </c>
      <c r="AV2178" t="s">
        <v>52</v>
      </c>
      <c r="AW2178">
        <v>0.795983</v>
      </c>
      <c r="AX2178">
        <v>0.204017</v>
      </c>
      <c r="AY2178">
        <v>2177</v>
      </c>
      <c r="AZ2178">
        <f>AT2178*$BG$3+(AT2178-1)*$BG$2</f>
        <v>-400</v>
      </c>
      <c r="BA2178">
        <f>BA2177+AZ2178</f>
        <v>46200</v>
      </c>
      <c r="BB2178" t="str">
        <f t="shared" si="33"/>
        <v/>
      </c>
    </row>
    <row r="2179" spans="1:54" x14ac:dyDescent="0.3">
      <c r="A2179">
        <v>8.4</v>
      </c>
      <c r="B2179">
        <v>1</v>
      </c>
      <c r="C2179">
        <v>439.99</v>
      </c>
      <c r="D2179">
        <v>4</v>
      </c>
      <c r="E2179">
        <v>1537.31</v>
      </c>
      <c r="F2179">
        <v>0</v>
      </c>
      <c r="G2179">
        <v>4</v>
      </c>
      <c r="H2179">
        <v>1</v>
      </c>
      <c r="I2179">
        <v>0</v>
      </c>
      <c r="J2179">
        <v>0</v>
      </c>
      <c r="K2179">
        <v>0</v>
      </c>
      <c r="L2179">
        <v>0</v>
      </c>
      <c r="M2179">
        <v>1</v>
      </c>
      <c r="N2179">
        <v>14.13</v>
      </c>
      <c r="O2179">
        <v>1</v>
      </c>
      <c r="P2179">
        <v>1339.16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1</v>
      </c>
      <c r="AB2179">
        <v>9906.25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1</v>
      </c>
      <c r="AI2179">
        <v>2728.16</v>
      </c>
      <c r="AJ2179">
        <v>1</v>
      </c>
      <c r="AK2179">
        <v>0</v>
      </c>
      <c r="AL2179">
        <v>75</v>
      </c>
      <c r="AM2179">
        <v>1</v>
      </c>
      <c r="AN2179">
        <v>6.5</v>
      </c>
      <c r="AO2179">
        <v>132</v>
      </c>
      <c r="AP2179">
        <v>53</v>
      </c>
      <c r="AQ2179">
        <v>659</v>
      </c>
      <c r="AR2179">
        <v>0</v>
      </c>
      <c r="AS2179">
        <v>1</v>
      </c>
      <c r="AT2179">
        <v>0</v>
      </c>
      <c r="AU2179" t="s">
        <v>53</v>
      </c>
      <c r="AV2179" t="s">
        <v>52</v>
      </c>
      <c r="AW2179">
        <v>0.795983</v>
      </c>
      <c r="AX2179">
        <v>0.204017</v>
      </c>
      <c r="AY2179">
        <v>2178</v>
      </c>
      <c r="AZ2179">
        <f>AT2179*$BG$3+(AT2179-1)*$BG$2</f>
        <v>-400</v>
      </c>
      <c r="BA2179">
        <f>BA2178+AZ2179</f>
        <v>45800</v>
      </c>
      <c r="BB2179" t="str">
        <f t="shared" ref="BB2179:BB2242" si="34">IF(BA2179=$BF$7,1,"")</f>
        <v/>
      </c>
    </row>
    <row r="2180" spans="1:54" x14ac:dyDescent="0.3">
      <c r="A2180" t="s">
        <v>50</v>
      </c>
      <c r="B2180">
        <v>1</v>
      </c>
      <c r="C2180">
        <v>462.99</v>
      </c>
      <c r="D2180">
        <v>2</v>
      </c>
      <c r="E2180">
        <v>812.85</v>
      </c>
      <c r="F2180">
        <v>0</v>
      </c>
      <c r="G2180">
        <v>2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1</v>
      </c>
      <c r="P2180">
        <v>620.01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19</v>
      </c>
      <c r="AM2180">
        <v>0</v>
      </c>
      <c r="AN2180">
        <v>6.5</v>
      </c>
      <c r="AO2180">
        <v>94</v>
      </c>
      <c r="AP2180">
        <v>44</v>
      </c>
      <c r="AQ2180">
        <v>671</v>
      </c>
      <c r="AR2180">
        <v>0</v>
      </c>
      <c r="AS2180">
        <v>1</v>
      </c>
      <c r="AT2180">
        <v>0</v>
      </c>
      <c r="AU2180" t="s">
        <v>51</v>
      </c>
      <c r="AV2180" t="s">
        <v>56</v>
      </c>
      <c r="AW2180">
        <v>0.795983</v>
      </c>
      <c r="AX2180">
        <v>0.204017</v>
      </c>
      <c r="AY2180">
        <v>2179</v>
      </c>
      <c r="AZ2180">
        <f>AT2180*$BG$3+(AT2180-1)*$BG$2</f>
        <v>-400</v>
      </c>
      <c r="BA2180">
        <f>BA2179+AZ2180</f>
        <v>45400</v>
      </c>
      <c r="BB2180" t="str">
        <f t="shared" si="34"/>
        <v/>
      </c>
    </row>
    <row r="2181" spans="1:54" x14ac:dyDescent="0.3">
      <c r="A2181">
        <v>16.5</v>
      </c>
      <c r="B2181">
        <v>1</v>
      </c>
      <c r="C2181">
        <v>7513.36</v>
      </c>
      <c r="D2181">
        <v>3</v>
      </c>
      <c r="E2181">
        <v>5781.35</v>
      </c>
      <c r="F2181">
        <v>0</v>
      </c>
      <c r="G2181">
        <v>5</v>
      </c>
      <c r="H2181">
        <v>1</v>
      </c>
      <c r="I2181">
        <v>0</v>
      </c>
      <c r="J2181">
        <v>0</v>
      </c>
      <c r="K2181" t="s">
        <v>50</v>
      </c>
      <c r="L2181">
        <v>2</v>
      </c>
      <c r="M2181">
        <v>1</v>
      </c>
      <c r="N2181">
        <v>828.15</v>
      </c>
      <c r="O2181">
        <v>1</v>
      </c>
      <c r="P2181">
        <v>0</v>
      </c>
      <c r="Q2181" t="s">
        <v>50</v>
      </c>
      <c r="R2181" t="s">
        <v>50</v>
      </c>
      <c r="S2181">
        <v>1</v>
      </c>
      <c r="T2181">
        <v>8500</v>
      </c>
      <c r="U2181">
        <v>0</v>
      </c>
      <c r="V2181">
        <v>0</v>
      </c>
      <c r="W2181">
        <v>0</v>
      </c>
      <c r="X2181">
        <v>0</v>
      </c>
      <c r="Y2181" t="s">
        <v>50</v>
      </c>
      <c r="Z2181" t="s">
        <v>50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 t="s">
        <v>50</v>
      </c>
      <c r="AI2181" t="s">
        <v>50</v>
      </c>
      <c r="AJ2181" t="s">
        <v>50</v>
      </c>
      <c r="AK2181">
        <v>1</v>
      </c>
      <c r="AL2181">
        <v>91</v>
      </c>
      <c r="AM2181">
        <v>0</v>
      </c>
      <c r="AN2181">
        <v>5</v>
      </c>
      <c r="AO2181">
        <v>160</v>
      </c>
      <c r="AP2181">
        <v>40</v>
      </c>
      <c r="AQ2181">
        <v>682</v>
      </c>
      <c r="AR2181">
        <v>0</v>
      </c>
      <c r="AS2181">
        <v>1</v>
      </c>
      <c r="AT2181">
        <v>0</v>
      </c>
      <c r="AU2181" t="s">
        <v>66</v>
      </c>
      <c r="AV2181" t="s">
        <v>52</v>
      </c>
      <c r="AW2181">
        <v>0.795983</v>
      </c>
      <c r="AX2181">
        <v>0.204017</v>
      </c>
      <c r="AY2181">
        <v>2180</v>
      </c>
      <c r="AZ2181">
        <f>AT2181*$BG$3+(AT2181-1)*$BG$2</f>
        <v>-400</v>
      </c>
      <c r="BA2181">
        <f>BA2180+AZ2181</f>
        <v>45000</v>
      </c>
      <c r="BB2181" t="str">
        <f t="shared" si="34"/>
        <v/>
      </c>
    </row>
    <row r="2182" spans="1:54" x14ac:dyDescent="0.3">
      <c r="A2182">
        <v>17.8</v>
      </c>
      <c r="B2182">
        <v>1</v>
      </c>
      <c r="C2182">
        <v>925.89</v>
      </c>
      <c r="D2182">
        <v>4</v>
      </c>
      <c r="E2182">
        <v>1674.85</v>
      </c>
      <c r="F2182">
        <v>0</v>
      </c>
      <c r="G2182">
        <v>4</v>
      </c>
      <c r="H2182">
        <v>1</v>
      </c>
      <c r="I2182">
        <v>1</v>
      </c>
      <c r="J2182">
        <v>6.91</v>
      </c>
      <c r="K2182">
        <v>3</v>
      </c>
      <c r="L2182">
        <v>0</v>
      </c>
      <c r="M2182">
        <v>0</v>
      </c>
      <c r="N2182">
        <v>0</v>
      </c>
      <c r="O2182">
        <v>1</v>
      </c>
      <c r="P2182">
        <v>686.59</v>
      </c>
      <c r="Q2182">
        <v>4</v>
      </c>
      <c r="R2182">
        <v>236.94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45</v>
      </c>
      <c r="AM2182">
        <v>1</v>
      </c>
      <c r="AN2182">
        <v>10.5</v>
      </c>
      <c r="AO2182">
        <v>109</v>
      </c>
      <c r="AP2182">
        <v>55</v>
      </c>
      <c r="AQ2182">
        <v>644</v>
      </c>
      <c r="AR2182">
        <v>0</v>
      </c>
      <c r="AS2182">
        <v>1</v>
      </c>
      <c r="AT2182">
        <v>0</v>
      </c>
      <c r="AU2182" t="s">
        <v>53</v>
      </c>
      <c r="AV2182" t="s">
        <v>56</v>
      </c>
      <c r="AW2182">
        <v>0.795983</v>
      </c>
      <c r="AX2182">
        <v>0.204017</v>
      </c>
      <c r="AY2182">
        <v>2181</v>
      </c>
      <c r="AZ2182">
        <f>AT2182*$BG$3+(AT2182-1)*$BG$2</f>
        <v>-400</v>
      </c>
      <c r="BA2182">
        <f>BA2181+AZ2182</f>
        <v>44600</v>
      </c>
      <c r="BB2182" t="str">
        <f t="shared" si="34"/>
        <v/>
      </c>
    </row>
    <row r="2183" spans="1:54" x14ac:dyDescent="0.3">
      <c r="A2183">
        <v>3.9</v>
      </c>
      <c r="B2183">
        <v>1</v>
      </c>
      <c r="C2183">
        <v>453.72</v>
      </c>
      <c r="D2183">
        <v>2</v>
      </c>
      <c r="E2183">
        <v>2032.14</v>
      </c>
      <c r="F2183">
        <v>0</v>
      </c>
      <c r="G2183">
        <v>5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1</v>
      </c>
      <c r="AI2183">
        <v>2841.19</v>
      </c>
      <c r="AJ2183">
        <v>0</v>
      </c>
      <c r="AK2183">
        <v>0</v>
      </c>
      <c r="AL2183">
        <v>74</v>
      </c>
      <c r="AM2183">
        <v>1</v>
      </c>
      <c r="AN2183">
        <v>8</v>
      </c>
      <c r="AO2183">
        <v>117</v>
      </c>
      <c r="AP2183">
        <v>25</v>
      </c>
      <c r="AQ2183">
        <v>623</v>
      </c>
      <c r="AR2183">
        <v>0</v>
      </c>
      <c r="AS2183">
        <v>1</v>
      </c>
      <c r="AT2183">
        <v>0</v>
      </c>
      <c r="AU2183" t="s">
        <v>51</v>
      </c>
      <c r="AV2183" t="s">
        <v>52</v>
      </c>
      <c r="AW2183">
        <v>0.795983</v>
      </c>
      <c r="AX2183">
        <v>0.204017</v>
      </c>
      <c r="AY2183">
        <v>2182</v>
      </c>
      <c r="AZ2183">
        <f>AT2183*$BG$3+(AT2183-1)*$BG$2</f>
        <v>-400</v>
      </c>
      <c r="BA2183">
        <f>BA2182+AZ2183</f>
        <v>44200</v>
      </c>
      <c r="BB2183" t="str">
        <f t="shared" si="34"/>
        <v/>
      </c>
    </row>
    <row r="2184" spans="1:54" x14ac:dyDescent="0.3">
      <c r="A2184">
        <v>3.4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5</v>
      </c>
      <c r="AO2184">
        <v>101</v>
      </c>
      <c r="AP2184">
        <v>34</v>
      </c>
      <c r="AQ2184">
        <v>668</v>
      </c>
      <c r="AR2184">
        <v>0</v>
      </c>
      <c r="AS2184">
        <v>1</v>
      </c>
      <c r="AT2184">
        <v>0</v>
      </c>
      <c r="AU2184" t="s">
        <v>70</v>
      </c>
      <c r="AV2184" t="s">
        <v>54</v>
      </c>
      <c r="AW2184">
        <v>0.795983</v>
      </c>
      <c r="AX2184">
        <v>0.204017</v>
      </c>
      <c r="AY2184">
        <v>2183</v>
      </c>
      <c r="AZ2184">
        <f>AT2184*$BG$3+(AT2184-1)*$BG$2</f>
        <v>-400</v>
      </c>
      <c r="BA2184">
        <f>BA2183+AZ2184</f>
        <v>43800</v>
      </c>
      <c r="BB2184" t="str">
        <f t="shared" si="34"/>
        <v/>
      </c>
    </row>
    <row r="2185" spans="1:54" x14ac:dyDescent="0.3">
      <c r="A2185" t="s">
        <v>50</v>
      </c>
      <c r="B2185">
        <v>1</v>
      </c>
      <c r="C2185">
        <v>523.66</v>
      </c>
      <c r="D2185">
        <v>8</v>
      </c>
      <c r="E2185">
        <v>3044.69</v>
      </c>
      <c r="F2185">
        <v>0</v>
      </c>
      <c r="G2185">
        <v>16</v>
      </c>
      <c r="H2185">
        <v>0</v>
      </c>
      <c r="I2185">
        <v>0</v>
      </c>
      <c r="J2185">
        <v>0</v>
      </c>
      <c r="K2185">
        <v>3</v>
      </c>
      <c r="L2185">
        <v>0</v>
      </c>
      <c r="M2185">
        <v>1</v>
      </c>
      <c r="N2185">
        <v>322.62</v>
      </c>
      <c r="O2185">
        <v>1</v>
      </c>
      <c r="P2185">
        <v>2906.17</v>
      </c>
      <c r="Q2185">
        <v>9</v>
      </c>
      <c r="R2185">
        <v>252.76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 t="s">
        <v>50</v>
      </c>
      <c r="AM2185" t="s">
        <v>50</v>
      </c>
      <c r="AN2185" t="s">
        <v>50</v>
      </c>
      <c r="AO2185" t="s">
        <v>50</v>
      </c>
      <c r="AP2185" t="s">
        <v>50</v>
      </c>
      <c r="AQ2185">
        <v>700</v>
      </c>
      <c r="AR2185">
        <v>0</v>
      </c>
      <c r="AS2185">
        <v>1</v>
      </c>
      <c r="AT2185">
        <v>0</v>
      </c>
      <c r="AU2185" t="s">
        <v>64</v>
      </c>
      <c r="AV2185" t="s">
        <v>56</v>
      </c>
      <c r="AW2185">
        <v>0.795983</v>
      </c>
      <c r="AX2185">
        <v>0.204017</v>
      </c>
      <c r="AY2185">
        <v>2184</v>
      </c>
      <c r="AZ2185">
        <f>AT2185*$BG$3+(AT2185-1)*$BG$2</f>
        <v>-400</v>
      </c>
      <c r="BA2185">
        <f>BA2184+AZ2185</f>
        <v>43400</v>
      </c>
      <c r="BB2185" t="str">
        <f t="shared" si="34"/>
        <v/>
      </c>
    </row>
    <row r="2186" spans="1:54" x14ac:dyDescent="0.3">
      <c r="A2186">
        <v>3.8</v>
      </c>
      <c r="B2186">
        <v>1</v>
      </c>
      <c r="C2186">
        <v>8083.59</v>
      </c>
      <c r="D2186">
        <v>2</v>
      </c>
      <c r="E2186">
        <v>2486.17</v>
      </c>
      <c r="F2186">
        <v>0</v>
      </c>
      <c r="G2186">
        <v>3</v>
      </c>
      <c r="H2186">
        <v>1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</v>
      </c>
      <c r="P2186">
        <v>296.58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37</v>
      </c>
      <c r="AM2186">
        <v>0</v>
      </c>
      <c r="AN2186">
        <v>7</v>
      </c>
      <c r="AO2186">
        <v>141</v>
      </c>
      <c r="AP2186">
        <v>45</v>
      </c>
      <c r="AQ2186">
        <v>656</v>
      </c>
      <c r="AR2186">
        <v>0</v>
      </c>
      <c r="AS2186">
        <v>1</v>
      </c>
      <c r="AT2186">
        <v>1</v>
      </c>
      <c r="AU2186" t="s">
        <v>53</v>
      </c>
      <c r="AV2186" t="s">
        <v>52</v>
      </c>
      <c r="AW2186">
        <v>0.795983</v>
      </c>
      <c r="AX2186">
        <v>0.204017</v>
      </c>
      <c r="AY2186">
        <v>2185</v>
      </c>
      <c r="AZ2186">
        <f>AT2186*$BG$3+(AT2186-1)*$BG$2</f>
        <v>600</v>
      </c>
      <c r="BA2186">
        <f>BA2185+AZ2186</f>
        <v>44000</v>
      </c>
      <c r="BB2186" t="str">
        <f t="shared" si="34"/>
        <v/>
      </c>
    </row>
    <row r="2187" spans="1:54" x14ac:dyDescent="0.3">
      <c r="A2187">
        <v>1.8</v>
      </c>
      <c r="B2187">
        <v>1</v>
      </c>
      <c r="C2187">
        <v>1158.08</v>
      </c>
      <c r="D2187">
        <v>3</v>
      </c>
      <c r="E2187">
        <v>3026.69</v>
      </c>
      <c r="F2187">
        <v>0</v>
      </c>
      <c r="G2187">
        <v>3</v>
      </c>
      <c r="H2187">
        <v>0</v>
      </c>
      <c r="I2187">
        <v>1</v>
      </c>
      <c r="J2187">
        <v>24.61</v>
      </c>
      <c r="K2187">
        <v>1</v>
      </c>
      <c r="L2187">
        <v>3</v>
      </c>
      <c r="M2187">
        <v>0</v>
      </c>
      <c r="N2187">
        <v>0</v>
      </c>
      <c r="O2187">
        <v>1</v>
      </c>
      <c r="P2187">
        <v>88.74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6</v>
      </c>
      <c r="AM2187">
        <v>1</v>
      </c>
      <c r="AN2187">
        <v>9</v>
      </c>
      <c r="AO2187">
        <v>87</v>
      </c>
      <c r="AP2187">
        <v>46</v>
      </c>
      <c r="AQ2187">
        <v>674</v>
      </c>
      <c r="AR2187">
        <v>0</v>
      </c>
      <c r="AS2187">
        <v>1</v>
      </c>
      <c r="AT2187">
        <v>1</v>
      </c>
      <c r="AU2187" t="s">
        <v>62</v>
      </c>
      <c r="AV2187" t="s">
        <v>56</v>
      </c>
      <c r="AW2187">
        <v>0.795983</v>
      </c>
      <c r="AX2187">
        <v>0.204017</v>
      </c>
      <c r="AY2187">
        <v>2186</v>
      </c>
      <c r="AZ2187">
        <f>AT2187*$BG$3+(AT2187-1)*$BG$2</f>
        <v>600</v>
      </c>
      <c r="BA2187">
        <f>BA2186+AZ2187</f>
        <v>44600</v>
      </c>
      <c r="BB2187" t="str">
        <f t="shared" si="34"/>
        <v/>
      </c>
    </row>
    <row r="2188" spans="1:54" x14ac:dyDescent="0.3">
      <c r="A2188">
        <v>4.3</v>
      </c>
      <c r="B2188">
        <v>1</v>
      </c>
      <c r="C2188">
        <v>324.54000000000002</v>
      </c>
      <c r="D2188">
        <v>5</v>
      </c>
      <c r="E2188">
        <v>1982.75</v>
      </c>
      <c r="F2188">
        <v>0</v>
      </c>
      <c r="G2188">
        <v>6</v>
      </c>
      <c r="H2188">
        <v>0</v>
      </c>
      <c r="I2188">
        <v>1</v>
      </c>
      <c r="J2188">
        <v>5.76</v>
      </c>
      <c r="K2188">
        <v>1</v>
      </c>
      <c r="L2188">
        <v>1</v>
      </c>
      <c r="M2188">
        <v>1</v>
      </c>
      <c r="N2188">
        <v>64.17</v>
      </c>
      <c r="O2188">
        <v>1</v>
      </c>
      <c r="P2188">
        <v>1996.53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49</v>
      </c>
      <c r="AM2188">
        <v>1</v>
      </c>
      <c r="AN2188">
        <v>9.5</v>
      </c>
      <c r="AO2188">
        <v>119</v>
      </c>
      <c r="AP2188">
        <v>69</v>
      </c>
      <c r="AQ2188">
        <v>665</v>
      </c>
      <c r="AR2188">
        <v>0</v>
      </c>
      <c r="AS2188">
        <v>1</v>
      </c>
      <c r="AT2188">
        <v>0</v>
      </c>
      <c r="AU2188" t="s">
        <v>51</v>
      </c>
      <c r="AV2188" t="s">
        <v>52</v>
      </c>
      <c r="AW2188">
        <v>0.795983</v>
      </c>
      <c r="AX2188">
        <v>0.204017</v>
      </c>
      <c r="AY2188">
        <v>2187</v>
      </c>
      <c r="AZ2188">
        <f>AT2188*$BG$3+(AT2188-1)*$BG$2</f>
        <v>-400</v>
      </c>
      <c r="BA2188">
        <f>BA2187+AZ2188</f>
        <v>44200</v>
      </c>
      <c r="BB2188" t="str">
        <f t="shared" si="34"/>
        <v/>
      </c>
    </row>
    <row r="2189" spans="1:54" x14ac:dyDescent="0.3">
      <c r="A2189">
        <v>3.1</v>
      </c>
      <c r="B2189">
        <v>1</v>
      </c>
      <c r="C2189">
        <v>3773.08</v>
      </c>
      <c r="D2189">
        <v>1</v>
      </c>
      <c r="E2189">
        <v>2073.04</v>
      </c>
      <c r="F2189">
        <v>0</v>
      </c>
      <c r="G2189">
        <v>0</v>
      </c>
      <c r="H2189">
        <v>0</v>
      </c>
      <c r="I2189">
        <v>0</v>
      </c>
      <c r="J2189">
        <v>0</v>
      </c>
      <c r="K2189" t="s">
        <v>50</v>
      </c>
      <c r="L2189">
        <v>0</v>
      </c>
      <c r="M2189">
        <v>0</v>
      </c>
      <c r="N2189">
        <v>0</v>
      </c>
      <c r="O2189">
        <v>1</v>
      </c>
      <c r="P2189">
        <v>57.04</v>
      </c>
      <c r="Q2189" t="s">
        <v>50</v>
      </c>
      <c r="R2189" t="s">
        <v>50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 t="s">
        <v>50</v>
      </c>
      <c r="Z2189" t="s">
        <v>50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1</v>
      </c>
      <c r="AG2189">
        <v>249086</v>
      </c>
      <c r="AH2189" t="s">
        <v>50</v>
      </c>
      <c r="AI2189" t="s">
        <v>50</v>
      </c>
      <c r="AJ2189" t="s">
        <v>50</v>
      </c>
      <c r="AK2189">
        <v>0</v>
      </c>
      <c r="AL2189">
        <v>55</v>
      </c>
      <c r="AM2189">
        <v>1</v>
      </c>
      <c r="AN2189">
        <v>7</v>
      </c>
      <c r="AO2189">
        <v>112</v>
      </c>
      <c r="AP2189">
        <v>49</v>
      </c>
      <c r="AQ2189">
        <v>709</v>
      </c>
      <c r="AR2189">
        <v>0</v>
      </c>
      <c r="AS2189">
        <v>1</v>
      </c>
      <c r="AT2189">
        <v>0</v>
      </c>
      <c r="AU2189" t="s">
        <v>61</v>
      </c>
      <c r="AV2189" t="s">
        <v>52</v>
      </c>
      <c r="AW2189">
        <v>0.795983</v>
      </c>
      <c r="AX2189">
        <v>0.204017</v>
      </c>
      <c r="AY2189">
        <v>2188</v>
      </c>
      <c r="AZ2189">
        <f>AT2189*$BG$3+(AT2189-1)*$BG$2</f>
        <v>-400</v>
      </c>
      <c r="BA2189">
        <f>BA2188+AZ2189</f>
        <v>43800</v>
      </c>
      <c r="BB2189" t="str">
        <f t="shared" si="34"/>
        <v/>
      </c>
    </row>
    <row r="2190" spans="1:54" x14ac:dyDescent="0.3">
      <c r="A2190">
        <v>7.1</v>
      </c>
      <c r="B2190">
        <v>1</v>
      </c>
      <c r="C2190">
        <v>-47.34</v>
      </c>
      <c r="D2190">
        <v>1</v>
      </c>
      <c r="E2190">
        <v>222.19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1</v>
      </c>
      <c r="T2190">
        <v>9000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30</v>
      </c>
      <c r="AM2190">
        <v>1</v>
      </c>
      <c r="AN2190">
        <v>9.5</v>
      </c>
      <c r="AO2190">
        <v>98</v>
      </c>
      <c r="AP2190">
        <v>69</v>
      </c>
      <c r="AQ2190">
        <v>699</v>
      </c>
      <c r="AR2190">
        <v>0</v>
      </c>
      <c r="AS2190">
        <v>1</v>
      </c>
      <c r="AT2190">
        <v>0</v>
      </c>
      <c r="AU2190" t="s">
        <v>53</v>
      </c>
      <c r="AV2190" t="s">
        <v>56</v>
      </c>
      <c r="AW2190">
        <v>0.795983</v>
      </c>
      <c r="AX2190">
        <v>0.204017</v>
      </c>
      <c r="AY2190">
        <v>2189</v>
      </c>
      <c r="AZ2190">
        <f>AT2190*$BG$3+(AT2190-1)*$BG$2</f>
        <v>-400</v>
      </c>
      <c r="BA2190">
        <f>BA2189+AZ2190</f>
        <v>43400</v>
      </c>
      <c r="BB2190" t="str">
        <f t="shared" si="34"/>
        <v/>
      </c>
    </row>
    <row r="2191" spans="1:54" x14ac:dyDescent="0.3">
      <c r="A2191">
        <v>0.7</v>
      </c>
      <c r="B2191">
        <v>1</v>
      </c>
      <c r="C2191">
        <v>470.41</v>
      </c>
      <c r="D2191">
        <v>2</v>
      </c>
      <c r="E2191">
        <v>1696.78</v>
      </c>
      <c r="F2191">
        <v>0</v>
      </c>
      <c r="G2191">
        <v>2</v>
      </c>
      <c r="H2191">
        <v>1</v>
      </c>
      <c r="I2191">
        <v>1</v>
      </c>
      <c r="J2191">
        <v>9.83</v>
      </c>
      <c r="K2191">
        <v>1</v>
      </c>
      <c r="L2191">
        <v>5</v>
      </c>
      <c r="M2191">
        <v>0</v>
      </c>
      <c r="N2191">
        <v>0</v>
      </c>
      <c r="O2191">
        <v>1</v>
      </c>
      <c r="P2191">
        <v>1102.92</v>
      </c>
      <c r="Q2191">
        <v>2</v>
      </c>
      <c r="R2191">
        <v>101.67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26</v>
      </c>
      <c r="AM2191">
        <v>0</v>
      </c>
      <c r="AN2191">
        <v>6.5</v>
      </c>
      <c r="AO2191">
        <v>118</v>
      </c>
      <c r="AP2191">
        <v>54</v>
      </c>
      <c r="AQ2191">
        <v>700</v>
      </c>
      <c r="AR2191">
        <v>0</v>
      </c>
      <c r="AS2191">
        <v>1</v>
      </c>
      <c r="AT2191">
        <v>1</v>
      </c>
      <c r="AU2191" t="s">
        <v>68</v>
      </c>
      <c r="AV2191" t="s">
        <v>52</v>
      </c>
      <c r="AW2191">
        <v>0.795983</v>
      </c>
      <c r="AX2191">
        <v>0.204017</v>
      </c>
      <c r="AY2191">
        <v>2190</v>
      </c>
      <c r="AZ2191">
        <f>AT2191*$BG$3+(AT2191-1)*$BG$2</f>
        <v>600</v>
      </c>
      <c r="BA2191">
        <f>BA2190+AZ2191</f>
        <v>44000</v>
      </c>
      <c r="BB2191" t="str">
        <f t="shared" si="34"/>
        <v/>
      </c>
    </row>
    <row r="2192" spans="1:54" x14ac:dyDescent="0.3">
      <c r="A2192">
        <v>4.3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1</v>
      </c>
      <c r="AI2192">
        <v>37.33</v>
      </c>
      <c r="AJ2192">
        <v>0</v>
      </c>
      <c r="AK2192">
        <v>0</v>
      </c>
      <c r="AL2192">
        <v>63</v>
      </c>
      <c r="AM2192">
        <v>0</v>
      </c>
      <c r="AN2192">
        <v>3</v>
      </c>
      <c r="AO2192">
        <v>127</v>
      </c>
      <c r="AP2192">
        <v>32</v>
      </c>
      <c r="AQ2192">
        <v>647</v>
      </c>
      <c r="AR2192">
        <v>0</v>
      </c>
      <c r="AS2192">
        <v>1</v>
      </c>
      <c r="AT2192">
        <v>1</v>
      </c>
      <c r="AU2192" t="s">
        <v>68</v>
      </c>
      <c r="AV2192" t="s">
        <v>56</v>
      </c>
      <c r="AW2192">
        <v>0.795983</v>
      </c>
      <c r="AX2192">
        <v>0.204017</v>
      </c>
      <c r="AY2192">
        <v>2191</v>
      </c>
      <c r="AZ2192">
        <f>AT2192*$BG$3+(AT2192-1)*$BG$2</f>
        <v>600</v>
      </c>
      <c r="BA2192">
        <f>BA2191+AZ2192</f>
        <v>44600</v>
      </c>
      <c r="BB2192" t="str">
        <f t="shared" si="34"/>
        <v/>
      </c>
    </row>
    <row r="2193" spans="1:54" x14ac:dyDescent="0.3">
      <c r="A2193">
        <v>3.8</v>
      </c>
      <c r="B2193">
        <v>1</v>
      </c>
      <c r="C2193">
        <v>1117.3</v>
      </c>
      <c r="D2193">
        <v>5</v>
      </c>
      <c r="E2193">
        <v>3043.12</v>
      </c>
      <c r="F2193">
        <v>0</v>
      </c>
      <c r="G2193">
        <v>13</v>
      </c>
      <c r="H2193">
        <v>1</v>
      </c>
      <c r="I2193">
        <v>0</v>
      </c>
      <c r="J2193">
        <v>0</v>
      </c>
      <c r="K2193">
        <v>0</v>
      </c>
      <c r="L2193">
        <v>0</v>
      </c>
      <c r="M2193">
        <v>1</v>
      </c>
      <c r="N2193">
        <v>1106.1199999999999</v>
      </c>
      <c r="O2193">
        <v>1</v>
      </c>
      <c r="P2193">
        <v>936.01</v>
      </c>
      <c r="Q2193">
        <v>1</v>
      </c>
      <c r="R2193">
        <v>29.79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36</v>
      </c>
      <c r="AM2193">
        <v>0</v>
      </c>
      <c r="AN2193">
        <v>5.5</v>
      </c>
      <c r="AO2193">
        <v>102</v>
      </c>
      <c r="AP2193">
        <v>59</v>
      </c>
      <c r="AQ2193">
        <v>653</v>
      </c>
      <c r="AR2193">
        <v>0</v>
      </c>
      <c r="AS2193">
        <v>1</v>
      </c>
      <c r="AT2193">
        <v>0</v>
      </c>
      <c r="AU2193" t="s">
        <v>58</v>
      </c>
      <c r="AV2193" t="s">
        <v>52</v>
      </c>
      <c r="AW2193">
        <v>0.795983</v>
      </c>
      <c r="AX2193">
        <v>0.204017</v>
      </c>
      <c r="AY2193">
        <v>2192</v>
      </c>
      <c r="AZ2193">
        <f>AT2193*$BG$3+(AT2193-1)*$BG$2</f>
        <v>-400</v>
      </c>
      <c r="BA2193">
        <f>BA2192+AZ2193</f>
        <v>44200</v>
      </c>
      <c r="BB2193" t="str">
        <f t="shared" si="34"/>
        <v/>
      </c>
    </row>
    <row r="2194" spans="1:54" x14ac:dyDescent="0.3">
      <c r="A2194">
        <v>3.1</v>
      </c>
      <c r="B2194">
        <v>1</v>
      </c>
      <c r="C2194">
        <v>1543.27</v>
      </c>
      <c r="D2194">
        <v>2</v>
      </c>
      <c r="E2194">
        <v>1236.31</v>
      </c>
      <c r="F2194">
        <v>0</v>
      </c>
      <c r="G2194">
        <v>2</v>
      </c>
      <c r="H2194">
        <v>0</v>
      </c>
      <c r="I2194">
        <v>0</v>
      </c>
      <c r="J2194">
        <v>0</v>
      </c>
      <c r="K2194">
        <v>0</v>
      </c>
      <c r="L2194">
        <v>1</v>
      </c>
      <c r="M2194">
        <v>1</v>
      </c>
      <c r="N2194">
        <v>1.9</v>
      </c>
      <c r="O2194">
        <v>1</v>
      </c>
      <c r="P2194">
        <v>449.2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1</v>
      </c>
      <c r="AL2194">
        <v>51</v>
      </c>
      <c r="AM2194">
        <v>1</v>
      </c>
      <c r="AN2194">
        <v>8</v>
      </c>
      <c r="AO2194">
        <v>106</v>
      </c>
      <c r="AP2194">
        <v>47</v>
      </c>
      <c r="AQ2194">
        <v>693</v>
      </c>
      <c r="AR2194">
        <v>0</v>
      </c>
      <c r="AS2194">
        <v>1</v>
      </c>
      <c r="AT2194">
        <v>0</v>
      </c>
      <c r="AU2194" t="s">
        <v>51</v>
      </c>
      <c r="AV2194" t="s">
        <v>52</v>
      </c>
      <c r="AW2194">
        <v>0.795983</v>
      </c>
      <c r="AX2194">
        <v>0.204017</v>
      </c>
      <c r="AY2194">
        <v>2193</v>
      </c>
      <c r="AZ2194">
        <f>AT2194*$BG$3+(AT2194-1)*$BG$2</f>
        <v>-400</v>
      </c>
      <c r="BA2194">
        <f>BA2193+AZ2194</f>
        <v>43800</v>
      </c>
      <c r="BB2194" t="str">
        <f t="shared" si="34"/>
        <v/>
      </c>
    </row>
    <row r="2195" spans="1:54" x14ac:dyDescent="0.3">
      <c r="A2195">
        <v>3.2</v>
      </c>
      <c r="B2195">
        <v>1</v>
      </c>
      <c r="C2195">
        <v>24.58</v>
      </c>
      <c r="D2195">
        <v>3</v>
      </c>
      <c r="E2195">
        <v>312.35000000000002</v>
      </c>
      <c r="F2195">
        <v>0</v>
      </c>
      <c r="G2195">
        <v>2</v>
      </c>
      <c r="H2195">
        <v>0</v>
      </c>
      <c r="I2195">
        <v>1</v>
      </c>
      <c r="J2195">
        <v>65.89</v>
      </c>
      <c r="K2195">
        <v>0</v>
      </c>
      <c r="L2195">
        <v>1</v>
      </c>
      <c r="M2195">
        <v>0</v>
      </c>
      <c r="N2195">
        <v>0</v>
      </c>
      <c r="O2195">
        <v>1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72</v>
      </c>
      <c r="AM2195">
        <v>0</v>
      </c>
      <c r="AN2195">
        <v>4.5</v>
      </c>
      <c r="AO2195">
        <v>138</v>
      </c>
      <c r="AP2195">
        <v>49</v>
      </c>
      <c r="AQ2195">
        <v>680</v>
      </c>
      <c r="AR2195">
        <v>0</v>
      </c>
      <c r="AS2195">
        <v>1</v>
      </c>
      <c r="AT2195">
        <v>0</v>
      </c>
      <c r="AU2195" t="s">
        <v>60</v>
      </c>
      <c r="AV2195" t="s">
        <v>52</v>
      </c>
      <c r="AW2195">
        <v>0.795983</v>
      </c>
      <c r="AX2195">
        <v>0.204017</v>
      </c>
      <c r="AY2195">
        <v>2194</v>
      </c>
      <c r="AZ2195">
        <f>AT2195*$BG$3+(AT2195-1)*$BG$2</f>
        <v>-400</v>
      </c>
      <c r="BA2195">
        <f>BA2194+AZ2195</f>
        <v>43400</v>
      </c>
      <c r="BB2195" t="str">
        <f t="shared" si="34"/>
        <v/>
      </c>
    </row>
    <row r="2196" spans="1:54" x14ac:dyDescent="0.3">
      <c r="A2196">
        <v>2.4</v>
      </c>
      <c r="B2196">
        <v>1</v>
      </c>
      <c r="C2196">
        <v>46.2</v>
      </c>
      <c r="D2196">
        <v>3</v>
      </c>
      <c r="E2196">
        <v>519.44000000000005</v>
      </c>
      <c r="F2196">
        <v>0</v>
      </c>
      <c r="G2196">
        <v>5</v>
      </c>
      <c r="H2196">
        <v>0</v>
      </c>
      <c r="I2196">
        <v>1</v>
      </c>
      <c r="J2196">
        <v>5.71</v>
      </c>
      <c r="K2196">
        <v>2</v>
      </c>
      <c r="L2196">
        <v>5</v>
      </c>
      <c r="M2196">
        <v>1</v>
      </c>
      <c r="N2196">
        <v>0.74</v>
      </c>
      <c r="O2196">
        <v>1</v>
      </c>
      <c r="P2196">
        <v>59.54</v>
      </c>
      <c r="Q2196">
        <v>1</v>
      </c>
      <c r="R2196">
        <v>12.03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33</v>
      </c>
      <c r="AM2196">
        <v>1</v>
      </c>
      <c r="AN2196">
        <v>10.5</v>
      </c>
      <c r="AO2196">
        <v>95</v>
      </c>
      <c r="AP2196">
        <v>60</v>
      </c>
      <c r="AQ2196">
        <v>679</v>
      </c>
      <c r="AR2196">
        <v>0</v>
      </c>
      <c r="AS2196">
        <v>1</v>
      </c>
      <c r="AT2196">
        <v>0</v>
      </c>
      <c r="AU2196" t="s">
        <v>70</v>
      </c>
      <c r="AV2196" t="s">
        <v>52</v>
      </c>
      <c r="AW2196">
        <v>0.795983</v>
      </c>
      <c r="AX2196">
        <v>0.204017</v>
      </c>
      <c r="AY2196">
        <v>2195</v>
      </c>
      <c r="AZ2196">
        <f>AT2196*$BG$3+(AT2196-1)*$BG$2</f>
        <v>-400</v>
      </c>
      <c r="BA2196">
        <f>BA2195+AZ2196</f>
        <v>43000</v>
      </c>
      <c r="BB2196" t="str">
        <f t="shared" si="34"/>
        <v/>
      </c>
    </row>
    <row r="2197" spans="1:54" x14ac:dyDescent="0.3">
      <c r="A2197">
        <v>0.9</v>
      </c>
      <c r="B2197">
        <v>1</v>
      </c>
      <c r="C2197">
        <v>242.24</v>
      </c>
      <c r="D2197">
        <v>1</v>
      </c>
      <c r="E2197">
        <v>577.16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1</v>
      </c>
      <c r="N2197">
        <v>12.74</v>
      </c>
      <c r="O2197">
        <v>1</v>
      </c>
      <c r="P2197">
        <v>668.95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1</v>
      </c>
      <c r="AL2197" t="s">
        <v>50</v>
      </c>
      <c r="AM2197" t="s">
        <v>50</v>
      </c>
      <c r="AN2197" t="s">
        <v>50</v>
      </c>
      <c r="AO2197" t="s">
        <v>50</v>
      </c>
      <c r="AP2197" t="s">
        <v>50</v>
      </c>
      <c r="AQ2197">
        <v>685</v>
      </c>
      <c r="AR2197">
        <v>0</v>
      </c>
      <c r="AS2197">
        <v>1</v>
      </c>
      <c r="AT2197">
        <v>0</v>
      </c>
      <c r="AU2197" t="s">
        <v>53</v>
      </c>
      <c r="AV2197" t="s">
        <v>52</v>
      </c>
      <c r="AW2197">
        <v>0.795983</v>
      </c>
      <c r="AX2197">
        <v>0.204017</v>
      </c>
      <c r="AY2197">
        <v>2196</v>
      </c>
      <c r="AZ2197">
        <f>AT2197*$BG$3+(AT2197-1)*$BG$2</f>
        <v>-400</v>
      </c>
      <c r="BA2197">
        <f>BA2196+AZ2197</f>
        <v>42600</v>
      </c>
      <c r="BB2197" t="str">
        <f t="shared" si="34"/>
        <v/>
      </c>
    </row>
    <row r="2198" spans="1:54" x14ac:dyDescent="0.3">
      <c r="A2198">
        <v>3</v>
      </c>
      <c r="B2198">
        <v>1</v>
      </c>
      <c r="C2198">
        <v>8.67</v>
      </c>
      <c r="D2198">
        <v>2</v>
      </c>
      <c r="E2198">
        <v>2133.7600000000002</v>
      </c>
      <c r="F2198">
        <v>0</v>
      </c>
      <c r="G2198">
        <v>1</v>
      </c>
      <c r="H2198">
        <v>1</v>
      </c>
      <c r="I2198">
        <v>0</v>
      </c>
      <c r="J2198">
        <v>0</v>
      </c>
      <c r="K2198">
        <v>0</v>
      </c>
      <c r="L2198">
        <v>2</v>
      </c>
      <c r="M2198">
        <v>0</v>
      </c>
      <c r="N2198">
        <v>0</v>
      </c>
      <c r="O2198">
        <v>1</v>
      </c>
      <c r="P2198">
        <v>582.28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48</v>
      </c>
      <c r="AM2198">
        <v>0</v>
      </c>
      <c r="AN2198">
        <v>3</v>
      </c>
      <c r="AO2198">
        <v>112</v>
      </c>
      <c r="AP2198">
        <v>41</v>
      </c>
      <c r="AQ2198">
        <v>619</v>
      </c>
      <c r="AR2198">
        <v>0</v>
      </c>
      <c r="AS2198">
        <v>1</v>
      </c>
      <c r="AT2198">
        <v>0</v>
      </c>
      <c r="AU2198" t="s">
        <v>59</v>
      </c>
      <c r="AV2198" t="s">
        <v>52</v>
      </c>
      <c r="AW2198">
        <v>0.795983</v>
      </c>
      <c r="AX2198">
        <v>0.204017</v>
      </c>
      <c r="AY2198">
        <v>2197</v>
      </c>
      <c r="AZ2198">
        <f>AT2198*$BG$3+(AT2198-1)*$BG$2</f>
        <v>-400</v>
      </c>
      <c r="BA2198">
        <f>BA2197+AZ2198</f>
        <v>42200</v>
      </c>
      <c r="BB2198" t="str">
        <f t="shared" si="34"/>
        <v/>
      </c>
    </row>
    <row r="2199" spans="1:54" x14ac:dyDescent="0.3">
      <c r="A2199">
        <v>1.3</v>
      </c>
      <c r="B2199">
        <v>1</v>
      </c>
      <c r="C2199">
        <v>566.14</v>
      </c>
      <c r="D2199">
        <v>3</v>
      </c>
      <c r="E2199">
        <v>1325.75</v>
      </c>
      <c r="F2199">
        <v>0</v>
      </c>
      <c r="G2199">
        <v>6</v>
      </c>
      <c r="H2199">
        <v>1</v>
      </c>
      <c r="I2199">
        <v>0</v>
      </c>
      <c r="J2199">
        <v>0</v>
      </c>
      <c r="K2199">
        <v>0</v>
      </c>
      <c r="L2199">
        <v>2</v>
      </c>
      <c r="M2199">
        <v>1</v>
      </c>
      <c r="N2199">
        <v>141.71</v>
      </c>
      <c r="O2199">
        <v>1</v>
      </c>
      <c r="P2199">
        <v>450.12</v>
      </c>
      <c r="Q2199">
        <v>1</v>
      </c>
      <c r="R2199">
        <v>107.94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1</v>
      </c>
      <c r="AI2199">
        <v>1546.37</v>
      </c>
      <c r="AJ2199">
        <v>0</v>
      </c>
      <c r="AK2199">
        <v>0</v>
      </c>
      <c r="AL2199">
        <v>52</v>
      </c>
      <c r="AM2199">
        <v>1</v>
      </c>
      <c r="AN2199">
        <v>9.5</v>
      </c>
      <c r="AO2199">
        <v>116</v>
      </c>
      <c r="AP2199">
        <v>49</v>
      </c>
      <c r="AQ2199">
        <v>644</v>
      </c>
      <c r="AR2199">
        <v>0</v>
      </c>
      <c r="AS2199">
        <v>1</v>
      </c>
      <c r="AT2199">
        <v>0</v>
      </c>
      <c r="AU2199" t="s">
        <v>70</v>
      </c>
      <c r="AV2199" t="s">
        <v>56</v>
      </c>
      <c r="AW2199">
        <v>0.795983</v>
      </c>
      <c r="AX2199">
        <v>0.204017</v>
      </c>
      <c r="AY2199">
        <v>2198</v>
      </c>
      <c r="AZ2199">
        <f>AT2199*$BG$3+(AT2199-1)*$BG$2</f>
        <v>-400</v>
      </c>
      <c r="BA2199">
        <f>BA2198+AZ2199</f>
        <v>41800</v>
      </c>
      <c r="BB2199" t="str">
        <f t="shared" si="34"/>
        <v/>
      </c>
    </row>
    <row r="2200" spans="1:54" x14ac:dyDescent="0.3">
      <c r="A2200">
        <v>3.3</v>
      </c>
      <c r="B2200">
        <v>1</v>
      </c>
      <c r="C2200">
        <v>916.68</v>
      </c>
      <c r="D2200">
        <v>2</v>
      </c>
      <c r="E2200">
        <v>2310.42</v>
      </c>
      <c r="F2200">
        <v>0</v>
      </c>
      <c r="G2200">
        <v>13</v>
      </c>
      <c r="H2200">
        <v>0</v>
      </c>
      <c r="I2200">
        <v>1</v>
      </c>
      <c r="J2200">
        <v>67.66</v>
      </c>
      <c r="K2200">
        <v>3</v>
      </c>
      <c r="L2200">
        <v>1</v>
      </c>
      <c r="M2200">
        <v>0</v>
      </c>
      <c r="N2200">
        <v>0</v>
      </c>
      <c r="O2200">
        <v>1</v>
      </c>
      <c r="P2200">
        <v>2251.44</v>
      </c>
      <c r="Q2200">
        <v>1</v>
      </c>
      <c r="R2200">
        <v>52.88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39</v>
      </c>
      <c r="AM2200">
        <v>1</v>
      </c>
      <c r="AN2200">
        <v>10.5</v>
      </c>
      <c r="AO2200">
        <v>97</v>
      </c>
      <c r="AP2200">
        <v>51</v>
      </c>
      <c r="AQ2200">
        <v>633</v>
      </c>
      <c r="AR2200">
        <v>0</v>
      </c>
      <c r="AS2200">
        <v>1</v>
      </c>
      <c r="AT2200">
        <v>0</v>
      </c>
      <c r="AU2200" t="s">
        <v>68</v>
      </c>
      <c r="AV2200" t="s">
        <v>54</v>
      </c>
      <c r="AW2200">
        <v>0.795983</v>
      </c>
      <c r="AX2200">
        <v>0.204017</v>
      </c>
      <c r="AY2200">
        <v>2199</v>
      </c>
      <c r="AZ2200">
        <f>AT2200*$BG$3+(AT2200-1)*$BG$2</f>
        <v>-400</v>
      </c>
      <c r="BA2200">
        <f>BA2199+AZ2200</f>
        <v>41400</v>
      </c>
      <c r="BB2200" t="str">
        <f t="shared" si="34"/>
        <v/>
      </c>
    </row>
    <row r="2201" spans="1:54" x14ac:dyDescent="0.3">
      <c r="A2201">
        <v>0.3</v>
      </c>
      <c r="B2201">
        <v>1</v>
      </c>
      <c r="C2201">
        <v>23.35</v>
      </c>
      <c r="D2201">
        <v>2</v>
      </c>
      <c r="E2201">
        <v>656.33</v>
      </c>
      <c r="F2201">
        <v>0</v>
      </c>
      <c r="G2201">
        <v>2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0</v>
      </c>
      <c r="N2201">
        <v>0</v>
      </c>
      <c r="O2201">
        <v>1</v>
      </c>
      <c r="P2201">
        <v>913.44</v>
      </c>
      <c r="Q2201">
        <v>1</v>
      </c>
      <c r="R2201">
        <v>85.43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29</v>
      </c>
      <c r="AM2201">
        <v>0</v>
      </c>
      <c r="AN2201">
        <v>7</v>
      </c>
      <c r="AO2201">
        <v>96</v>
      </c>
      <c r="AP2201">
        <v>45</v>
      </c>
      <c r="AQ2201">
        <v>610</v>
      </c>
      <c r="AR2201">
        <v>0</v>
      </c>
      <c r="AS2201">
        <v>1</v>
      </c>
      <c r="AT2201">
        <v>0</v>
      </c>
      <c r="AU2201" t="s">
        <v>68</v>
      </c>
      <c r="AV2201" t="s">
        <v>54</v>
      </c>
      <c r="AW2201">
        <v>0.795983</v>
      </c>
      <c r="AX2201">
        <v>0.204017</v>
      </c>
      <c r="AY2201">
        <v>2200</v>
      </c>
      <c r="AZ2201">
        <f>AT2201*$BG$3+(AT2201-1)*$BG$2</f>
        <v>-400</v>
      </c>
      <c r="BA2201">
        <f>BA2200+AZ2201</f>
        <v>41000</v>
      </c>
      <c r="BB2201" t="str">
        <f t="shared" si="34"/>
        <v/>
      </c>
    </row>
    <row r="2202" spans="1:54" x14ac:dyDescent="0.3">
      <c r="A2202">
        <v>7.5</v>
      </c>
      <c r="B2202">
        <v>1</v>
      </c>
      <c r="C2202">
        <v>1659.92</v>
      </c>
      <c r="D2202">
        <v>3</v>
      </c>
      <c r="E2202">
        <v>3165.2</v>
      </c>
      <c r="F2202">
        <v>0</v>
      </c>
      <c r="G2202">
        <v>20</v>
      </c>
      <c r="H2202">
        <v>0</v>
      </c>
      <c r="I2202">
        <v>1</v>
      </c>
      <c r="J2202">
        <v>4.78</v>
      </c>
      <c r="K2202">
        <v>3</v>
      </c>
      <c r="L2202">
        <v>0</v>
      </c>
      <c r="M2202">
        <v>1</v>
      </c>
      <c r="N2202">
        <v>3.97</v>
      </c>
      <c r="O2202">
        <v>1</v>
      </c>
      <c r="P2202">
        <v>3864.88</v>
      </c>
      <c r="Q2202">
        <v>4</v>
      </c>
      <c r="R2202">
        <v>207.67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1</v>
      </c>
      <c r="AI2202">
        <v>76.53</v>
      </c>
      <c r="AJ2202">
        <v>0</v>
      </c>
      <c r="AK2202">
        <v>0</v>
      </c>
      <c r="AL2202">
        <v>32</v>
      </c>
      <c r="AM2202">
        <v>0</v>
      </c>
      <c r="AN2202">
        <v>4</v>
      </c>
      <c r="AO2202">
        <v>112</v>
      </c>
      <c r="AP2202">
        <v>63</v>
      </c>
      <c r="AQ2202">
        <v>754</v>
      </c>
      <c r="AR2202">
        <v>0</v>
      </c>
      <c r="AS2202">
        <v>1</v>
      </c>
      <c r="AT2202">
        <v>0</v>
      </c>
      <c r="AU2202" t="s">
        <v>53</v>
      </c>
      <c r="AV2202" t="s">
        <v>56</v>
      </c>
      <c r="AW2202">
        <v>0.795983</v>
      </c>
      <c r="AX2202">
        <v>0.204017</v>
      </c>
      <c r="AY2202">
        <v>2201</v>
      </c>
      <c r="AZ2202">
        <f>AT2202*$BG$3+(AT2202-1)*$BG$2</f>
        <v>-400</v>
      </c>
      <c r="BA2202">
        <f>BA2201+AZ2202</f>
        <v>40600</v>
      </c>
      <c r="BB2202" t="str">
        <f t="shared" si="34"/>
        <v/>
      </c>
    </row>
    <row r="2203" spans="1:54" x14ac:dyDescent="0.3">
      <c r="A2203">
        <v>5.0999999999999996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1</v>
      </c>
      <c r="AI2203">
        <v>110.41</v>
      </c>
      <c r="AJ2203">
        <v>0</v>
      </c>
      <c r="AK2203">
        <v>0</v>
      </c>
      <c r="AL2203">
        <v>20</v>
      </c>
      <c r="AM2203">
        <v>1</v>
      </c>
      <c r="AN2203">
        <v>16.5</v>
      </c>
      <c r="AO2203">
        <v>92</v>
      </c>
      <c r="AP2203">
        <v>46</v>
      </c>
      <c r="AQ2203">
        <v>706</v>
      </c>
      <c r="AR2203">
        <v>1</v>
      </c>
      <c r="AS2203">
        <v>1</v>
      </c>
      <c r="AT2203">
        <v>0</v>
      </c>
      <c r="AU2203" t="s">
        <v>63</v>
      </c>
      <c r="AV2203" t="s">
        <v>52</v>
      </c>
      <c r="AW2203">
        <v>0.795983</v>
      </c>
      <c r="AX2203">
        <v>0.204017</v>
      </c>
      <c r="AY2203">
        <v>2202</v>
      </c>
      <c r="AZ2203">
        <f>AT2203*$BG$3+(AT2203-1)*$BG$2</f>
        <v>-400</v>
      </c>
      <c r="BA2203">
        <f>BA2202+AZ2203</f>
        <v>40200</v>
      </c>
      <c r="BB2203" t="str">
        <f t="shared" si="34"/>
        <v/>
      </c>
    </row>
    <row r="2204" spans="1:54" x14ac:dyDescent="0.3">
      <c r="A2204">
        <v>2.4</v>
      </c>
      <c r="B2204">
        <v>1</v>
      </c>
      <c r="C2204">
        <v>1108.69</v>
      </c>
      <c r="D2204">
        <v>2</v>
      </c>
      <c r="E2204">
        <v>214.13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3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65</v>
      </c>
      <c r="AM2204">
        <v>1</v>
      </c>
      <c r="AN2204">
        <v>8.5</v>
      </c>
      <c r="AO2204">
        <v>114</v>
      </c>
      <c r="AP2204">
        <v>35</v>
      </c>
      <c r="AQ2204">
        <v>668</v>
      </c>
      <c r="AR2204">
        <v>0</v>
      </c>
      <c r="AS2204">
        <v>1</v>
      </c>
      <c r="AT2204">
        <v>0</v>
      </c>
      <c r="AU2204" t="s">
        <v>59</v>
      </c>
      <c r="AV2204" t="s">
        <v>56</v>
      </c>
      <c r="AW2204">
        <v>0.795983</v>
      </c>
      <c r="AX2204">
        <v>0.204017</v>
      </c>
      <c r="AY2204">
        <v>2203</v>
      </c>
      <c r="AZ2204">
        <f>AT2204*$BG$3+(AT2204-1)*$BG$2</f>
        <v>-400</v>
      </c>
      <c r="BA2204">
        <f>BA2203+AZ2204</f>
        <v>39800</v>
      </c>
      <c r="BB2204" t="str">
        <f t="shared" si="34"/>
        <v/>
      </c>
    </row>
    <row r="2205" spans="1:54" x14ac:dyDescent="0.3">
      <c r="A2205">
        <v>1.8</v>
      </c>
      <c r="B2205">
        <v>1</v>
      </c>
      <c r="C2205">
        <v>497.66</v>
      </c>
      <c r="D2205">
        <v>4</v>
      </c>
      <c r="E2205">
        <v>1016.08</v>
      </c>
      <c r="F2205">
        <v>0</v>
      </c>
      <c r="G2205">
        <v>3</v>
      </c>
      <c r="H2205">
        <v>1</v>
      </c>
      <c r="I2205">
        <v>0</v>
      </c>
      <c r="J2205">
        <v>0</v>
      </c>
      <c r="K2205">
        <v>1</v>
      </c>
      <c r="L2205">
        <v>1</v>
      </c>
      <c r="M2205">
        <v>1</v>
      </c>
      <c r="N2205">
        <v>90.22</v>
      </c>
      <c r="O2205">
        <v>1</v>
      </c>
      <c r="P2205">
        <v>746.18</v>
      </c>
      <c r="Q2205">
        <v>2</v>
      </c>
      <c r="R2205">
        <v>43.47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52</v>
      </c>
      <c r="AM2205">
        <v>1</v>
      </c>
      <c r="AN2205">
        <v>8</v>
      </c>
      <c r="AO2205">
        <v>120</v>
      </c>
      <c r="AP2205">
        <v>54</v>
      </c>
      <c r="AQ2205">
        <v>711</v>
      </c>
      <c r="AR2205">
        <v>0</v>
      </c>
      <c r="AS2205">
        <v>1</v>
      </c>
      <c r="AT2205">
        <v>0</v>
      </c>
      <c r="AU2205" t="s">
        <v>53</v>
      </c>
      <c r="AV2205" t="s">
        <v>52</v>
      </c>
      <c r="AW2205">
        <v>0.795983</v>
      </c>
      <c r="AX2205">
        <v>0.204017</v>
      </c>
      <c r="AY2205">
        <v>2204</v>
      </c>
      <c r="AZ2205">
        <f>AT2205*$BG$3+(AT2205-1)*$BG$2</f>
        <v>-400</v>
      </c>
      <c r="BA2205">
        <f>BA2204+AZ2205</f>
        <v>39400</v>
      </c>
      <c r="BB2205" t="str">
        <f t="shared" si="34"/>
        <v/>
      </c>
    </row>
    <row r="2206" spans="1:54" x14ac:dyDescent="0.3">
      <c r="A2206">
        <v>2.2999999999999998</v>
      </c>
      <c r="B2206">
        <v>1</v>
      </c>
      <c r="C2206">
        <v>394.78</v>
      </c>
      <c r="D2206">
        <v>3</v>
      </c>
      <c r="E2206">
        <v>652.41</v>
      </c>
      <c r="F2206">
        <v>0</v>
      </c>
      <c r="G2206">
        <v>1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1</v>
      </c>
      <c r="P2206">
        <v>976.59</v>
      </c>
      <c r="Q2206">
        <v>2</v>
      </c>
      <c r="R2206">
        <v>31.61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40</v>
      </c>
      <c r="AM2206">
        <v>1</v>
      </c>
      <c r="AN2206">
        <v>11</v>
      </c>
      <c r="AO2206">
        <v>108</v>
      </c>
      <c r="AP2206">
        <v>49</v>
      </c>
      <c r="AQ2206">
        <v>699</v>
      </c>
      <c r="AR2206">
        <v>0</v>
      </c>
      <c r="AS2206">
        <v>1</v>
      </c>
      <c r="AT2206">
        <v>0</v>
      </c>
      <c r="AU2206" t="s">
        <v>59</v>
      </c>
      <c r="AV2206" t="s">
        <v>56</v>
      </c>
      <c r="AW2206">
        <v>0.795983</v>
      </c>
      <c r="AX2206">
        <v>0.204017</v>
      </c>
      <c r="AY2206">
        <v>2205</v>
      </c>
      <c r="AZ2206">
        <f>AT2206*$BG$3+(AT2206-1)*$BG$2</f>
        <v>-400</v>
      </c>
      <c r="BA2206">
        <f>BA2205+AZ2206</f>
        <v>39000</v>
      </c>
      <c r="BB2206" t="str">
        <f t="shared" si="34"/>
        <v/>
      </c>
    </row>
    <row r="2207" spans="1:54" x14ac:dyDescent="0.3">
      <c r="A2207">
        <v>4.3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1</v>
      </c>
      <c r="AI2207">
        <v>36.75</v>
      </c>
      <c r="AJ2207">
        <v>0</v>
      </c>
      <c r="AK2207">
        <v>0</v>
      </c>
      <c r="AL2207" t="s">
        <v>50</v>
      </c>
      <c r="AM2207" t="s">
        <v>50</v>
      </c>
      <c r="AN2207" t="s">
        <v>50</v>
      </c>
      <c r="AO2207" t="s">
        <v>50</v>
      </c>
      <c r="AP2207" t="s">
        <v>50</v>
      </c>
      <c r="AQ2207">
        <v>605</v>
      </c>
      <c r="AR2207">
        <v>0</v>
      </c>
      <c r="AS2207">
        <v>1</v>
      </c>
      <c r="AT2207">
        <v>0</v>
      </c>
      <c r="AU2207" t="s">
        <v>51</v>
      </c>
      <c r="AV2207" t="s">
        <v>52</v>
      </c>
      <c r="AW2207">
        <v>0.795983</v>
      </c>
      <c r="AX2207">
        <v>0.204017</v>
      </c>
      <c r="AY2207">
        <v>2206</v>
      </c>
      <c r="AZ2207">
        <f>AT2207*$BG$3+(AT2207-1)*$BG$2</f>
        <v>-400</v>
      </c>
      <c r="BA2207">
        <f>BA2206+AZ2207</f>
        <v>38600</v>
      </c>
      <c r="BB2207" t="str">
        <f t="shared" si="34"/>
        <v/>
      </c>
    </row>
    <row r="2208" spans="1:54" x14ac:dyDescent="0.3">
      <c r="A2208">
        <v>0.6</v>
      </c>
      <c r="B2208">
        <v>1</v>
      </c>
      <c r="C2208">
        <v>-69.48</v>
      </c>
      <c r="D2208">
        <v>2</v>
      </c>
      <c r="E2208">
        <v>79.64</v>
      </c>
      <c r="F2208">
        <v>0</v>
      </c>
      <c r="G2208">
        <v>0</v>
      </c>
      <c r="H2208">
        <v>0</v>
      </c>
      <c r="I2208">
        <v>1</v>
      </c>
      <c r="J2208">
        <v>80.489999999999995</v>
      </c>
      <c r="K2208">
        <v>0</v>
      </c>
      <c r="L2208">
        <v>2</v>
      </c>
      <c r="M2208">
        <v>0</v>
      </c>
      <c r="N2208">
        <v>0</v>
      </c>
      <c r="O2208">
        <v>1</v>
      </c>
      <c r="P2208">
        <v>5.97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12</v>
      </c>
      <c r="AM2208">
        <v>1</v>
      </c>
      <c r="AN2208">
        <v>7</v>
      </c>
      <c r="AO2208">
        <v>95</v>
      </c>
      <c r="AP2208">
        <v>52</v>
      </c>
      <c r="AQ2208">
        <v>639</v>
      </c>
      <c r="AR2208">
        <v>0</v>
      </c>
      <c r="AS2208">
        <v>1</v>
      </c>
      <c r="AT2208">
        <v>0</v>
      </c>
      <c r="AU2208" t="s">
        <v>63</v>
      </c>
      <c r="AV2208" t="s">
        <v>56</v>
      </c>
      <c r="AW2208">
        <v>0.795983</v>
      </c>
      <c r="AX2208">
        <v>0.204017</v>
      </c>
      <c r="AY2208">
        <v>2207</v>
      </c>
      <c r="AZ2208">
        <f>AT2208*$BG$3+(AT2208-1)*$BG$2</f>
        <v>-400</v>
      </c>
      <c r="BA2208">
        <f>BA2207+AZ2208</f>
        <v>38200</v>
      </c>
      <c r="BB2208" t="str">
        <f t="shared" si="34"/>
        <v/>
      </c>
    </row>
    <row r="2209" spans="1:54" x14ac:dyDescent="0.3">
      <c r="A2209">
        <v>7.3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1</v>
      </c>
      <c r="X2209">
        <v>58350.46</v>
      </c>
      <c r="Y2209">
        <v>1</v>
      </c>
      <c r="Z2209">
        <v>18373.38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1</v>
      </c>
      <c r="AI2209">
        <v>60446.09</v>
      </c>
      <c r="AJ2209">
        <v>0</v>
      </c>
      <c r="AK2209">
        <v>0</v>
      </c>
      <c r="AL2209">
        <v>50</v>
      </c>
      <c r="AM2209">
        <v>0</v>
      </c>
      <c r="AN2209">
        <v>6</v>
      </c>
      <c r="AO2209">
        <v>114</v>
      </c>
      <c r="AP2209">
        <v>72</v>
      </c>
      <c r="AQ2209">
        <v>647</v>
      </c>
      <c r="AR2209">
        <v>0</v>
      </c>
      <c r="AS2209">
        <v>1</v>
      </c>
      <c r="AT2209">
        <v>1</v>
      </c>
      <c r="AU2209" t="s">
        <v>51</v>
      </c>
      <c r="AV2209" t="s">
        <v>52</v>
      </c>
      <c r="AW2209">
        <v>0.795983</v>
      </c>
      <c r="AX2209">
        <v>0.204017</v>
      </c>
      <c r="AY2209">
        <v>2208</v>
      </c>
      <c r="AZ2209">
        <f>AT2209*$BG$3+(AT2209-1)*$BG$2</f>
        <v>600</v>
      </c>
      <c r="BA2209">
        <f>BA2208+AZ2209</f>
        <v>38800</v>
      </c>
      <c r="BB2209" t="str">
        <f t="shared" si="34"/>
        <v/>
      </c>
    </row>
    <row r="2210" spans="1:54" x14ac:dyDescent="0.3">
      <c r="A2210">
        <v>4</v>
      </c>
      <c r="B2210">
        <v>1</v>
      </c>
      <c r="C2210">
        <v>172.81</v>
      </c>
      <c r="D2210">
        <v>3</v>
      </c>
      <c r="E2210">
        <v>1495.61</v>
      </c>
      <c r="F2210">
        <v>0</v>
      </c>
      <c r="G2210">
        <v>6</v>
      </c>
      <c r="H2210">
        <v>0</v>
      </c>
      <c r="I2210">
        <v>0</v>
      </c>
      <c r="J2210">
        <v>0</v>
      </c>
      <c r="K2210">
        <v>3</v>
      </c>
      <c r="L2210">
        <v>4</v>
      </c>
      <c r="M2210">
        <v>1</v>
      </c>
      <c r="N2210">
        <v>755.55</v>
      </c>
      <c r="O2210">
        <v>1</v>
      </c>
      <c r="P2210">
        <v>507.11</v>
      </c>
      <c r="Q2210">
        <v>1</v>
      </c>
      <c r="R2210">
        <v>55.42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1</v>
      </c>
      <c r="AL2210">
        <v>28</v>
      </c>
      <c r="AM2210">
        <v>0</v>
      </c>
      <c r="AN2210">
        <v>6</v>
      </c>
      <c r="AO2210">
        <v>97</v>
      </c>
      <c r="AP2210">
        <v>33</v>
      </c>
      <c r="AQ2210">
        <v>679</v>
      </c>
      <c r="AR2210">
        <v>0</v>
      </c>
      <c r="AS2210">
        <v>1</v>
      </c>
      <c r="AT2210">
        <v>0</v>
      </c>
      <c r="AU2210" t="s">
        <v>55</v>
      </c>
      <c r="AV2210" t="s">
        <v>54</v>
      </c>
      <c r="AW2210">
        <v>0.795983</v>
      </c>
      <c r="AX2210">
        <v>0.204017</v>
      </c>
      <c r="AY2210">
        <v>2209</v>
      </c>
      <c r="AZ2210">
        <f>AT2210*$BG$3+(AT2210-1)*$BG$2</f>
        <v>-400</v>
      </c>
      <c r="BA2210">
        <f>BA2209+AZ2210</f>
        <v>38400</v>
      </c>
      <c r="BB2210" t="str">
        <f t="shared" si="34"/>
        <v/>
      </c>
    </row>
    <row r="2211" spans="1:54" x14ac:dyDescent="0.3">
      <c r="A2211">
        <v>8.3000000000000007</v>
      </c>
      <c r="B2211">
        <v>1</v>
      </c>
      <c r="C2211">
        <v>2989.46</v>
      </c>
      <c r="D2211">
        <v>4</v>
      </c>
      <c r="E2211">
        <v>2099.06</v>
      </c>
      <c r="F2211">
        <v>0</v>
      </c>
      <c r="G2211">
        <v>7</v>
      </c>
      <c r="H2211">
        <v>1</v>
      </c>
      <c r="I2211">
        <v>0</v>
      </c>
      <c r="J2211">
        <v>0</v>
      </c>
      <c r="K2211" t="s">
        <v>50</v>
      </c>
      <c r="L2211">
        <v>0</v>
      </c>
      <c r="M2211">
        <v>1</v>
      </c>
      <c r="N2211">
        <v>366.33</v>
      </c>
      <c r="O2211">
        <v>1</v>
      </c>
      <c r="P2211">
        <v>1355.44</v>
      </c>
      <c r="Q2211" t="s">
        <v>50</v>
      </c>
      <c r="R2211" t="s">
        <v>50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 t="s">
        <v>50</v>
      </c>
      <c r="Z2211" t="s">
        <v>50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 t="s">
        <v>50</v>
      </c>
      <c r="AI2211" t="s">
        <v>50</v>
      </c>
      <c r="AJ2211" t="s">
        <v>50</v>
      </c>
      <c r="AK2211">
        <v>1</v>
      </c>
      <c r="AL2211">
        <v>40</v>
      </c>
      <c r="AM2211">
        <v>0</v>
      </c>
      <c r="AN2211">
        <v>7.5</v>
      </c>
      <c r="AO2211">
        <v>121</v>
      </c>
      <c r="AP2211">
        <v>44</v>
      </c>
      <c r="AQ2211">
        <v>723</v>
      </c>
      <c r="AR2211">
        <v>0</v>
      </c>
      <c r="AS2211">
        <v>1</v>
      </c>
      <c r="AT2211">
        <v>0</v>
      </c>
      <c r="AU2211" t="s">
        <v>61</v>
      </c>
      <c r="AV2211" t="s">
        <v>56</v>
      </c>
      <c r="AW2211">
        <v>0.795983</v>
      </c>
      <c r="AX2211">
        <v>0.204017</v>
      </c>
      <c r="AY2211">
        <v>2210</v>
      </c>
      <c r="AZ2211">
        <f>AT2211*$BG$3+(AT2211-1)*$BG$2</f>
        <v>-400</v>
      </c>
      <c r="BA2211">
        <f>BA2210+AZ2211</f>
        <v>38000</v>
      </c>
      <c r="BB2211" t="str">
        <f t="shared" si="34"/>
        <v/>
      </c>
    </row>
    <row r="2212" spans="1:54" x14ac:dyDescent="0.3">
      <c r="A2212">
        <v>1.9</v>
      </c>
      <c r="B2212">
        <v>1</v>
      </c>
      <c r="C2212">
        <v>111.18</v>
      </c>
      <c r="D2212">
        <v>5</v>
      </c>
      <c r="E2212">
        <v>1073.6500000000001</v>
      </c>
      <c r="F2212">
        <v>0</v>
      </c>
      <c r="G2212">
        <v>1</v>
      </c>
      <c r="H2212">
        <v>0</v>
      </c>
      <c r="I2212">
        <v>0</v>
      </c>
      <c r="J2212">
        <v>0</v>
      </c>
      <c r="K2212">
        <v>0</v>
      </c>
      <c r="L2212">
        <v>2</v>
      </c>
      <c r="M2212">
        <v>0</v>
      </c>
      <c r="N2212">
        <v>0</v>
      </c>
      <c r="O2212">
        <v>1</v>
      </c>
      <c r="P2212">
        <v>1676.99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1</v>
      </c>
      <c r="AI2212">
        <v>802.37</v>
      </c>
      <c r="AJ2212">
        <v>0</v>
      </c>
      <c r="AK2212">
        <v>1</v>
      </c>
      <c r="AL2212" t="s">
        <v>50</v>
      </c>
      <c r="AM2212" t="s">
        <v>50</v>
      </c>
      <c r="AN2212" t="s">
        <v>50</v>
      </c>
      <c r="AO2212" t="s">
        <v>50</v>
      </c>
      <c r="AP2212" t="s">
        <v>50</v>
      </c>
      <c r="AQ2212">
        <v>690</v>
      </c>
      <c r="AR2212">
        <v>0</v>
      </c>
      <c r="AS2212">
        <v>1</v>
      </c>
      <c r="AT2212">
        <v>0</v>
      </c>
      <c r="AU2212" t="s">
        <v>51</v>
      </c>
      <c r="AV2212" t="s">
        <v>56</v>
      </c>
      <c r="AW2212">
        <v>0.795983</v>
      </c>
      <c r="AX2212">
        <v>0.204017</v>
      </c>
      <c r="AY2212">
        <v>2211</v>
      </c>
      <c r="AZ2212">
        <f>AT2212*$BG$3+(AT2212-1)*$BG$2</f>
        <v>-400</v>
      </c>
      <c r="BA2212">
        <f>BA2211+AZ2212</f>
        <v>37600</v>
      </c>
      <c r="BB2212" t="str">
        <f t="shared" si="34"/>
        <v/>
      </c>
    </row>
    <row r="2213" spans="1:54" x14ac:dyDescent="0.3">
      <c r="A2213">
        <v>1</v>
      </c>
      <c r="B2213">
        <v>1</v>
      </c>
      <c r="C2213">
        <v>1.34</v>
      </c>
      <c r="D2213">
        <v>1</v>
      </c>
      <c r="E2213">
        <v>94.71</v>
      </c>
      <c r="F2213">
        <v>0</v>
      </c>
      <c r="G2213">
        <v>0</v>
      </c>
      <c r="H2213">
        <v>0</v>
      </c>
      <c r="I2213">
        <v>0</v>
      </c>
      <c r="J2213">
        <v>0</v>
      </c>
      <c r="K2213" t="s">
        <v>50</v>
      </c>
      <c r="L2213">
        <v>0</v>
      </c>
      <c r="M2213">
        <v>0</v>
      </c>
      <c r="N2213">
        <v>0</v>
      </c>
      <c r="O2213">
        <v>1</v>
      </c>
      <c r="P2213">
        <v>125.02</v>
      </c>
      <c r="Q2213" t="s">
        <v>50</v>
      </c>
      <c r="R2213" t="s">
        <v>50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 t="s">
        <v>50</v>
      </c>
      <c r="Z2213" t="s">
        <v>50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 t="s">
        <v>50</v>
      </c>
      <c r="AI2213" t="s">
        <v>50</v>
      </c>
      <c r="AJ2213" t="s">
        <v>50</v>
      </c>
      <c r="AK2213">
        <v>0</v>
      </c>
      <c r="AL2213">
        <v>90</v>
      </c>
      <c r="AM2213">
        <v>0</v>
      </c>
      <c r="AN2213">
        <v>3.5</v>
      </c>
      <c r="AO2213">
        <v>139</v>
      </c>
      <c r="AP2213">
        <v>28</v>
      </c>
      <c r="AQ2213">
        <v>647</v>
      </c>
      <c r="AR2213">
        <v>0</v>
      </c>
      <c r="AS2213">
        <v>1</v>
      </c>
      <c r="AT2213">
        <v>0</v>
      </c>
      <c r="AU2213" t="s">
        <v>61</v>
      </c>
      <c r="AV2213" t="s">
        <v>56</v>
      </c>
      <c r="AW2213">
        <v>0.795983</v>
      </c>
      <c r="AX2213">
        <v>0.204017</v>
      </c>
      <c r="AY2213">
        <v>2212</v>
      </c>
      <c r="AZ2213">
        <f>AT2213*$BG$3+(AT2213-1)*$BG$2</f>
        <v>-400</v>
      </c>
      <c r="BA2213">
        <f>BA2212+AZ2213</f>
        <v>37200</v>
      </c>
      <c r="BB2213" t="str">
        <f t="shared" si="34"/>
        <v/>
      </c>
    </row>
    <row r="2214" spans="1:54" x14ac:dyDescent="0.3">
      <c r="A2214">
        <v>3.7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53</v>
      </c>
      <c r="AM2214">
        <v>0</v>
      </c>
      <c r="AN2214">
        <v>2</v>
      </c>
      <c r="AO2214">
        <v>114</v>
      </c>
      <c r="AP2214">
        <v>21</v>
      </c>
      <c r="AQ2214">
        <v>630</v>
      </c>
      <c r="AR2214">
        <v>0</v>
      </c>
      <c r="AS2214">
        <v>1</v>
      </c>
      <c r="AT2214">
        <v>0</v>
      </c>
      <c r="AU2214" t="s">
        <v>55</v>
      </c>
      <c r="AV2214" t="s">
        <v>54</v>
      </c>
      <c r="AW2214">
        <v>0.795983</v>
      </c>
      <c r="AX2214">
        <v>0.204017</v>
      </c>
      <c r="AY2214">
        <v>2213</v>
      </c>
      <c r="AZ2214">
        <f>AT2214*$BG$3+(AT2214-1)*$BG$2</f>
        <v>-400</v>
      </c>
      <c r="BA2214">
        <f>BA2213+AZ2214</f>
        <v>36800</v>
      </c>
      <c r="BB2214" t="str">
        <f t="shared" si="34"/>
        <v/>
      </c>
    </row>
    <row r="2215" spans="1:54" x14ac:dyDescent="0.3">
      <c r="A2215">
        <v>3.7</v>
      </c>
      <c r="B2215">
        <v>1</v>
      </c>
      <c r="C2215">
        <v>196.26</v>
      </c>
      <c r="D2215">
        <v>2</v>
      </c>
      <c r="E2215">
        <v>523.32000000000005</v>
      </c>
      <c r="F2215">
        <v>0</v>
      </c>
      <c r="G2215">
        <v>1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36</v>
      </c>
      <c r="AM2215">
        <v>1</v>
      </c>
      <c r="AN2215">
        <v>8.5</v>
      </c>
      <c r="AO2215">
        <v>108</v>
      </c>
      <c r="AP2215">
        <v>50</v>
      </c>
      <c r="AQ2215">
        <v>664</v>
      </c>
      <c r="AR2215">
        <v>0</v>
      </c>
      <c r="AS2215">
        <v>1</v>
      </c>
      <c r="AT2215">
        <v>0</v>
      </c>
      <c r="AU2215" t="s">
        <v>60</v>
      </c>
      <c r="AV2215" t="s">
        <v>52</v>
      </c>
      <c r="AW2215">
        <v>0.795983</v>
      </c>
      <c r="AX2215">
        <v>0.204017</v>
      </c>
      <c r="AY2215">
        <v>2214</v>
      </c>
      <c r="AZ2215">
        <f>AT2215*$BG$3+(AT2215-1)*$BG$2</f>
        <v>-400</v>
      </c>
      <c r="BA2215">
        <f>BA2214+AZ2215</f>
        <v>36400</v>
      </c>
      <c r="BB2215" t="str">
        <f t="shared" si="34"/>
        <v/>
      </c>
    </row>
    <row r="2216" spans="1:54" x14ac:dyDescent="0.3">
      <c r="A2216">
        <v>0.7</v>
      </c>
      <c r="B2216">
        <v>1</v>
      </c>
      <c r="C2216">
        <v>786.47</v>
      </c>
      <c r="D2216">
        <v>2</v>
      </c>
      <c r="E2216">
        <v>1383.86</v>
      </c>
      <c r="F2216">
        <v>0</v>
      </c>
      <c r="G2216">
        <v>4</v>
      </c>
      <c r="H2216">
        <v>0</v>
      </c>
      <c r="I2216">
        <v>0</v>
      </c>
      <c r="J2216">
        <v>0</v>
      </c>
      <c r="K2216">
        <v>0</v>
      </c>
      <c r="L2216">
        <v>1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1</v>
      </c>
      <c r="AB2216">
        <v>10303.25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1</v>
      </c>
      <c r="AI2216">
        <v>7975.88</v>
      </c>
      <c r="AJ2216">
        <v>0</v>
      </c>
      <c r="AK2216">
        <v>0</v>
      </c>
      <c r="AL2216">
        <v>10</v>
      </c>
      <c r="AM2216">
        <v>1</v>
      </c>
      <c r="AN2216">
        <v>10</v>
      </c>
      <c r="AO2216">
        <v>94</v>
      </c>
      <c r="AP2216">
        <v>50</v>
      </c>
      <c r="AQ2216">
        <v>632</v>
      </c>
      <c r="AR2216">
        <v>0</v>
      </c>
      <c r="AS2216">
        <v>1</v>
      </c>
      <c r="AT2216">
        <v>1</v>
      </c>
      <c r="AU2216" t="s">
        <v>68</v>
      </c>
      <c r="AV2216" t="s">
        <v>56</v>
      </c>
      <c r="AW2216">
        <v>0.795983</v>
      </c>
      <c r="AX2216">
        <v>0.204017</v>
      </c>
      <c r="AY2216">
        <v>2215</v>
      </c>
      <c r="AZ2216">
        <f>AT2216*$BG$3+(AT2216-1)*$BG$2</f>
        <v>600</v>
      </c>
      <c r="BA2216">
        <f>BA2215+AZ2216</f>
        <v>37000</v>
      </c>
      <c r="BB2216" t="str">
        <f t="shared" si="34"/>
        <v/>
      </c>
    </row>
    <row r="2217" spans="1:54" x14ac:dyDescent="0.3">
      <c r="A2217">
        <v>5.8</v>
      </c>
      <c r="B2217">
        <v>1</v>
      </c>
      <c r="C2217">
        <v>126.68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17</v>
      </c>
      <c r="AM2217">
        <v>1</v>
      </c>
      <c r="AN2217">
        <v>13.5</v>
      </c>
      <c r="AO2217">
        <v>73</v>
      </c>
      <c r="AP2217">
        <v>41</v>
      </c>
      <c r="AQ2217">
        <v>577</v>
      </c>
      <c r="AR2217">
        <v>0</v>
      </c>
      <c r="AS2217">
        <v>1</v>
      </c>
      <c r="AT2217">
        <v>0</v>
      </c>
      <c r="AU2217" t="s">
        <v>51</v>
      </c>
      <c r="AV2217" t="s">
        <v>56</v>
      </c>
      <c r="AW2217">
        <v>0.795983</v>
      </c>
      <c r="AX2217">
        <v>0.204017</v>
      </c>
      <c r="AY2217">
        <v>2216</v>
      </c>
      <c r="AZ2217">
        <f>AT2217*$BG$3+(AT2217-1)*$BG$2</f>
        <v>-400</v>
      </c>
      <c r="BA2217">
        <f>BA2216+AZ2217</f>
        <v>36600</v>
      </c>
      <c r="BB2217" t="str">
        <f t="shared" si="34"/>
        <v/>
      </c>
    </row>
    <row r="2218" spans="1:54" x14ac:dyDescent="0.3">
      <c r="A2218">
        <v>17.5</v>
      </c>
      <c r="B2218">
        <v>1</v>
      </c>
      <c r="C2218">
        <v>1595.13</v>
      </c>
      <c r="D2218">
        <v>4</v>
      </c>
      <c r="E2218">
        <v>2683.39</v>
      </c>
      <c r="F2218">
        <v>0</v>
      </c>
      <c r="G2218">
        <v>10</v>
      </c>
      <c r="H2218">
        <v>1</v>
      </c>
      <c r="I2218">
        <v>0</v>
      </c>
      <c r="J2218">
        <v>0</v>
      </c>
      <c r="K2218">
        <v>1</v>
      </c>
      <c r="L2218">
        <v>0</v>
      </c>
      <c r="M2218">
        <v>0</v>
      </c>
      <c r="N2218">
        <v>0</v>
      </c>
      <c r="O2218">
        <v>1</v>
      </c>
      <c r="P2218">
        <v>2070.5100000000002</v>
      </c>
      <c r="Q2218">
        <v>4</v>
      </c>
      <c r="R2218">
        <v>203.75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1</v>
      </c>
      <c r="AB2218">
        <v>10262.280000000001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1</v>
      </c>
      <c r="AI2218">
        <v>16013.28</v>
      </c>
      <c r="AJ2218">
        <v>0</v>
      </c>
      <c r="AK2218">
        <v>0</v>
      </c>
      <c r="AL2218">
        <v>5</v>
      </c>
      <c r="AM2218">
        <v>0</v>
      </c>
      <c r="AN2218">
        <v>5</v>
      </c>
      <c r="AO2218">
        <v>95</v>
      </c>
      <c r="AP2218">
        <v>44</v>
      </c>
      <c r="AQ2218">
        <v>671</v>
      </c>
      <c r="AR2218">
        <v>0</v>
      </c>
      <c r="AS2218">
        <v>1</v>
      </c>
      <c r="AT2218">
        <v>0</v>
      </c>
      <c r="AU2218" t="s">
        <v>62</v>
      </c>
      <c r="AV2218" t="s">
        <v>52</v>
      </c>
      <c r="AW2218">
        <v>0.795983</v>
      </c>
      <c r="AX2218">
        <v>0.204017</v>
      </c>
      <c r="AY2218">
        <v>2217</v>
      </c>
      <c r="AZ2218">
        <f>AT2218*$BG$3+(AT2218-1)*$BG$2</f>
        <v>-400</v>
      </c>
      <c r="BA2218">
        <f>BA2217+AZ2218</f>
        <v>36200</v>
      </c>
      <c r="BB2218" t="str">
        <f t="shared" si="34"/>
        <v/>
      </c>
    </row>
    <row r="2219" spans="1:54" x14ac:dyDescent="0.3">
      <c r="A2219">
        <v>2.7</v>
      </c>
      <c r="B2219">
        <v>1</v>
      </c>
      <c r="C2219">
        <v>2305.63</v>
      </c>
      <c r="D2219">
        <v>1</v>
      </c>
      <c r="E2219">
        <v>473.9</v>
      </c>
      <c r="F2219">
        <v>0</v>
      </c>
      <c r="G2219">
        <v>3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1</v>
      </c>
      <c r="AL2219">
        <v>9</v>
      </c>
      <c r="AM2219">
        <v>0</v>
      </c>
      <c r="AN2219">
        <v>6.5</v>
      </c>
      <c r="AO2219">
        <v>94</v>
      </c>
      <c r="AP2219">
        <v>68</v>
      </c>
      <c r="AQ2219">
        <v>651</v>
      </c>
      <c r="AR2219">
        <v>0</v>
      </c>
      <c r="AS2219">
        <v>1</v>
      </c>
      <c r="AT2219">
        <v>1</v>
      </c>
      <c r="AU2219" t="s">
        <v>63</v>
      </c>
      <c r="AV2219" t="s">
        <v>54</v>
      </c>
      <c r="AW2219">
        <v>0.795983</v>
      </c>
      <c r="AX2219">
        <v>0.204017</v>
      </c>
      <c r="AY2219">
        <v>2218</v>
      </c>
      <c r="AZ2219">
        <f>AT2219*$BG$3+(AT2219-1)*$BG$2</f>
        <v>600</v>
      </c>
      <c r="BA2219">
        <f>BA2218+AZ2219</f>
        <v>36800</v>
      </c>
      <c r="BB2219" t="str">
        <f t="shared" si="34"/>
        <v/>
      </c>
    </row>
    <row r="2220" spans="1:54" x14ac:dyDescent="0.3">
      <c r="A2220">
        <v>4.2</v>
      </c>
      <c r="B2220">
        <v>1</v>
      </c>
      <c r="C2220">
        <v>1405.79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26</v>
      </c>
      <c r="AM2220">
        <v>1</v>
      </c>
      <c r="AN2220">
        <v>8.5</v>
      </c>
      <c r="AO2220">
        <v>92</v>
      </c>
      <c r="AP2220">
        <v>54</v>
      </c>
      <c r="AQ2220">
        <v>702</v>
      </c>
      <c r="AR2220">
        <v>0</v>
      </c>
      <c r="AS2220">
        <v>1</v>
      </c>
      <c r="AT2220">
        <v>1</v>
      </c>
      <c r="AU2220" t="s">
        <v>68</v>
      </c>
      <c r="AV2220" t="s">
        <v>54</v>
      </c>
      <c r="AW2220">
        <v>0.795983</v>
      </c>
      <c r="AX2220">
        <v>0.204017</v>
      </c>
      <c r="AY2220">
        <v>2219</v>
      </c>
      <c r="AZ2220">
        <f>AT2220*$BG$3+(AT2220-1)*$BG$2</f>
        <v>600</v>
      </c>
      <c r="BA2220">
        <f>BA2219+AZ2220</f>
        <v>37400</v>
      </c>
      <c r="BB2220" t="str">
        <f t="shared" si="34"/>
        <v/>
      </c>
    </row>
    <row r="2221" spans="1:54" x14ac:dyDescent="0.3">
      <c r="A2221">
        <v>21.7</v>
      </c>
      <c r="B2221">
        <v>1</v>
      </c>
      <c r="C2221">
        <v>1458.67</v>
      </c>
      <c r="D2221">
        <v>3</v>
      </c>
      <c r="E2221">
        <v>1292.3</v>
      </c>
      <c r="F2221">
        <v>0</v>
      </c>
      <c r="G2221">
        <v>8</v>
      </c>
      <c r="H2221">
        <v>1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1</v>
      </c>
      <c r="AI2221">
        <v>0</v>
      </c>
      <c r="AJ2221">
        <v>0</v>
      </c>
      <c r="AK2221">
        <v>0</v>
      </c>
      <c r="AL2221">
        <v>59</v>
      </c>
      <c r="AM2221">
        <v>0</v>
      </c>
      <c r="AN2221">
        <v>4</v>
      </c>
      <c r="AO2221">
        <v>121</v>
      </c>
      <c r="AP2221">
        <v>45</v>
      </c>
      <c r="AQ2221">
        <v>647</v>
      </c>
      <c r="AR2221">
        <v>0</v>
      </c>
      <c r="AS2221">
        <v>1</v>
      </c>
      <c r="AT2221">
        <v>0</v>
      </c>
      <c r="AU2221" t="s">
        <v>60</v>
      </c>
      <c r="AV2221" t="s">
        <v>54</v>
      </c>
      <c r="AW2221">
        <v>0.795983</v>
      </c>
      <c r="AX2221">
        <v>0.204017</v>
      </c>
      <c r="AY2221">
        <v>2220</v>
      </c>
      <c r="AZ2221">
        <f>AT2221*$BG$3+(AT2221-1)*$BG$2</f>
        <v>-400</v>
      </c>
      <c r="BA2221">
        <f>BA2220+AZ2221</f>
        <v>37000</v>
      </c>
      <c r="BB2221" t="str">
        <f t="shared" si="34"/>
        <v/>
      </c>
    </row>
    <row r="2222" spans="1:54" x14ac:dyDescent="0.3">
      <c r="A2222">
        <v>0.8</v>
      </c>
      <c r="B2222">
        <v>1</v>
      </c>
      <c r="C2222">
        <v>1580.4</v>
      </c>
      <c r="D2222">
        <v>1</v>
      </c>
      <c r="E2222">
        <v>440.48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1</v>
      </c>
      <c r="N2222">
        <v>285.37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1</v>
      </c>
      <c r="AI2222">
        <v>0</v>
      </c>
      <c r="AJ2222">
        <v>0</v>
      </c>
      <c r="AK2222">
        <v>0</v>
      </c>
      <c r="AL2222">
        <v>49</v>
      </c>
      <c r="AM2222">
        <v>1</v>
      </c>
      <c r="AN2222">
        <v>14</v>
      </c>
      <c r="AO2222">
        <v>109</v>
      </c>
      <c r="AP2222">
        <v>60</v>
      </c>
      <c r="AQ2222">
        <v>725</v>
      </c>
      <c r="AR2222">
        <v>0</v>
      </c>
      <c r="AS2222">
        <v>1</v>
      </c>
      <c r="AT2222">
        <v>1</v>
      </c>
      <c r="AU2222" t="s">
        <v>72</v>
      </c>
      <c r="AV2222" t="s">
        <v>52</v>
      </c>
      <c r="AW2222">
        <v>0.795983</v>
      </c>
      <c r="AX2222">
        <v>0.204017</v>
      </c>
      <c r="AY2222">
        <v>2221</v>
      </c>
      <c r="AZ2222">
        <f>AT2222*$BG$3+(AT2222-1)*$BG$2</f>
        <v>600</v>
      </c>
      <c r="BA2222">
        <f>BA2221+AZ2222</f>
        <v>37600</v>
      </c>
      <c r="BB2222" t="str">
        <f t="shared" si="34"/>
        <v/>
      </c>
    </row>
    <row r="2223" spans="1:54" x14ac:dyDescent="0.3">
      <c r="A2223">
        <v>0.8</v>
      </c>
      <c r="B2223">
        <v>1</v>
      </c>
      <c r="C2223">
        <v>95.52</v>
      </c>
      <c r="D2223">
        <v>2</v>
      </c>
      <c r="E2223">
        <v>600.39</v>
      </c>
      <c r="F2223">
        <v>0</v>
      </c>
      <c r="G2223">
        <v>6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1</v>
      </c>
      <c r="P2223">
        <v>652.82000000000005</v>
      </c>
      <c r="Q2223">
        <v>7</v>
      </c>
      <c r="R2223">
        <v>128.43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64</v>
      </c>
      <c r="AM2223">
        <v>0</v>
      </c>
      <c r="AN2223">
        <v>4.5</v>
      </c>
      <c r="AO2223">
        <v>122</v>
      </c>
      <c r="AP2223">
        <v>28</v>
      </c>
      <c r="AQ2223">
        <v>582</v>
      </c>
      <c r="AR2223">
        <v>0</v>
      </c>
      <c r="AS2223">
        <v>1</v>
      </c>
      <c r="AT2223">
        <v>0</v>
      </c>
      <c r="AU2223" t="s">
        <v>68</v>
      </c>
      <c r="AV2223" t="s">
        <v>52</v>
      </c>
      <c r="AW2223">
        <v>0.795983</v>
      </c>
      <c r="AX2223">
        <v>0.204017</v>
      </c>
      <c r="AY2223">
        <v>2222</v>
      </c>
      <c r="AZ2223">
        <f>AT2223*$BG$3+(AT2223-1)*$BG$2</f>
        <v>-400</v>
      </c>
      <c r="BA2223">
        <f>BA2222+AZ2223</f>
        <v>37200</v>
      </c>
      <c r="BB2223" t="str">
        <f t="shared" si="34"/>
        <v/>
      </c>
    </row>
    <row r="2224" spans="1:54" x14ac:dyDescent="0.3">
      <c r="A2224">
        <v>2.2000000000000002</v>
      </c>
      <c r="B2224">
        <v>1</v>
      </c>
      <c r="C2224">
        <v>522.54999999999995</v>
      </c>
      <c r="D2224">
        <v>2</v>
      </c>
      <c r="E2224">
        <v>1290.58</v>
      </c>
      <c r="F2224">
        <v>0</v>
      </c>
      <c r="G2224">
        <v>3</v>
      </c>
      <c r="H2224">
        <v>0</v>
      </c>
      <c r="I2224">
        <v>0</v>
      </c>
      <c r="J2224">
        <v>0</v>
      </c>
      <c r="K2224">
        <v>0</v>
      </c>
      <c r="L2224">
        <v>1</v>
      </c>
      <c r="M2224">
        <v>1</v>
      </c>
      <c r="N2224">
        <v>129.52000000000001</v>
      </c>
      <c r="O2224">
        <v>0</v>
      </c>
      <c r="P2224">
        <v>0</v>
      </c>
      <c r="Q2224">
        <v>0</v>
      </c>
      <c r="R2224">
        <v>0</v>
      </c>
      <c r="S2224">
        <v>1</v>
      </c>
      <c r="T2224">
        <v>8000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1</v>
      </c>
      <c r="AI2224">
        <v>188.93</v>
      </c>
      <c r="AJ2224">
        <v>0</v>
      </c>
      <c r="AK2224">
        <v>0</v>
      </c>
      <c r="AL2224">
        <v>25</v>
      </c>
      <c r="AM2224">
        <v>0</v>
      </c>
      <c r="AN2224">
        <v>6.5</v>
      </c>
      <c r="AO2224">
        <v>98</v>
      </c>
      <c r="AP2224">
        <v>55</v>
      </c>
      <c r="AQ2224">
        <v>656</v>
      </c>
      <c r="AR2224">
        <v>0</v>
      </c>
      <c r="AS2224">
        <v>1</v>
      </c>
      <c r="AT2224">
        <v>1</v>
      </c>
      <c r="AU2224" t="s">
        <v>70</v>
      </c>
      <c r="AV2224" t="s">
        <v>56</v>
      </c>
      <c r="AW2224">
        <v>0.795983</v>
      </c>
      <c r="AX2224">
        <v>0.204017</v>
      </c>
      <c r="AY2224">
        <v>2223</v>
      </c>
      <c r="AZ2224">
        <f>AT2224*$BG$3+(AT2224-1)*$BG$2</f>
        <v>600</v>
      </c>
      <c r="BA2224">
        <f>BA2223+AZ2224</f>
        <v>37800</v>
      </c>
      <c r="BB2224" t="str">
        <f t="shared" si="34"/>
        <v/>
      </c>
    </row>
    <row r="2225" spans="1:54" x14ac:dyDescent="0.3">
      <c r="A2225">
        <v>4</v>
      </c>
      <c r="B2225">
        <v>1</v>
      </c>
      <c r="C2225">
        <v>88.72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22</v>
      </c>
      <c r="AM2225">
        <v>1</v>
      </c>
      <c r="AN2225">
        <v>9.5</v>
      </c>
      <c r="AO2225">
        <v>100</v>
      </c>
      <c r="AP2225">
        <v>46</v>
      </c>
      <c r="AQ2225">
        <v>636</v>
      </c>
      <c r="AR2225">
        <v>0</v>
      </c>
      <c r="AS2225">
        <v>0</v>
      </c>
      <c r="AT2225">
        <v>0</v>
      </c>
      <c r="AU2225" t="s">
        <v>67</v>
      </c>
      <c r="AV2225" t="s">
        <v>56</v>
      </c>
      <c r="AW2225">
        <v>0.795983</v>
      </c>
      <c r="AX2225">
        <v>0.204017</v>
      </c>
      <c r="AY2225">
        <v>2224</v>
      </c>
      <c r="AZ2225">
        <f>AT2225*$BG$3+(AT2225-1)*$BG$2</f>
        <v>-400</v>
      </c>
      <c r="BA2225">
        <f>BA2224+AZ2225</f>
        <v>37400</v>
      </c>
      <c r="BB2225" t="str">
        <f t="shared" si="34"/>
        <v/>
      </c>
    </row>
    <row r="2226" spans="1:54" x14ac:dyDescent="0.3">
      <c r="A2226">
        <v>1.4</v>
      </c>
      <c r="B2226">
        <v>1</v>
      </c>
      <c r="C2226">
        <v>-0.92</v>
      </c>
      <c r="D2226">
        <v>3</v>
      </c>
      <c r="E2226">
        <v>158.11000000000001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1</v>
      </c>
      <c r="N2226">
        <v>1</v>
      </c>
      <c r="O2226">
        <v>1</v>
      </c>
      <c r="P2226">
        <v>366.11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20</v>
      </c>
      <c r="AM2226">
        <v>0</v>
      </c>
      <c r="AN2226">
        <v>7.5</v>
      </c>
      <c r="AO2226">
        <v>102</v>
      </c>
      <c r="AP2226">
        <v>70</v>
      </c>
      <c r="AQ2226">
        <v>693</v>
      </c>
      <c r="AR2226">
        <v>0</v>
      </c>
      <c r="AS2226">
        <v>1</v>
      </c>
      <c r="AT2226">
        <v>0</v>
      </c>
      <c r="AU2226" t="s">
        <v>53</v>
      </c>
      <c r="AV2226" t="s">
        <v>56</v>
      </c>
      <c r="AW2226">
        <v>0.795983</v>
      </c>
      <c r="AX2226">
        <v>0.204017</v>
      </c>
      <c r="AY2226">
        <v>2225</v>
      </c>
      <c r="AZ2226">
        <f>AT2226*$BG$3+(AT2226-1)*$BG$2</f>
        <v>-400</v>
      </c>
      <c r="BA2226">
        <f>BA2225+AZ2226</f>
        <v>37000</v>
      </c>
      <c r="BB2226" t="str">
        <f t="shared" si="34"/>
        <v/>
      </c>
    </row>
    <row r="2227" spans="1:54" x14ac:dyDescent="0.3">
      <c r="A2227">
        <v>0.5</v>
      </c>
      <c r="B2227">
        <v>1</v>
      </c>
      <c r="C2227">
        <v>63.5</v>
      </c>
      <c r="D2227">
        <v>3</v>
      </c>
      <c r="E2227">
        <v>247.64</v>
      </c>
      <c r="F2227">
        <v>0</v>
      </c>
      <c r="G2227">
        <v>2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1</v>
      </c>
      <c r="N2227">
        <v>510.93</v>
      </c>
      <c r="O2227">
        <v>1</v>
      </c>
      <c r="P2227">
        <v>286.94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25</v>
      </c>
      <c r="AM2227">
        <v>1</v>
      </c>
      <c r="AN2227">
        <v>10.5</v>
      </c>
      <c r="AO2227">
        <v>91</v>
      </c>
      <c r="AP2227">
        <v>63</v>
      </c>
      <c r="AQ2227">
        <v>693</v>
      </c>
      <c r="AR2227">
        <v>0</v>
      </c>
      <c r="AS2227">
        <v>1</v>
      </c>
      <c r="AT2227">
        <v>0</v>
      </c>
      <c r="AU2227" t="s">
        <v>70</v>
      </c>
      <c r="AV2227" t="s">
        <v>56</v>
      </c>
      <c r="AW2227">
        <v>0.795983</v>
      </c>
      <c r="AX2227">
        <v>0.204017</v>
      </c>
      <c r="AY2227">
        <v>2226</v>
      </c>
      <c r="AZ2227">
        <f>AT2227*$BG$3+(AT2227-1)*$BG$2</f>
        <v>-400</v>
      </c>
      <c r="BA2227">
        <f>BA2226+AZ2227</f>
        <v>36600</v>
      </c>
      <c r="BB2227" t="str">
        <f t="shared" si="34"/>
        <v/>
      </c>
    </row>
    <row r="2228" spans="1:54" x14ac:dyDescent="0.3">
      <c r="A2228">
        <v>0.3</v>
      </c>
      <c r="B2228">
        <v>1</v>
      </c>
      <c r="C2228">
        <v>622.04</v>
      </c>
      <c r="D2228">
        <v>3</v>
      </c>
      <c r="E2228">
        <v>1103.9000000000001</v>
      </c>
      <c r="F2228">
        <v>1</v>
      </c>
      <c r="G2228">
        <v>3</v>
      </c>
      <c r="H2228">
        <v>0</v>
      </c>
      <c r="I2228">
        <v>1</v>
      </c>
      <c r="J2228">
        <v>13.46</v>
      </c>
      <c r="K2228">
        <v>0</v>
      </c>
      <c r="L2228">
        <v>5</v>
      </c>
      <c r="M2228">
        <v>0</v>
      </c>
      <c r="N2228">
        <v>0</v>
      </c>
      <c r="O2228">
        <v>1</v>
      </c>
      <c r="P2228">
        <v>1618.52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73</v>
      </c>
      <c r="AM2228">
        <v>1</v>
      </c>
      <c r="AN2228">
        <v>8.5</v>
      </c>
      <c r="AO2228">
        <v>141</v>
      </c>
      <c r="AP2228">
        <v>35</v>
      </c>
      <c r="AQ2228">
        <v>609</v>
      </c>
      <c r="AR2228">
        <v>0</v>
      </c>
      <c r="AS2228">
        <v>1</v>
      </c>
      <c r="AT2228">
        <v>0</v>
      </c>
      <c r="AU2228" t="s">
        <v>60</v>
      </c>
      <c r="AV2228" t="s">
        <v>52</v>
      </c>
      <c r="AW2228">
        <v>0.795983</v>
      </c>
      <c r="AX2228">
        <v>0.204017</v>
      </c>
      <c r="AY2228">
        <v>2227</v>
      </c>
      <c r="AZ2228">
        <f>AT2228*$BG$3+(AT2228-1)*$BG$2</f>
        <v>-400</v>
      </c>
      <c r="BA2228">
        <f>BA2227+AZ2228</f>
        <v>36200</v>
      </c>
      <c r="BB2228" t="str">
        <f t="shared" si="34"/>
        <v/>
      </c>
    </row>
    <row r="2229" spans="1:54" x14ac:dyDescent="0.3">
      <c r="A2229">
        <v>3.6</v>
      </c>
      <c r="B2229">
        <v>1</v>
      </c>
      <c r="C2229">
        <v>194.51</v>
      </c>
      <c r="D2229">
        <v>7</v>
      </c>
      <c r="E2229">
        <v>3340.3</v>
      </c>
      <c r="F2229">
        <v>0</v>
      </c>
      <c r="G2229">
        <v>8</v>
      </c>
      <c r="H2229">
        <v>0</v>
      </c>
      <c r="I2229">
        <v>0</v>
      </c>
      <c r="J2229">
        <v>0</v>
      </c>
      <c r="K2229">
        <v>2</v>
      </c>
      <c r="L2229">
        <v>3</v>
      </c>
      <c r="M2229">
        <v>1</v>
      </c>
      <c r="N2229">
        <v>204.7</v>
      </c>
      <c r="O2229">
        <v>1</v>
      </c>
      <c r="P2229">
        <v>2252.59</v>
      </c>
      <c r="Q2229">
        <v>6</v>
      </c>
      <c r="R2229">
        <v>341.94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34</v>
      </c>
      <c r="AM2229">
        <v>0</v>
      </c>
      <c r="AN2229">
        <v>7.5</v>
      </c>
      <c r="AO2229">
        <v>112</v>
      </c>
      <c r="AP2229">
        <v>22</v>
      </c>
      <c r="AQ2229">
        <v>619</v>
      </c>
      <c r="AR2229">
        <v>0</v>
      </c>
      <c r="AS2229">
        <v>1</v>
      </c>
      <c r="AT2229">
        <v>0</v>
      </c>
      <c r="AU2229" t="s">
        <v>62</v>
      </c>
      <c r="AV2229" t="s">
        <v>52</v>
      </c>
      <c r="AW2229">
        <v>0.795983</v>
      </c>
      <c r="AX2229">
        <v>0.204017</v>
      </c>
      <c r="AY2229">
        <v>2228</v>
      </c>
      <c r="AZ2229">
        <f>AT2229*$BG$3+(AT2229-1)*$BG$2</f>
        <v>-400</v>
      </c>
      <c r="BA2229">
        <f>BA2228+AZ2229</f>
        <v>35800</v>
      </c>
      <c r="BB2229" t="str">
        <f t="shared" si="34"/>
        <v/>
      </c>
    </row>
    <row r="2230" spans="1:54" x14ac:dyDescent="0.3">
      <c r="A2230">
        <v>1.7</v>
      </c>
      <c r="B2230">
        <v>1</v>
      </c>
      <c r="C2230">
        <v>43.84</v>
      </c>
      <c r="D2230">
        <v>4</v>
      </c>
      <c r="E2230">
        <v>669.76</v>
      </c>
      <c r="F2230">
        <v>0</v>
      </c>
      <c r="G2230">
        <v>1</v>
      </c>
      <c r="H2230">
        <v>0</v>
      </c>
      <c r="I2230">
        <v>1</v>
      </c>
      <c r="J2230">
        <v>13.15</v>
      </c>
      <c r="K2230" t="s">
        <v>50</v>
      </c>
      <c r="L2230">
        <v>0</v>
      </c>
      <c r="M2230">
        <v>1</v>
      </c>
      <c r="N2230">
        <v>20.57</v>
      </c>
      <c r="O2230">
        <v>1</v>
      </c>
      <c r="P2230">
        <v>1325.25</v>
      </c>
      <c r="Q2230" t="s">
        <v>50</v>
      </c>
      <c r="R2230" t="s">
        <v>50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 t="s">
        <v>50</v>
      </c>
      <c r="Z2230" t="s">
        <v>50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 t="s">
        <v>50</v>
      </c>
      <c r="AI2230" t="s">
        <v>50</v>
      </c>
      <c r="AJ2230" t="s">
        <v>50</v>
      </c>
      <c r="AK2230">
        <v>1</v>
      </c>
      <c r="AL2230">
        <v>44</v>
      </c>
      <c r="AM2230">
        <v>0</v>
      </c>
      <c r="AN2230">
        <v>4</v>
      </c>
      <c r="AO2230">
        <v>116</v>
      </c>
      <c r="AP2230">
        <v>52</v>
      </c>
      <c r="AQ2230">
        <v>721</v>
      </c>
      <c r="AR2230">
        <v>0</v>
      </c>
      <c r="AS2230">
        <v>1</v>
      </c>
      <c r="AT2230">
        <v>0</v>
      </c>
      <c r="AU2230" t="s">
        <v>66</v>
      </c>
      <c r="AV2230" t="s">
        <v>56</v>
      </c>
      <c r="AW2230">
        <v>0.795983</v>
      </c>
      <c r="AX2230">
        <v>0.204017</v>
      </c>
      <c r="AY2230">
        <v>2229</v>
      </c>
      <c r="AZ2230">
        <f>AT2230*$BG$3+(AT2230-1)*$BG$2</f>
        <v>-400</v>
      </c>
      <c r="BA2230">
        <f>BA2229+AZ2230</f>
        <v>35400</v>
      </c>
      <c r="BB2230" t="str">
        <f t="shared" si="34"/>
        <v/>
      </c>
    </row>
    <row r="2231" spans="1:54" x14ac:dyDescent="0.3">
      <c r="A2231">
        <v>11.9</v>
      </c>
      <c r="B2231">
        <v>1</v>
      </c>
      <c r="C2231">
        <v>1813.66</v>
      </c>
      <c r="D2231">
        <v>5</v>
      </c>
      <c r="E2231">
        <v>3085.34</v>
      </c>
      <c r="F2231">
        <v>0</v>
      </c>
      <c r="G2231">
        <v>7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1</v>
      </c>
      <c r="P2231">
        <v>4995.43</v>
      </c>
      <c r="Q2231">
        <v>21</v>
      </c>
      <c r="R2231">
        <v>672.85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1</v>
      </c>
      <c r="AI2231">
        <v>189.75</v>
      </c>
      <c r="AJ2231">
        <v>0</v>
      </c>
      <c r="AK2231">
        <v>0</v>
      </c>
      <c r="AL2231" t="s">
        <v>50</v>
      </c>
      <c r="AM2231" t="s">
        <v>50</v>
      </c>
      <c r="AN2231" t="s">
        <v>50</v>
      </c>
      <c r="AO2231" t="s">
        <v>50</v>
      </c>
      <c r="AP2231" t="s">
        <v>50</v>
      </c>
      <c r="AQ2231">
        <v>609</v>
      </c>
      <c r="AR2231">
        <v>0</v>
      </c>
      <c r="AS2231">
        <v>1</v>
      </c>
      <c r="AT2231">
        <v>0</v>
      </c>
      <c r="AU2231" t="s">
        <v>51</v>
      </c>
      <c r="AV2231" t="s">
        <v>52</v>
      </c>
      <c r="AW2231">
        <v>0.795983</v>
      </c>
      <c r="AX2231">
        <v>0.204017</v>
      </c>
      <c r="AY2231">
        <v>2230</v>
      </c>
      <c r="AZ2231">
        <f>AT2231*$BG$3+(AT2231-1)*$BG$2</f>
        <v>-400</v>
      </c>
      <c r="BA2231">
        <f>BA2230+AZ2231</f>
        <v>35000</v>
      </c>
      <c r="BB2231" t="str">
        <f t="shared" si="34"/>
        <v/>
      </c>
    </row>
    <row r="2232" spans="1:54" x14ac:dyDescent="0.3">
      <c r="A2232">
        <v>1.3</v>
      </c>
      <c r="B2232">
        <v>1</v>
      </c>
      <c r="C2232">
        <v>6852.01</v>
      </c>
      <c r="D2232">
        <v>2</v>
      </c>
      <c r="E2232">
        <v>4405.5200000000004</v>
      </c>
      <c r="F2232">
        <v>0</v>
      </c>
      <c r="G2232">
        <v>7</v>
      </c>
      <c r="H2232">
        <v>0</v>
      </c>
      <c r="I2232">
        <v>0</v>
      </c>
      <c r="J2232">
        <v>0</v>
      </c>
      <c r="K2232">
        <v>0</v>
      </c>
      <c r="L2232">
        <v>4</v>
      </c>
      <c r="M2232">
        <v>0</v>
      </c>
      <c r="N2232">
        <v>0</v>
      </c>
      <c r="O2232">
        <v>1</v>
      </c>
      <c r="P2232">
        <v>51.01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1</v>
      </c>
      <c r="X2232">
        <v>571.55999999999995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1</v>
      </c>
      <c r="AI2232">
        <v>544.36</v>
      </c>
      <c r="AJ2232">
        <v>0</v>
      </c>
      <c r="AK2232">
        <v>1</v>
      </c>
      <c r="AL2232">
        <v>40</v>
      </c>
      <c r="AM2232">
        <v>0</v>
      </c>
      <c r="AN2232">
        <v>4</v>
      </c>
      <c r="AO2232">
        <v>121</v>
      </c>
      <c r="AP2232">
        <v>50</v>
      </c>
      <c r="AQ2232">
        <v>720</v>
      </c>
      <c r="AR2232">
        <v>0</v>
      </c>
      <c r="AS2232">
        <v>1</v>
      </c>
      <c r="AT2232">
        <v>0</v>
      </c>
      <c r="AU2232" t="s">
        <v>67</v>
      </c>
      <c r="AV2232" t="s">
        <v>52</v>
      </c>
      <c r="AW2232">
        <v>0.795983</v>
      </c>
      <c r="AX2232">
        <v>0.204017</v>
      </c>
      <c r="AY2232">
        <v>2231</v>
      </c>
      <c r="AZ2232">
        <f>AT2232*$BG$3+(AT2232-1)*$BG$2</f>
        <v>-400</v>
      </c>
      <c r="BA2232">
        <f>BA2231+AZ2232</f>
        <v>34600</v>
      </c>
      <c r="BB2232" t="str">
        <f t="shared" si="34"/>
        <v/>
      </c>
    </row>
    <row r="2233" spans="1:54" x14ac:dyDescent="0.3">
      <c r="A2233">
        <v>28.7</v>
      </c>
      <c r="B2233">
        <v>1</v>
      </c>
      <c r="C2233">
        <v>1111.83</v>
      </c>
      <c r="D2233">
        <v>2</v>
      </c>
      <c r="E2233">
        <v>843.07</v>
      </c>
      <c r="F2233">
        <v>0</v>
      </c>
      <c r="G2233">
        <v>0</v>
      </c>
      <c r="H2233">
        <v>1</v>
      </c>
      <c r="I2233">
        <v>0</v>
      </c>
      <c r="J2233">
        <v>0</v>
      </c>
      <c r="K2233">
        <v>0</v>
      </c>
      <c r="L2233">
        <v>1</v>
      </c>
      <c r="M2233">
        <v>1</v>
      </c>
      <c r="N2233">
        <v>260.39999999999998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1</v>
      </c>
      <c r="AI2233">
        <v>0</v>
      </c>
      <c r="AJ2233">
        <v>0</v>
      </c>
      <c r="AK2233">
        <v>1</v>
      </c>
      <c r="AL2233" t="s">
        <v>50</v>
      </c>
      <c r="AM2233" t="s">
        <v>50</v>
      </c>
      <c r="AN2233" t="s">
        <v>50</v>
      </c>
      <c r="AO2233" t="s">
        <v>50</v>
      </c>
      <c r="AP2233" t="s">
        <v>50</v>
      </c>
      <c r="AQ2233">
        <v>666</v>
      </c>
      <c r="AR2233">
        <v>0</v>
      </c>
      <c r="AS2233">
        <v>1</v>
      </c>
      <c r="AT2233">
        <v>1</v>
      </c>
      <c r="AU2233" t="s">
        <v>70</v>
      </c>
      <c r="AV2233" t="s">
        <v>52</v>
      </c>
      <c r="AW2233">
        <v>0.795983</v>
      </c>
      <c r="AX2233">
        <v>0.204017</v>
      </c>
      <c r="AY2233">
        <v>2232</v>
      </c>
      <c r="AZ2233">
        <f>AT2233*$BG$3+(AT2233-1)*$BG$2</f>
        <v>600</v>
      </c>
      <c r="BA2233">
        <f>BA2232+AZ2233</f>
        <v>35200</v>
      </c>
      <c r="BB2233" t="str">
        <f t="shared" si="34"/>
        <v/>
      </c>
    </row>
    <row r="2234" spans="1:54" x14ac:dyDescent="0.3">
      <c r="A2234">
        <v>3.1</v>
      </c>
      <c r="B2234">
        <v>1</v>
      </c>
      <c r="C2234">
        <v>1303.71</v>
      </c>
      <c r="D2234">
        <v>3</v>
      </c>
      <c r="E2234">
        <v>1059.74</v>
      </c>
      <c r="F2234">
        <v>0</v>
      </c>
      <c r="G2234">
        <v>2</v>
      </c>
      <c r="H2234">
        <v>0</v>
      </c>
      <c r="I2234">
        <v>1</v>
      </c>
      <c r="J2234">
        <v>12.05</v>
      </c>
      <c r="K2234">
        <v>0</v>
      </c>
      <c r="L2234">
        <v>3</v>
      </c>
      <c r="M2234">
        <v>1</v>
      </c>
      <c r="N2234">
        <v>671.16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1</v>
      </c>
      <c r="AL2234">
        <v>76</v>
      </c>
      <c r="AM2234">
        <v>0</v>
      </c>
      <c r="AN2234">
        <v>1.5</v>
      </c>
      <c r="AO2234">
        <v>141</v>
      </c>
      <c r="AP2234">
        <v>56</v>
      </c>
      <c r="AQ2234">
        <v>713</v>
      </c>
      <c r="AR2234">
        <v>0</v>
      </c>
      <c r="AS2234">
        <v>1</v>
      </c>
      <c r="AT2234">
        <v>1</v>
      </c>
      <c r="AU2234" t="s">
        <v>55</v>
      </c>
      <c r="AV2234" t="s">
        <v>54</v>
      </c>
      <c r="AW2234">
        <v>0.795983</v>
      </c>
      <c r="AX2234">
        <v>0.204017</v>
      </c>
      <c r="AY2234">
        <v>2233</v>
      </c>
      <c r="AZ2234">
        <f>AT2234*$BG$3+(AT2234-1)*$BG$2</f>
        <v>600</v>
      </c>
      <c r="BA2234">
        <f>BA2233+AZ2234</f>
        <v>35800</v>
      </c>
      <c r="BB2234" t="str">
        <f t="shared" si="34"/>
        <v/>
      </c>
    </row>
    <row r="2235" spans="1:54" x14ac:dyDescent="0.3">
      <c r="A2235">
        <v>17.100000000000001</v>
      </c>
      <c r="B2235">
        <v>1</v>
      </c>
      <c r="C2235">
        <v>2110.71</v>
      </c>
      <c r="D2235">
        <v>1</v>
      </c>
      <c r="E2235">
        <v>3454.5</v>
      </c>
      <c r="F2235">
        <v>0</v>
      </c>
      <c r="G2235">
        <v>12</v>
      </c>
      <c r="H2235">
        <v>1</v>
      </c>
      <c r="I2235">
        <v>0</v>
      </c>
      <c r="J2235">
        <v>0</v>
      </c>
      <c r="K2235" t="s">
        <v>50</v>
      </c>
      <c r="L2235">
        <v>0</v>
      </c>
      <c r="M2235">
        <v>1</v>
      </c>
      <c r="N2235">
        <v>92.73</v>
      </c>
      <c r="O2235">
        <v>0</v>
      </c>
      <c r="P2235">
        <v>0</v>
      </c>
      <c r="Q2235" t="s">
        <v>50</v>
      </c>
      <c r="R2235" t="s">
        <v>50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 t="s">
        <v>50</v>
      </c>
      <c r="Z2235" t="s">
        <v>50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 t="s">
        <v>50</v>
      </c>
      <c r="AI2235" t="s">
        <v>50</v>
      </c>
      <c r="AJ2235" t="s">
        <v>50</v>
      </c>
      <c r="AK2235">
        <v>0</v>
      </c>
      <c r="AL2235">
        <v>69</v>
      </c>
      <c r="AM2235">
        <v>1</v>
      </c>
      <c r="AN2235">
        <v>8.5</v>
      </c>
      <c r="AO2235">
        <v>105</v>
      </c>
      <c r="AP2235">
        <v>43</v>
      </c>
      <c r="AQ2235">
        <v>680</v>
      </c>
      <c r="AR2235">
        <v>0</v>
      </c>
      <c r="AS2235">
        <v>1</v>
      </c>
      <c r="AT2235">
        <v>0</v>
      </c>
      <c r="AU2235" t="s">
        <v>65</v>
      </c>
      <c r="AV2235" t="s">
        <v>56</v>
      </c>
      <c r="AW2235">
        <v>0.795983</v>
      </c>
      <c r="AX2235">
        <v>0.204017</v>
      </c>
      <c r="AY2235">
        <v>2234</v>
      </c>
      <c r="AZ2235">
        <f>AT2235*$BG$3+(AT2235-1)*$BG$2</f>
        <v>-400</v>
      </c>
      <c r="BA2235">
        <f>BA2234+AZ2235</f>
        <v>35400</v>
      </c>
      <c r="BB2235" t="str">
        <f t="shared" si="34"/>
        <v/>
      </c>
    </row>
    <row r="2236" spans="1:54" x14ac:dyDescent="0.3">
      <c r="A2236">
        <v>2.8</v>
      </c>
      <c r="B2236">
        <v>1</v>
      </c>
      <c r="C2236">
        <v>4349.88</v>
      </c>
      <c r="D2236">
        <v>2</v>
      </c>
      <c r="E2236">
        <v>9742.16</v>
      </c>
      <c r="F2236">
        <v>0</v>
      </c>
      <c r="G2236">
        <v>2</v>
      </c>
      <c r="H2236">
        <v>0</v>
      </c>
      <c r="I2236">
        <v>0</v>
      </c>
      <c r="J2236">
        <v>0</v>
      </c>
      <c r="K2236">
        <v>0</v>
      </c>
      <c r="L2236">
        <v>1</v>
      </c>
      <c r="M2236">
        <v>0</v>
      </c>
      <c r="N2236">
        <v>0</v>
      </c>
      <c r="O2236">
        <v>1</v>
      </c>
      <c r="P2236">
        <v>1372.11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12</v>
      </c>
      <c r="AM2236">
        <v>1</v>
      </c>
      <c r="AN2236">
        <v>10</v>
      </c>
      <c r="AO2236">
        <v>99</v>
      </c>
      <c r="AP2236">
        <v>59</v>
      </c>
      <c r="AQ2236">
        <v>655</v>
      </c>
      <c r="AR2236">
        <v>0</v>
      </c>
      <c r="AS2236">
        <v>1</v>
      </c>
      <c r="AT2236">
        <v>0</v>
      </c>
      <c r="AU2236" t="s">
        <v>59</v>
      </c>
      <c r="AV2236" t="s">
        <v>52</v>
      </c>
      <c r="AW2236">
        <v>0.795983</v>
      </c>
      <c r="AX2236">
        <v>0.204017</v>
      </c>
      <c r="AY2236">
        <v>2235</v>
      </c>
      <c r="AZ2236">
        <f>AT2236*$BG$3+(AT2236-1)*$BG$2</f>
        <v>-400</v>
      </c>
      <c r="BA2236">
        <f>BA2235+AZ2236</f>
        <v>35000</v>
      </c>
      <c r="BB2236" t="str">
        <f t="shared" si="34"/>
        <v/>
      </c>
    </row>
    <row r="2237" spans="1:54" x14ac:dyDescent="0.3">
      <c r="A2237">
        <v>5.0999999999999996</v>
      </c>
      <c r="B2237">
        <v>1</v>
      </c>
      <c r="C2237">
        <v>884.63</v>
      </c>
      <c r="D2237">
        <v>0</v>
      </c>
      <c r="E2237">
        <v>0</v>
      </c>
      <c r="F2237">
        <v>0</v>
      </c>
      <c r="G2237">
        <v>1</v>
      </c>
      <c r="H2237">
        <v>0</v>
      </c>
      <c r="I2237">
        <v>0</v>
      </c>
      <c r="J2237">
        <v>0</v>
      </c>
      <c r="K2237">
        <v>0</v>
      </c>
      <c r="L2237">
        <v>1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1</v>
      </c>
      <c r="AL2237">
        <v>13</v>
      </c>
      <c r="AM2237">
        <v>1</v>
      </c>
      <c r="AN2237">
        <v>12.5</v>
      </c>
      <c r="AO2237">
        <v>93</v>
      </c>
      <c r="AP2237">
        <v>56</v>
      </c>
      <c r="AQ2237">
        <v>779</v>
      </c>
      <c r="AR2237">
        <v>0</v>
      </c>
      <c r="AS2237">
        <v>1</v>
      </c>
      <c r="AT2237">
        <v>0</v>
      </c>
      <c r="AU2237" t="s">
        <v>62</v>
      </c>
      <c r="AV2237" t="s">
        <v>54</v>
      </c>
      <c r="AW2237">
        <v>0.795983</v>
      </c>
      <c r="AX2237">
        <v>0.204017</v>
      </c>
      <c r="AY2237">
        <v>2236</v>
      </c>
      <c r="AZ2237">
        <f>AT2237*$BG$3+(AT2237-1)*$BG$2</f>
        <v>-400</v>
      </c>
      <c r="BA2237">
        <f>BA2236+AZ2237</f>
        <v>34600</v>
      </c>
      <c r="BB2237" t="str">
        <f t="shared" si="34"/>
        <v/>
      </c>
    </row>
    <row r="2238" spans="1:54" x14ac:dyDescent="0.3">
      <c r="A2238">
        <v>15.6</v>
      </c>
      <c r="B2238">
        <v>1</v>
      </c>
      <c r="C2238">
        <v>1135.81</v>
      </c>
      <c r="D2238">
        <v>6</v>
      </c>
      <c r="E2238">
        <v>6545.16</v>
      </c>
      <c r="F2238">
        <v>0</v>
      </c>
      <c r="G2238">
        <v>8</v>
      </c>
      <c r="H2238">
        <v>1</v>
      </c>
      <c r="I2238">
        <v>0</v>
      </c>
      <c r="J2238">
        <v>0</v>
      </c>
      <c r="K2238">
        <v>1</v>
      </c>
      <c r="L2238">
        <v>0</v>
      </c>
      <c r="M2238">
        <v>0</v>
      </c>
      <c r="N2238">
        <v>0</v>
      </c>
      <c r="O2238">
        <v>1</v>
      </c>
      <c r="P2238">
        <v>5579.41</v>
      </c>
      <c r="Q2238">
        <v>1</v>
      </c>
      <c r="R2238">
        <v>80.510000000000005</v>
      </c>
      <c r="S2238">
        <v>0</v>
      </c>
      <c r="T2238">
        <v>0</v>
      </c>
      <c r="U2238">
        <v>1</v>
      </c>
      <c r="V2238">
        <v>6735.52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1</v>
      </c>
      <c r="AI2238">
        <v>231.98</v>
      </c>
      <c r="AJ2238">
        <v>1</v>
      </c>
      <c r="AK2238">
        <v>1</v>
      </c>
      <c r="AL2238">
        <v>37</v>
      </c>
      <c r="AM2238">
        <v>1</v>
      </c>
      <c r="AN2238">
        <v>10.5</v>
      </c>
      <c r="AO2238">
        <v>101</v>
      </c>
      <c r="AP2238">
        <v>53</v>
      </c>
      <c r="AQ2238">
        <v>659</v>
      </c>
      <c r="AR2238">
        <v>0</v>
      </c>
      <c r="AS2238">
        <v>1</v>
      </c>
      <c r="AT2238">
        <v>1</v>
      </c>
      <c r="AU2238" t="s">
        <v>59</v>
      </c>
      <c r="AV2238" t="s">
        <v>56</v>
      </c>
      <c r="AW2238">
        <v>0.795983</v>
      </c>
      <c r="AX2238">
        <v>0.204017</v>
      </c>
      <c r="AY2238">
        <v>2237</v>
      </c>
      <c r="AZ2238">
        <f>AT2238*$BG$3+(AT2238-1)*$BG$2</f>
        <v>600</v>
      </c>
      <c r="BA2238">
        <f>BA2237+AZ2238</f>
        <v>35200</v>
      </c>
      <c r="BB2238" t="str">
        <f t="shared" si="34"/>
        <v/>
      </c>
    </row>
    <row r="2239" spans="1:54" x14ac:dyDescent="0.3">
      <c r="A2239">
        <v>3.8</v>
      </c>
      <c r="B2239">
        <v>1</v>
      </c>
      <c r="C2239">
        <v>15178.81</v>
      </c>
      <c r="D2239">
        <v>3</v>
      </c>
      <c r="E2239">
        <v>3692.84</v>
      </c>
      <c r="F2239">
        <v>0</v>
      </c>
      <c r="G2239">
        <v>7</v>
      </c>
      <c r="H2239">
        <v>1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1</v>
      </c>
      <c r="P2239">
        <v>426.84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1</v>
      </c>
      <c r="AB2239">
        <v>11461.4</v>
      </c>
      <c r="AC2239">
        <v>0</v>
      </c>
      <c r="AD2239">
        <v>0</v>
      </c>
      <c r="AE2239">
        <v>0</v>
      </c>
      <c r="AF2239">
        <v>1</v>
      </c>
      <c r="AG2239">
        <v>84622.82</v>
      </c>
      <c r="AH2239">
        <v>1</v>
      </c>
      <c r="AI2239">
        <v>90668.47</v>
      </c>
      <c r="AJ2239">
        <v>0</v>
      </c>
      <c r="AK2239">
        <v>0</v>
      </c>
      <c r="AL2239">
        <v>25</v>
      </c>
      <c r="AM2239">
        <v>1</v>
      </c>
      <c r="AN2239">
        <v>2.5</v>
      </c>
      <c r="AO2239">
        <v>124</v>
      </c>
      <c r="AP2239">
        <v>19</v>
      </c>
      <c r="AQ2239">
        <v>709</v>
      </c>
      <c r="AR2239">
        <v>0</v>
      </c>
      <c r="AS2239">
        <v>1</v>
      </c>
      <c r="AT2239">
        <v>0</v>
      </c>
      <c r="AU2239" t="s">
        <v>55</v>
      </c>
      <c r="AV2239" t="s">
        <v>54</v>
      </c>
      <c r="AW2239">
        <v>0.795983</v>
      </c>
      <c r="AX2239">
        <v>0.204017</v>
      </c>
      <c r="AY2239">
        <v>2238</v>
      </c>
      <c r="AZ2239">
        <f>AT2239*$BG$3+(AT2239-1)*$BG$2</f>
        <v>-400</v>
      </c>
      <c r="BA2239">
        <f>BA2238+AZ2239</f>
        <v>34800</v>
      </c>
      <c r="BB2239" t="str">
        <f t="shared" si="34"/>
        <v/>
      </c>
    </row>
    <row r="2240" spans="1:54" x14ac:dyDescent="0.3">
      <c r="A2240">
        <v>7.5</v>
      </c>
      <c r="B2240">
        <v>1</v>
      </c>
      <c r="C2240">
        <v>363.62</v>
      </c>
      <c r="D2240">
        <v>5</v>
      </c>
      <c r="E2240">
        <v>2698.49</v>
      </c>
      <c r="F2240">
        <v>0</v>
      </c>
      <c r="G2240">
        <v>17</v>
      </c>
      <c r="H2240">
        <v>0</v>
      </c>
      <c r="I2240">
        <v>0</v>
      </c>
      <c r="J2240">
        <v>0</v>
      </c>
      <c r="K2240">
        <v>2</v>
      </c>
      <c r="L2240">
        <v>2</v>
      </c>
      <c r="M2240">
        <v>0</v>
      </c>
      <c r="N2240">
        <v>0</v>
      </c>
      <c r="O2240">
        <v>1</v>
      </c>
      <c r="P2240">
        <v>1634.45</v>
      </c>
      <c r="Q2240">
        <v>0</v>
      </c>
      <c r="R2240">
        <v>0</v>
      </c>
      <c r="S2240">
        <v>1</v>
      </c>
      <c r="T2240">
        <v>8600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 t="s">
        <v>50</v>
      </c>
      <c r="AM2240" t="s">
        <v>50</v>
      </c>
      <c r="AN2240" t="s">
        <v>50</v>
      </c>
      <c r="AO2240" t="s">
        <v>50</v>
      </c>
      <c r="AP2240" t="s">
        <v>50</v>
      </c>
      <c r="AQ2240">
        <v>690</v>
      </c>
      <c r="AR2240">
        <v>0</v>
      </c>
      <c r="AS2240">
        <v>1</v>
      </c>
      <c r="AT2240">
        <v>0</v>
      </c>
      <c r="AU2240" t="s">
        <v>51</v>
      </c>
      <c r="AV2240" t="s">
        <v>56</v>
      </c>
      <c r="AW2240">
        <v>0.795983</v>
      </c>
      <c r="AX2240">
        <v>0.204017</v>
      </c>
      <c r="AY2240">
        <v>2239</v>
      </c>
      <c r="AZ2240">
        <f>AT2240*$BG$3+(AT2240-1)*$BG$2</f>
        <v>-400</v>
      </c>
      <c r="BA2240">
        <f>BA2239+AZ2240</f>
        <v>34400</v>
      </c>
      <c r="BB2240" t="str">
        <f t="shared" si="34"/>
        <v/>
      </c>
    </row>
    <row r="2241" spans="1:54" x14ac:dyDescent="0.3">
      <c r="A2241">
        <v>21.8</v>
      </c>
      <c r="B2241">
        <v>1</v>
      </c>
      <c r="C2241">
        <v>621.34</v>
      </c>
      <c r="D2241">
        <v>1</v>
      </c>
      <c r="E2241">
        <v>602.91999999999996</v>
      </c>
      <c r="F2241">
        <v>0</v>
      </c>
      <c r="G2241">
        <v>0</v>
      </c>
      <c r="H2241">
        <v>1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1</v>
      </c>
      <c r="AI2241">
        <v>4644.3</v>
      </c>
      <c r="AJ2241">
        <v>0</v>
      </c>
      <c r="AK2241">
        <v>0</v>
      </c>
      <c r="AL2241">
        <v>13</v>
      </c>
      <c r="AM2241">
        <v>0</v>
      </c>
      <c r="AN2241">
        <v>7</v>
      </c>
      <c r="AO2241">
        <v>98</v>
      </c>
      <c r="AP2241">
        <v>61</v>
      </c>
      <c r="AQ2241">
        <v>726</v>
      </c>
      <c r="AR2241">
        <v>0</v>
      </c>
      <c r="AS2241">
        <v>1</v>
      </c>
      <c r="AT2241">
        <v>0</v>
      </c>
      <c r="AU2241" t="s">
        <v>68</v>
      </c>
      <c r="AV2241" t="s">
        <v>56</v>
      </c>
      <c r="AW2241">
        <v>0.795983</v>
      </c>
      <c r="AX2241">
        <v>0.204017</v>
      </c>
      <c r="AY2241">
        <v>2240</v>
      </c>
      <c r="AZ2241">
        <f>AT2241*$BG$3+(AT2241-1)*$BG$2</f>
        <v>-400</v>
      </c>
      <c r="BA2241">
        <f>BA2240+AZ2241</f>
        <v>34000</v>
      </c>
      <c r="BB2241" t="str">
        <f t="shared" si="34"/>
        <v/>
      </c>
    </row>
    <row r="2242" spans="1:54" x14ac:dyDescent="0.3">
      <c r="A2242" t="s">
        <v>50</v>
      </c>
      <c r="B2242">
        <v>1</v>
      </c>
      <c r="C2242">
        <v>217.49</v>
      </c>
      <c r="D2242">
        <v>2</v>
      </c>
      <c r="E2242">
        <v>2425.87</v>
      </c>
      <c r="F2242">
        <v>0</v>
      </c>
      <c r="G2242">
        <v>10</v>
      </c>
      <c r="H2242">
        <v>0</v>
      </c>
      <c r="I2242">
        <v>1</v>
      </c>
      <c r="J2242">
        <v>30.14</v>
      </c>
      <c r="K2242">
        <v>0</v>
      </c>
      <c r="L2242">
        <v>11</v>
      </c>
      <c r="M2242">
        <v>1</v>
      </c>
      <c r="N2242">
        <v>135.53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1</v>
      </c>
      <c r="AI2242">
        <v>7292.21</v>
      </c>
      <c r="AJ2242">
        <v>0</v>
      </c>
      <c r="AK2242">
        <v>0</v>
      </c>
      <c r="AL2242">
        <v>50</v>
      </c>
      <c r="AM2242">
        <v>1</v>
      </c>
      <c r="AN2242">
        <v>10</v>
      </c>
      <c r="AO2242">
        <v>95</v>
      </c>
      <c r="AP2242">
        <v>64</v>
      </c>
      <c r="AQ2242">
        <v>637</v>
      </c>
      <c r="AR2242">
        <v>0</v>
      </c>
      <c r="AS2242">
        <v>1</v>
      </c>
      <c r="AT2242">
        <v>1</v>
      </c>
      <c r="AU2242" t="s">
        <v>59</v>
      </c>
      <c r="AV2242" t="s">
        <v>54</v>
      </c>
      <c r="AW2242">
        <v>0.795983</v>
      </c>
      <c r="AX2242">
        <v>0.204017</v>
      </c>
      <c r="AY2242">
        <v>2241</v>
      </c>
      <c r="AZ2242">
        <f>AT2242*$BG$3+(AT2242-1)*$BG$2</f>
        <v>600</v>
      </c>
      <c r="BA2242">
        <f>BA2241+AZ2242</f>
        <v>34600</v>
      </c>
      <c r="BB2242" t="str">
        <f t="shared" si="34"/>
        <v/>
      </c>
    </row>
    <row r="2243" spans="1:54" x14ac:dyDescent="0.3">
      <c r="A2243">
        <v>6.3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 t="s">
        <v>50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50</v>
      </c>
      <c r="R2243" t="s">
        <v>50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 t="s">
        <v>50</v>
      </c>
      <c r="Z2243" t="s">
        <v>50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 t="s">
        <v>50</v>
      </c>
      <c r="AI2243" t="s">
        <v>50</v>
      </c>
      <c r="AJ2243" t="s">
        <v>50</v>
      </c>
      <c r="AK2243">
        <v>0</v>
      </c>
      <c r="AL2243">
        <v>19</v>
      </c>
      <c r="AM2243">
        <v>0</v>
      </c>
      <c r="AN2243">
        <v>4.5</v>
      </c>
      <c r="AO2243">
        <v>99</v>
      </c>
      <c r="AP2243">
        <v>39</v>
      </c>
      <c r="AQ2243">
        <v>692</v>
      </c>
      <c r="AR2243">
        <v>0</v>
      </c>
      <c r="AS2243">
        <v>1</v>
      </c>
      <c r="AT2243">
        <v>0</v>
      </c>
      <c r="AU2243" t="s">
        <v>61</v>
      </c>
      <c r="AV2243" t="s">
        <v>56</v>
      </c>
      <c r="AW2243">
        <v>0.795983</v>
      </c>
      <c r="AX2243">
        <v>0.204017</v>
      </c>
      <c r="AY2243">
        <v>2242</v>
      </c>
      <c r="AZ2243">
        <f>AT2243*$BG$3+(AT2243-1)*$BG$2</f>
        <v>-400</v>
      </c>
      <c r="BA2243">
        <f>BA2242+AZ2243</f>
        <v>34200</v>
      </c>
      <c r="BB2243" t="str">
        <f t="shared" ref="BB2243:BB2306" si="35">IF(BA2243=$BF$7,1,"")</f>
        <v/>
      </c>
    </row>
    <row r="2244" spans="1:54" x14ac:dyDescent="0.3">
      <c r="A2244">
        <v>1.3</v>
      </c>
      <c r="B2244">
        <v>1</v>
      </c>
      <c r="C2244">
        <v>2078.2800000000002</v>
      </c>
      <c r="D2244">
        <v>4</v>
      </c>
      <c r="E2244">
        <v>3184.86</v>
      </c>
      <c r="F2244">
        <v>0</v>
      </c>
      <c r="G2244">
        <v>17</v>
      </c>
      <c r="H2244">
        <v>1</v>
      </c>
      <c r="I2244">
        <v>0</v>
      </c>
      <c r="J2244">
        <v>0</v>
      </c>
      <c r="K2244">
        <v>1</v>
      </c>
      <c r="L2244">
        <v>0</v>
      </c>
      <c r="M2244">
        <v>0</v>
      </c>
      <c r="N2244">
        <v>0</v>
      </c>
      <c r="O2244">
        <v>1</v>
      </c>
      <c r="P2244">
        <v>1578.14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48</v>
      </c>
      <c r="AM2244">
        <v>1</v>
      </c>
      <c r="AN2244">
        <v>9.5</v>
      </c>
      <c r="AO2244">
        <v>120</v>
      </c>
      <c r="AP2244">
        <v>56</v>
      </c>
      <c r="AQ2244">
        <v>645</v>
      </c>
      <c r="AR2244">
        <v>0</v>
      </c>
      <c r="AS2244">
        <v>1</v>
      </c>
      <c r="AT2244">
        <v>0</v>
      </c>
      <c r="AU2244" t="s">
        <v>53</v>
      </c>
      <c r="AV2244" t="s">
        <v>56</v>
      </c>
      <c r="AW2244">
        <v>0.795983</v>
      </c>
      <c r="AX2244">
        <v>0.204017</v>
      </c>
      <c r="AY2244">
        <v>2243</v>
      </c>
      <c r="AZ2244">
        <f>AT2244*$BG$3+(AT2244-1)*$BG$2</f>
        <v>-400</v>
      </c>
      <c r="BA2244">
        <f>BA2243+AZ2244</f>
        <v>33800</v>
      </c>
      <c r="BB2244" t="str">
        <f t="shared" si="35"/>
        <v/>
      </c>
    </row>
    <row r="2245" spans="1:54" x14ac:dyDescent="0.3">
      <c r="A2245">
        <v>13.5</v>
      </c>
      <c r="B2245">
        <v>1</v>
      </c>
      <c r="C2245">
        <v>2499.9699999999998</v>
      </c>
      <c r="D2245">
        <v>5</v>
      </c>
      <c r="E2245">
        <v>6922.06</v>
      </c>
      <c r="F2245">
        <v>0</v>
      </c>
      <c r="G2245">
        <v>11</v>
      </c>
      <c r="H2245">
        <v>1</v>
      </c>
      <c r="I2245">
        <v>0</v>
      </c>
      <c r="J2245">
        <v>0</v>
      </c>
      <c r="K2245" t="s">
        <v>50</v>
      </c>
      <c r="L2245">
        <v>1</v>
      </c>
      <c r="M2245">
        <v>1</v>
      </c>
      <c r="N2245">
        <v>640.70000000000005</v>
      </c>
      <c r="O2245">
        <v>1</v>
      </c>
      <c r="P2245">
        <v>6099.45</v>
      </c>
      <c r="Q2245" t="s">
        <v>50</v>
      </c>
      <c r="R2245" t="s">
        <v>50</v>
      </c>
      <c r="S2245">
        <v>0</v>
      </c>
      <c r="T2245">
        <v>0</v>
      </c>
      <c r="U2245">
        <v>0</v>
      </c>
      <c r="V2245">
        <v>0</v>
      </c>
      <c r="W2245">
        <v>1</v>
      </c>
      <c r="X2245">
        <v>13453.72</v>
      </c>
      <c r="Y2245" t="s">
        <v>50</v>
      </c>
      <c r="Z2245" t="s">
        <v>50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1</v>
      </c>
      <c r="AG2245">
        <v>68031.25</v>
      </c>
      <c r="AH2245" t="s">
        <v>50</v>
      </c>
      <c r="AI2245" t="s">
        <v>50</v>
      </c>
      <c r="AJ2245" t="s">
        <v>50</v>
      </c>
      <c r="AK2245">
        <v>0</v>
      </c>
      <c r="AL2245">
        <v>10</v>
      </c>
      <c r="AM2245">
        <v>1</v>
      </c>
      <c r="AN2245">
        <v>6</v>
      </c>
      <c r="AO2245">
        <v>87</v>
      </c>
      <c r="AP2245">
        <v>50</v>
      </c>
      <c r="AQ2245">
        <v>667</v>
      </c>
      <c r="AR2245">
        <v>0</v>
      </c>
      <c r="AS2245">
        <v>1</v>
      </c>
      <c r="AT2245">
        <v>0</v>
      </c>
      <c r="AU2245" t="s">
        <v>66</v>
      </c>
      <c r="AV2245" t="s">
        <v>56</v>
      </c>
      <c r="AW2245">
        <v>0.795983</v>
      </c>
      <c r="AX2245">
        <v>0.204017</v>
      </c>
      <c r="AY2245">
        <v>2244</v>
      </c>
      <c r="AZ2245">
        <f>AT2245*$BG$3+(AT2245-1)*$BG$2</f>
        <v>-400</v>
      </c>
      <c r="BA2245">
        <f>BA2244+AZ2245</f>
        <v>33400</v>
      </c>
      <c r="BB2245" t="str">
        <f t="shared" si="35"/>
        <v/>
      </c>
    </row>
    <row r="2246" spans="1:54" x14ac:dyDescent="0.3">
      <c r="A2246">
        <v>4.4000000000000004</v>
      </c>
      <c r="B2246">
        <v>1</v>
      </c>
      <c r="C2246">
        <v>1277.3499999999999</v>
      </c>
      <c r="D2246">
        <v>2</v>
      </c>
      <c r="E2246">
        <v>1223.73</v>
      </c>
      <c r="F2246">
        <v>0</v>
      </c>
      <c r="G2246">
        <v>2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46</v>
      </c>
      <c r="AM2246">
        <v>1</v>
      </c>
      <c r="AN2246">
        <v>11.5</v>
      </c>
      <c r="AO2246">
        <v>109</v>
      </c>
      <c r="AP2246">
        <v>44</v>
      </c>
      <c r="AQ2246">
        <v>595</v>
      </c>
      <c r="AR2246">
        <v>0</v>
      </c>
      <c r="AS2246">
        <v>1</v>
      </c>
      <c r="AT2246">
        <v>1</v>
      </c>
      <c r="AU2246" t="s">
        <v>70</v>
      </c>
      <c r="AV2246" t="s">
        <v>56</v>
      </c>
      <c r="AW2246">
        <v>0.795983</v>
      </c>
      <c r="AX2246">
        <v>0.204017</v>
      </c>
      <c r="AY2246">
        <v>2245</v>
      </c>
      <c r="AZ2246">
        <f>AT2246*$BG$3+(AT2246-1)*$BG$2</f>
        <v>600</v>
      </c>
      <c r="BA2246">
        <f>BA2245+AZ2246</f>
        <v>34000</v>
      </c>
      <c r="BB2246" t="str">
        <f t="shared" si="35"/>
        <v/>
      </c>
    </row>
    <row r="2247" spans="1:54" x14ac:dyDescent="0.3">
      <c r="A2247">
        <v>3</v>
      </c>
      <c r="B2247">
        <v>1</v>
      </c>
      <c r="C2247">
        <v>1462.55</v>
      </c>
      <c r="D2247">
        <v>1</v>
      </c>
      <c r="E2247">
        <v>467.28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1</v>
      </c>
      <c r="M2247">
        <v>0</v>
      </c>
      <c r="N2247">
        <v>0</v>
      </c>
      <c r="O2247">
        <v>1</v>
      </c>
      <c r="P2247">
        <v>26.72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 t="s">
        <v>50</v>
      </c>
      <c r="AM2247" t="s">
        <v>50</v>
      </c>
      <c r="AN2247" t="s">
        <v>50</v>
      </c>
      <c r="AO2247" t="s">
        <v>50</v>
      </c>
      <c r="AP2247" t="s">
        <v>50</v>
      </c>
      <c r="AQ2247">
        <v>682</v>
      </c>
      <c r="AR2247">
        <v>0</v>
      </c>
      <c r="AS2247">
        <v>1</v>
      </c>
      <c r="AT2247">
        <v>1</v>
      </c>
      <c r="AU2247" t="s">
        <v>51</v>
      </c>
      <c r="AV2247" t="s">
        <v>56</v>
      </c>
      <c r="AW2247">
        <v>0.795983</v>
      </c>
      <c r="AX2247">
        <v>0.204017</v>
      </c>
      <c r="AY2247">
        <v>2246</v>
      </c>
      <c r="AZ2247">
        <f>AT2247*$BG$3+(AT2247-1)*$BG$2</f>
        <v>600</v>
      </c>
      <c r="BA2247">
        <f>BA2246+AZ2247</f>
        <v>34600</v>
      </c>
      <c r="BB2247" t="str">
        <f t="shared" si="35"/>
        <v/>
      </c>
    </row>
    <row r="2248" spans="1:54" x14ac:dyDescent="0.3">
      <c r="A2248">
        <v>3.5</v>
      </c>
      <c r="B2248">
        <v>1</v>
      </c>
      <c r="C2248">
        <v>879.58</v>
      </c>
      <c r="D2248">
        <v>2</v>
      </c>
      <c r="E2248">
        <v>807.18</v>
      </c>
      <c r="F2248">
        <v>0</v>
      </c>
      <c r="G2248">
        <v>3</v>
      </c>
      <c r="H2248">
        <v>0</v>
      </c>
      <c r="I2248">
        <v>0</v>
      </c>
      <c r="J2248">
        <v>0</v>
      </c>
      <c r="K2248">
        <v>0</v>
      </c>
      <c r="L2248">
        <v>3</v>
      </c>
      <c r="M2248">
        <v>0</v>
      </c>
      <c r="N2248">
        <v>0</v>
      </c>
      <c r="O2248">
        <v>1</v>
      </c>
      <c r="P2248">
        <v>632.80999999999995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1</v>
      </c>
      <c r="AI2248">
        <v>1380.49</v>
      </c>
      <c r="AJ2248">
        <v>0</v>
      </c>
      <c r="AK2248">
        <v>0</v>
      </c>
      <c r="AL2248">
        <v>39</v>
      </c>
      <c r="AM2248">
        <v>1</v>
      </c>
      <c r="AN2248">
        <v>10</v>
      </c>
      <c r="AO2248">
        <v>104</v>
      </c>
      <c r="AP2248">
        <v>32</v>
      </c>
      <c r="AQ2248">
        <v>598</v>
      </c>
      <c r="AR2248">
        <v>0</v>
      </c>
      <c r="AS2248">
        <v>1</v>
      </c>
      <c r="AT2248">
        <v>0</v>
      </c>
      <c r="AU2248" t="s">
        <v>53</v>
      </c>
      <c r="AV2248" t="s">
        <v>52</v>
      </c>
      <c r="AW2248">
        <v>0.795983</v>
      </c>
      <c r="AX2248">
        <v>0.204017</v>
      </c>
      <c r="AY2248">
        <v>2247</v>
      </c>
      <c r="AZ2248">
        <f>AT2248*$BG$3+(AT2248-1)*$BG$2</f>
        <v>-400</v>
      </c>
      <c r="BA2248">
        <f>BA2247+AZ2248</f>
        <v>34200</v>
      </c>
      <c r="BB2248" t="str">
        <f t="shared" si="35"/>
        <v/>
      </c>
    </row>
    <row r="2249" spans="1:54" x14ac:dyDescent="0.3">
      <c r="A2249">
        <v>2.2000000000000002</v>
      </c>
      <c r="B2249">
        <v>1</v>
      </c>
      <c r="C2249">
        <v>425.38</v>
      </c>
      <c r="D2249">
        <v>2</v>
      </c>
      <c r="E2249">
        <v>1470.49</v>
      </c>
      <c r="F2249">
        <v>0</v>
      </c>
      <c r="G2249">
        <v>1</v>
      </c>
      <c r="H2249">
        <v>1</v>
      </c>
      <c r="I2249">
        <v>0</v>
      </c>
      <c r="J2249">
        <v>0</v>
      </c>
      <c r="K2249">
        <v>0</v>
      </c>
      <c r="L2249">
        <v>0</v>
      </c>
      <c r="M2249">
        <v>1</v>
      </c>
      <c r="N2249">
        <v>4.4000000000000004</v>
      </c>
      <c r="O2249">
        <v>1</v>
      </c>
      <c r="P2249">
        <v>564.47</v>
      </c>
      <c r="Q2249">
        <v>9</v>
      </c>
      <c r="R2249">
        <v>281.29000000000002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69</v>
      </c>
      <c r="AM2249">
        <v>1</v>
      </c>
      <c r="AN2249">
        <v>8</v>
      </c>
      <c r="AO2249">
        <v>107</v>
      </c>
      <c r="AP2249">
        <v>37</v>
      </c>
      <c r="AQ2249">
        <v>662</v>
      </c>
      <c r="AR2249">
        <v>0</v>
      </c>
      <c r="AS2249">
        <v>1</v>
      </c>
      <c r="AT2249">
        <v>0</v>
      </c>
      <c r="AU2249" t="s">
        <v>60</v>
      </c>
      <c r="AV2249" t="s">
        <v>52</v>
      </c>
      <c r="AW2249">
        <v>0.795983</v>
      </c>
      <c r="AX2249">
        <v>0.204017</v>
      </c>
      <c r="AY2249">
        <v>2248</v>
      </c>
      <c r="AZ2249">
        <f>AT2249*$BG$3+(AT2249-1)*$BG$2</f>
        <v>-400</v>
      </c>
      <c r="BA2249">
        <f>BA2248+AZ2249</f>
        <v>33800</v>
      </c>
      <c r="BB2249" t="str">
        <f t="shared" si="35"/>
        <v/>
      </c>
    </row>
    <row r="2250" spans="1:54" x14ac:dyDescent="0.3">
      <c r="A2250">
        <v>4.8</v>
      </c>
      <c r="B2250">
        <v>1</v>
      </c>
      <c r="C2250">
        <v>1139.46</v>
      </c>
      <c r="D2250">
        <v>1</v>
      </c>
      <c r="E2250">
        <v>362.34</v>
      </c>
      <c r="F2250">
        <v>0</v>
      </c>
      <c r="G2250">
        <v>0</v>
      </c>
      <c r="H2250">
        <v>1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13</v>
      </c>
      <c r="AM2250">
        <v>0</v>
      </c>
      <c r="AN2250">
        <v>7</v>
      </c>
      <c r="AO2250">
        <v>107</v>
      </c>
      <c r="AP2250">
        <v>31</v>
      </c>
      <c r="AQ2250">
        <v>627</v>
      </c>
      <c r="AR2250">
        <v>0</v>
      </c>
      <c r="AS2250">
        <v>1</v>
      </c>
      <c r="AT2250">
        <v>0</v>
      </c>
      <c r="AU2250" t="s">
        <v>51</v>
      </c>
      <c r="AV2250" t="s">
        <v>56</v>
      </c>
      <c r="AW2250">
        <v>0.795983</v>
      </c>
      <c r="AX2250">
        <v>0.204017</v>
      </c>
      <c r="AY2250">
        <v>2249</v>
      </c>
      <c r="AZ2250">
        <f>AT2250*$BG$3+(AT2250-1)*$BG$2</f>
        <v>-400</v>
      </c>
      <c r="BA2250">
        <f>BA2249+AZ2250</f>
        <v>33400</v>
      </c>
      <c r="BB2250" t="str">
        <f t="shared" si="35"/>
        <v/>
      </c>
    </row>
    <row r="2251" spans="1:54" x14ac:dyDescent="0.3">
      <c r="A2251">
        <v>2.6</v>
      </c>
      <c r="B2251">
        <v>1</v>
      </c>
      <c r="C2251">
        <v>1587.79</v>
      </c>
      <c r="D2251">
        <v>1</v>
      </c>
      <c r="E2251">
        <v>705.95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1</v>
      </c>
      <c r="N2251">
        <v>994.23</v>
      </c>
      <c r="O2251">
        <v>1</v>
      </c>
      <c r="P2251">
        <v>941.64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30</v>
      </c>
      <c r="AM2251">
        <v>0</v>
      </c>
      <c r="AN2251">
        <v>5.5</v>
      </c>
      <c r="AO2251">
        <v>112</v>
      </c>
      <c r="AP2251">
        <v>21</v>
      </c>
      <c r="AQ2251">
        <v>654</v>
      </c>
      <c r="AR2251">
        <v>0</v>
      </c>
      <c r="AS2251">
        <v>1</v>
      </c>
      <c r="AT2251">
        <v>0</v>
      </c>
      <c r="AU2251" t="s">
        <v>53</v>
      </c>
      <c r="AV2251" t="s">
        <v>54</v>
      </c>
      <c r="AW2251">
        <v>0.795983</v>
      </c>
      <c r="AX2251">
        <v>0.204017</v>
      </c>
      <c r="AY2251">
        <v>2250</v>
      </c>
      <c r="AZ2251">
        <f>AT2251*$BG$3+(AT2251-1)*$BG$2</f>
        <v>-400</v>
      </c>
      <c r="BA2251">
        <f>BA2250+AZ2251</f>
        <v>33000</v>
      </c>
      <c r="BB2251" t="str">
        <f t="shared" si="35"/>
        <v/>
      </c>
    </row>
    <row r="2252" spans="1:54" x14ac:dyDescent="0.3">
      <c r="A2252">
        <v>4.5</v>
      </c>
      <c r="B2252">
        <v>1</v>
      </c>
      <c r="C2252">
        <v>216.48</v>
      </c>
      <c r="D2252">
        <v>2</v>
      </c>
      <c r="E2252">
        <v>1197.97</v>
      </c>
      <c r="F2252">
        <v>0</v>
      </c>
      <c r="G2252">
        <v>10</v>
      </c>
      <c r="H2252">
        <v>1</v>
      </c>
      <c r="I2252">
        <v>0</v>
      </c>
      <c r="J2252">
        <v>0</v>
      </c>
      <c r="K2252">
        <v>0</v>
      </c>
      <c r="L2252">
        <v>1</v>
      </c>
      <c r="M2252">
        <v>0</v>
      </c>
      <c r="N2252">
        <v>0</v>
      </c>
      <c r="O2252">
        <v>1</v>
      </c>
      <c r="P2252">
        <v>768.35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49</v>
      </c>
      <c r="AM2252">
        <v>0</v>
      </c>
      <c r="AN2252">
        <v>6</v>
      </c>
      <c r="AO2252">
        <v>118</v>
      </c>
      <c r="AP2252">
        <v>58</v>
      </c>
      <c r="AQ2252">
        <v>667</v>
      </c>
      <c r="AR2252">
        <v>0</v>
      </c>
      <c r="AS2252">
        <v>1</v>
      </c>
      <c r="AT2252">
        <v>0</v>
      </c>
      <c r="AU2252" t="s">
        <v>53</v>
      </c>
      <c r="AV2252" t="s">
        <v>52</v>
      </c>
      <c r="AW2252">
        <v>0.795983</v>
      </c>
      <c r="AX2252">
        <v>0.204017</v>
      </c>
      <c r="AY2252">
        <v>2251</v>
      </c>
      <c r="AZ2252">
        <f>AT2252*$BG$3+(AT2252-1)*$BG$2</f>
        <v>-400</v>
      </c>
      <c r="BA2252">
        <f>BA2251+AZ2252</f>
        <v>32600</v>
      </c>
      <c r="BB2252" t="str">
        <f t="shared" si="35"/>
        <v/>
      </c>
    </row>
    <row r="2253" spans="1:54" x14ac:dyDescent="0.3">
      <c r="A2253">
        <v>33.9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 t="s">
        <v>50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50</v>
      </c>
      <c r="R2253" t="s">
        <v>50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 t="s">
        <v>50</v>
      </c>
      <c r="Z2253" t="s">
        <v>50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 t="s">
        <v>50</v>
      </c>
      <c r="AI2253" t="s">
        <v>50</v>
      </c>
      <c r="AJ2253" t="s">
        <v>50</v>
      </c>
      <c r="AK2253">
        <v>0</v>
      </c>
      <c r="AL2253">
        <v>16</v>
      </c>
      <c r="AM2253">
        <v>1</v>
      </c>
      <c r="AN2253">
        <v>7.5</v>
      </c>
      <c r="AO2253">
        <v>93</v>
      </c>
      <c r="AP2253">
        <v>52</v>
      </c>
      <c r="AQ2253">
        <v>647</v>
      </c>
      <c r="AR2253">
        <v>0</v>
      </c>
      <c r="AS2253">
        <v>1</v>
      </c>
      <c r="AT2253">
        <v>0</v>
      </c>
      <c r="AU2253" t="s">
        <v>66</v>
      </c>
      <c r="AV2253" t="s">
        <v>54</v>
      </c>
      <c r="AW2253">
        <v>0.795983</v>
      </c>
      <c r="AX2253">
        <v>0.204017</v>
      </c>
      <c r="AY2253">
        <v>2252</v>
      </c>
      <c r="AZ2253">
        <f>AT2253*$BG$3+(AT2253-1)*$BG$2</f>
        <v>-400</v>
      </c>
      <c r="BA2253">
        <f>BA2252+AZ2253</f>
        <v>32200</v>
      </c>
      <c r="BB2253" t="str">
        <f t="shared" si="35"/>
        <v/>
      </c>
    </row>
    <row r="2254" spans="1:54" x14ac:dyDescent="0.3">
      <c r="A2254">
        <v>1.7</v>
      </c>
      <c r="B2254">
        <v>1</v>
      </c>
      <c r="C2254">
        <v>1781.49</v>
      </c>
      <c r="D2254">
        <v>2</v>
      </c>
      <c r="E2254">
        <v>3128.47</v>
      </c>
      <c r="F2254">
        <v>0</v>
      </c>
      <c r="G2254">
        <v>2</v>
      </c>
      <c r="H2254">
        <v>1</v>
      </c>
      <c r="I2254">
        <v>0</v>
      </c>
      <c r="J2254">
        <v>0</v>
      </c>
      <c r="K2254">
        <v>0</v>
      </c>
      <c r="L2254">
        <v>0</v>
      </c>
      <c r="M2254">
        <v>1</v>
      </c>
      <c r="N2254">
        <v>606.44000000000005</v>
      </c>
      <c r="O2254">
        <v>1</v>
      </c>
      <c r="P2254">
        <v>1311.19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1</v>
      </c>
      <c r="AI2254">
        <v>0</v>
      </c>
      <c r="AJ2254">
        <v>0</v>
      </c>
      <c r="AK2254">
        <v>0</v>
      </c>
      <c r="AL2254">
        <v>16</v>
      </c>
      <c r="AM2254">
        <v>1</v>
      </c>
      <c r="AN2254">
        <v>10.5</v>
      </c>
      <c r="AO2254">
        <v>100</v>
      </c>
      <c r="AP2254">
        <v>47</v>
      </c>
      <c r="AQ2254">
        <v>666</v>
      </c>
      <c r="AR2254">
        <v>0</v>
      </c>
      <c r="AS2254">
        <v>1</v>
      </c>
      <c r="AT2254">
        <v>0</v>
      </c>
      <c r="AU2254" t="s">
        <v>70</v>
      </c>
      <c r="AV2254" t="s">
        <v>56</v>
      </c>
      <c r="AW2254">
        <v>0.795983</v>
      </c>
      <c r="AX2254">
        <v>0.204017</v>
      </c>
      <c r="AY2254">
        <v>2253</v>
      </c>
      <c r="AZ2254">
        <f>AT2254*$BG$3+(AT2254-1)*$BG$2</f>
        <v>-400</v>
      </c>
      <c r="BA2254">
        <f>BA2253+AZ2254</f>
        <v>31800</v>
      </c>
      <c r="BB2254" t="str">
        <f t="shared" si="35"/>
        <v/>
      </c>
    </row>
    <row r="2255" spans="1:54" x14ac:dyDescent="0.3">
      <c r="A2255">
        <v>3.6</v>
      </c>
      <c r="B2255">
        <v>1</v>
      </c>
      <c r="C2255">
        <v>248.9</v>
      </c>
      <c r="D2255">
        <v>3</v>
      </c>
      <c r="E2255">
        <v>1136.74</v>
      </c>
      <c r="F2255">
        <v>0</v>
      </c>
      <c r="G2255">
        <v>4</v>
      </c>
      <c r="H2255">
        <v>0</v>
      </c>
      <c r="I2255">
        <v>0</v>
      </c>
      <c r="J2255">
        <v>0</v>
      </c>
      <c r="K2255">
        <v>0</v>
      </c>
      <c r="L2255">
        <v>5</v>
      </c>
      <c r="M2255">
        <v>0</v>
      </c>
      <c r="N2255">
        <v>0</v>
      </c>
      <c r="O2255">
        <v>1</v>
      </c>
      <c r="P2255">
        <v>566.37</v>
      </c>
      <c r="Q2255">
        <v>1</v>
      </c>
      <c r="R2255">
        <v>19.57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 t="s">
        <v>50</v>
      </c>
      <c r="AM2255" t="s">
        <v>50</v>
      </c>
      <c r="AN2255" t="s">
        <v>50</v>
      </c>
      <c r="AO2255" t="s">
        <v>50</v>
      </c>
      <c r="AP2255" t="s">
        <v>50</v>
      </c>
      <c r="AQ2255">
        <v>700</v>
      </c>
      <c r="AR2255">
        <v>0</v>
      </c>
      <c r="AS2255">
        <v>1</v>
      </c>
      <c r="AT2255">
        <v>0</v>
      </c>
      <c r="AU2255" t="s">
        <v>55</v>
      </c>
      <c r="AV2255" t="s">
        <v>54</v>
      </c>
      <c r="AW2255">
        <v>0.795983</v>
      </c>
      <c r="AX2255">
        <v>0.204017</v>
      </c>
      <c r="AY2255">
        <v>2254</v>
      </c>
      <c r="AZ2255">
        <f>AT2255*$BG$3+(AT2255-1)*$BG$2</f>
        <v>-400</v>
      </c>
      <c r="BA2255">
        <f>BA2254+AZ2255</f>
        <v>31400</v>
      </c>
      <c r="BB2255" t="str">
        <f t="shared" si="35"/>
        <v/>
      </c>
    </row>
    <row r="2256" spans="1:54" x14ac:dyDescent="0.3">
      <c r="A2256">
        <v>0.6</v>
      </c>
      <c r="B2256">
        <v>1</v>
      </c>
      <c r="C2256">
        <v>6466.95</v>
      </c>
      <c r="D2256">
        <v>5</v>
      </c>
      <c r="E2256">
        <v>9619.14</v>
      </c>
      <c r="F2256">
        <v>0</v>
      </c>
      <c r="G2256">
        <v>9</v>
      </c>
      <c r="H2256">
        <v>1</v>
      </c>
      <c r="I2256">
        <v>0</v>
      </c>
      <c r="J2256">
        <v>0</v>
      </c>
      <c r="K2256">
        <v>2</v>
      </c>
      <c r="L2256">
        <v>3</v>
      </c>
      <c r="M2256">
        <v>0</v>
      </c>
      <c r="N2256">
        <v>0</v>
      </c>
      <c r="O2256">
        <v>1</v>
      </c>
      <c r="P2256">
        <v>3848.43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83</v>
      </c>
      <c r="AM2256">
        <v>0</v>
      </c>
      <c r="AN2256">
        <v>2.5</v>
      </c>
      <c r="AO2256">
        <v>147</v>
      </c>
      <c r="AP2256">
        <v>30</v>
      </c>
      <c r="AQ2256">
        <v>697</v>
      </c>
      <c r="AR2256">
        <v>0</v>
      </c>
      <c r="AS2256">
        <v>1</v>
      </c>
      <c r="AT2256">
        <v>0</v>
      </c>
      <c r="AU2256" t="s">
        <v>68</v>
      </c>
      <c r="AV2256" t="s">
        <v>52</v>
      </c>
      <c r="AW2256">
        <v>0.795983</v>
      </c>
      <c r="AX2256">
        <v>0.204017</v>
      </c>
      <c r="AY2256">
        <v>2255</v>
      </c>
      <c r="AZ2256">
        <f>AT2256*$BG$3+(AT2256-1)*$BG$2</f>
        <v>-400</v>
      </c>
      <c r="BA2256">
        <f>BA2255+AZ2256</f>
        <v>31000</v>
      </c>
      <c r="BB2256" t="str">
        <f t="shared" si="35"/>
        <v/>
      </c>
    </row>
    <row r="2257" spans="1:54" x14ac:dyDescent="0.3">
      <c r="A2257">
        <v>4.2</v>
      </c>
      <c r="B2257">
        <v>1</v>
      </c>
      <c r="C2257">
        <v>265.49</v>
      </c>
      <c r="D2257">
        <v>1</v>
      </c>
      <c r="E2257">
        <v>418.43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1</v>
      </c>
      <c r="AI2257">
        <v>0</v>
      </c>
      <c r="AJ2257">
        <v>0</v>
      </c>
      <c r="AK2257">
        <v>0</v>
      </c>
      <c r="AL2257">
        <v>35</v>
      </c>
      <c r="AM2257">
        <v>0</v>
      </c>
      <c r="AN2257">
        <v>3.5</v>
      </c>
      <c r="AO2257">
        <v>111</v>
      </c>
      <c r="AP2257">
        <v>66</v>
      </c>
      <c r="AQ2257">
        <v>662</v>
      </c>
      <c r="AR2257">
        <v>0</v>
      </c>
      <c r="AS2257">
        <v>1</v>
      </c>
      <c r="AT2257">
        <v>0</v>
      </c>
      <c r="AU2257" t="s">
        <v>53</v>
      </c>
      <c r="AV2257" t="s">
        <v>52</v>
      </c>
      <c r="AW2257">
        <v>0.795983</v>
      </c>
      <c r="AX2257">
        <v>0.204017</v>
      </c>
      <c r="AY2257">
        <v>2256</v>
      </c>
      <c r="AZ2257">
        <f>AT2257*$BG$3+(AT2257-1)*$BG$2</f>
        <v>-400</v>
      </c>
      <c r="BA2257">
        <f>BA2256+AZ2257</f>
        <v>30600</v>
      </c>
      <c r="BB2257" t="str">
        <f t="shared" si="35"/>
        <v/>
      </c>
    </row>
    <row r="2258" spans="1:54" x14ac:dyDescent="0.3">
      <c r="A2258">
        <v>2</v>
      </c>
      <c r="B2258">
        <v>1</v>
      </c>
      <c r="C2258">
        <v>702.99</v>
      </c>
      <c r="D2258">
        <v>4</v>
      </c>
      <c r="E2258">
        <v>3866.2</v>
      </c>
      <c r="F2258">
        <v>0</v>
      </c>
      <c r="G2258">
        <v>14</v>
      </c>
      <c r="H2258">
        <v>1</v>
      </c>
      <c r="I2258">
        <v>0</v>
      </c>
      <c r="J2258">
        <v>0</v>
      </c>
      <c r="K2258">
        <v>2</v>
      </c>
      <c r="L2258">
        <v>4</v>
      </c>
      <c r="M2258">
        <v>1</v>
      </c>
      <c r="N2258">
        <v>3.49</v>
      </c>
      <c r="O2258">
        <v>1</v>
      </c>
      <c r="P2258">
        <v>800.65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1</v>
      </c>
      <c r="AI2258">
        <v>0</v>
      </c>
      <c r="AJ2258">
        <v>0</v>
      </c>
      <c r="AK2258">
        <v>0</v>
      </c>
      <c r="AL2258">
        <v>10</v>
      </c>
      <c r="AM2258">
        <v>1</v>
      </c>
      <c r="AN2258">
        <v>6</v>
      </c>
      <c r="AO2258">
        <v>93</v>
      </c>
      <c r="AP2258">
        <v>50</v>
      </c>
      <c r="AQ2258">
        <v>655</v>
      </c>
      <c r="AR2258">
        <v>0</v>
      </c>
      <c r="AS2258">
        <v>1</v>
      </c>
      <c r="AT2258">
        <v>0</v>
      </c>
      <c r="AU2258" t="s">
        <v>62</v>
      </c>
      <c r="AV2258" t="s">
        <v>56</v>
      </c>
      <c r="AW2258">
        <v>0.795983</v>
      </c>
      <c r="AX2258">
        <v>0.204017</v>
      </c>
      <c r="AY2258">
        <v>2257</v>
      </c>
      <c r="AZ2258">
        <f>AT2258*$BG$3+(AT2258-1)*$BG$2</f>
        <v>-400</v>
      </c>
      <c r="BA2258">
        <f>BA2257+AZ2258</f>
        <v>30200</v>
      </c>
      <c r="BB2258" t="str">
        <f t="shared" si="35"/>
        <v/>
      </c>
    </row>
    <row r="2259" spans="1:54" x14ac:dyDescent="0.3">
      <c r="A2259">
        <v>2.4</v>
      </c>
      <c r="B2259">
        <v>1</v>
      </c>
      <c r="C2259">
        <v>268.42</v>
      </c>
      <c r="D2259">
        <v>2</v>
      </c>
      <c r="E2259">
        <v>1374.28</v>
      </c>
      <c r="F2259">
        <v>0</v>
      </c>
      <c r="G2259">
        <v>5</v>
      </c>
      <c r="H2259">
        <v>1</v>
      </c>
      <c r="I2259">
        <v>0</v>
      </c>
      <c r="J2259">
        <v>0</v>
      </c>
      <c r="K2259">
        <v>1</v>
      </c>
      <c r="L2259">
        <v>0</v>
      </c>
      <c r="M2259">
        <v>1</v>
      </c>
      <c r="N2259">
        <v>648.9</v>
      </c>
      <c r="O2259">
        <v>0</v>
      </c>
      <c r="P2259">
        <v>0</v>
      </c>
      <c r="Q2259">
        <v>4</v>
      </c>
      <c r="R2259">
        <v>261.61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1</v>
      </c>
      <c r="AB2259">
        <v>10020.379999999999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1</v>
      </c>
      <c r="AI2259">
        <v>15634.63</v>
      </c>
      <c r="AJ2259">
        <v>0</v>
      </c>
      <c r="AK2259">
        <v>0</v>
      </c>
      <c r="AL2259">
        <v>95</v>
      </c>
      <c r="AM2259">
        <v>1</v>
      </c>
      <c r="AN2259">
        <v>10</v>
      </c>
      <c r="AO2259">
        <v>138</v>
      </c>
      <c r="AP2259">
        <v>67</v>
      </c>
      <c r="AQ2259">
        <v>736</v>
      </c>
      <c r="AR2259">
        <v>0</v>
      </c>
      <c r="AS2259">
        <v>1</v>
      </c>
      <c r="AT2259">
        <v>0</v>
      </c>
      <c r="AU2259" t="s">
        <v>51</v>
      </c>
      <c r="AV2259" t="s">
        <v>54</v>
      </c>
      <c r="AW2259">
        <v>0.795983</v>
      </c>
      <c r="AX2259">
        <v>0.204017</v>
      </c>
      <c r="AY2259">
        <v>2258</v>
      </c>
      <c r="AZ2259">
        <f>AT2259*$BG$3+(AT2259-1)*$BG$2</f>
        <v>-400</v>
      </c>
      <c r="BA2259">
        <f>BA2258+AZ2259</f>
        <v>29800</v>
      </c>
      <c r="BB2259" t="str">
        <f t="shared" si="35"/>
        <v/>
      </c>
    </row>
    <row r="2260" spans="1:54" x14ac:dyDescent="0.3">
      <c r="A2260">
        <v>0.3</v>
      </c>
      <c r="B2260">
        <v>1</v>
      </c>
      <c r="C2260">
        <v>-0.39</v>
      </c>
      <c r="D2260">
        <v>2</v>
      </c>
      <c r="E2260">
        <v>475.63</v>
      </c>
      <c r="F2260">
        <v>1</v>
      </c>
      <c r="G2260">
        <v>0</v>
      </c>
      <c r="H2260">
        <v>0</v>
      </c>
      <c r="I2260">
        <v>1</v>
      </c>
      <c r="J2260">
        <v>7.32</v>
      </c>
      <c r="K2260">
        <v>0</v>
      </c>
      <c r="L2260">
        <v>2</v>
      </c>
      <c r="M2260">
        <v>0</v>
      </c>
      <c r="N2260">
        <v>0</v>
      </c>
      <c r="O2260">
        <v>1</v>
      </c>
      <c r="P2260">
        <v>243.02</v>
      </c>
      <c r="Q2260">
        <v>1</v>
      </c>
      <c r="R2260">
        <v>139.53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33</v>
      </c>
      <c r="AM2260">
        <v>1</v>
      </c>
      <c r="AN2260">
        <v>14</v>
      </c>
      <c r="AO2260">
        <v>89</v>
      </c>
      <c r="AP2260">
        <v>46</v>
      </c>
      <c r="AQ2260">
        <v>573</v>
      </c>
      <c r="AR2260">
        <v>0</v>
      </c>
      <c r="AS2260">
        <v>1</v>
      </c>
      <c r="AT2260">
        <v>0</v>
      </c>
      <c r="AU2260" t="s">
        <v>67</v>
      </c>
      <c r="AV2260" t="s">
        <v>52</v>
      </c>
      <c r="AW2260">
        <v>0.795983</v>
      </c>
      <c r="AX2260">
        <v>0.204017</v>
      </c>
      <c r="AY2260">
        <v>2259</v>
      </c>
      <c r="AZ2260">
        <f>AT2260*$BG$3+(AT2260-1)*$BG$2</f>
        <v>-400</v>
      </c>
      <c r="BA2260">
        <f>BA2259+AZ2260</f>
        <v>29400</v>
      </c>
      <c r="BB2260" t="str">
        <f t="shared" si="35"/>
        <v/>
      </c>
    </row>
    <row r="2261" spans="1:54" x14ac:dyDescent="0.3">
      <c r="A2261">
        <v>0.3</v>
      </c>
      <c r="B2261">
        <v>1</v>
      </c>
      <c r="C2261">
        <v>-0.72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22</v>
      </c>
      <c r="AM2261">
        <v>0</v>
      </c>
      <c r="AN2261">
        <v>5.5</v>
      </c>
      <c r="AO2261">
        <v>106</v>
      </c>
      <c r="AP2261">
        <v>39</v>
      </c>
      <c r="AQ2261">
        <v>620</v>
      </c>
      <c r="AR2261">
        <v>0</v>
      </c>
      <c r="AS2261">
        <v>1</v>
      </c>
      <c r="AT2261">
        <v>0</v>
      </c>
      <c r="AU2261" t="s">
        <v>68</v>
      </c>
      <c r="AV2261" t="s">
        <v>52</v>
      </c>
      <c r="AW2261">
        <v>0.795983</v>
      </c>
      <c r="AX2261">
        <v>0.204017</v>
      </c>
      <c r="AY2261">
        <v>2260</v>
      </c>
      <c r="AZ2261">
        <f>AT2261*$BG$3+(AT2261-1)*$BG$2</f>
        <v>-400</v>
      </c>
      <c r="BA2261">
        <f>BA2260+AZ2261</f>
        <v>29000</v>
      </c>
      <c r="BB2261" t="str">
        <f t="shared" si="35"/>
        <v/>
      </c>
    </row>
    <row r="2262" spans="1:54" x14ac:dyDescent="0.3">
      <c r="A2262">
        <v>7.7</v>
      </c>
      <c r="B2262">
        <v>1</v>
      </c>
      <c r="C2262">
        <v>65.959999999999994</v>
      </c>
      <c r="D2262">
        <v>2</v>
      </c>
      <c r="E2262">
        <v>64.64</v>
      </c>
      <c r="F2262">
        <v>0</v>
      </c>
      <c r="G2262">
        <v>2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1</v>
      </c>
      <c r="N2262">
        <v>621.57000000000005</v>
      </c>
      <c r="O2262">
        <v>0</v>
      </c>
      <c r="P2262">
        <v>0</v>
      </c>
      <c r="Q2262">
        <v>0</v>
      </c>
      <c r="R2262">
        <v>0</v>
      </c>
      <c r="S2262">
        <v>1</v>
      </c>
      <c r="T2262">
        <v>2000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1</v>
      </c>
      <c r="AI2262">
        <v>223.07</v>
      </c>
      <c r="AJ2262">
        <v>0</v>
      </c>
      <c r="AK2262">
        <v>0</v>
      </c>
      <c r="AL2262">
        <v>92</v>
      </c>
      <c r="AM2262">
        <v>0</v>
      </c>
      <c r="AN2262">
        <v>3</v>
      </c>
      <c r="AO2262">
        <v>143</v>
      </c>
      <c r="AP2262">
        <v>68</v>
      </c>
      <c r="AQ2262">
        <v>690</v>
      </c>
      <c r="AR2262">
        <v>0</v>
      </c>
      <c r="AS2262">
        <v>1</v>
      </c>
      <c r="AT2262">
        <v>1</v>
      </c>
      <c r="AU2262" t="s">
        <v>53</v>
      </c>
      <c r="AV2262" t="s">
        <v>54</v>
      </c>
      <c r="AW2262">
        <v>0.795983</v>
      </c>
      <c r="AX2262">
        <v>0.204017</v>
      </c>
      <c r="AY2262">
        <v>2261</v>
      </c>
      <c r="AZ2262">
        <f>AT2262*$BG$3+(AT2262-1)*$BG$2</f>
        <v>600</v>
      </c>
      <c r="BA2262">
        <f>BA2261+AZ2262</f>
        <v>29600</v>
      </c>
      <c r="BB2262" t="str">
        <f t="shared" si="35"/>
        <v/>
      </c>
    </row>
    <row r="2263" spans="1:54" x14ac:dyDescent="0.3">
      <c r="A2263">
        <v>2.2000000000000002</v>
      </c>
      <c r="B2263">
        <v>1</v>
      </c>
      <c r="C2263">
        <v>1628.59</v>
      </c>
      <c r="D2263">
        <v>2</v>
      </c>
      <c r="E2263">
        <v>2501.33</v>
      </c>
      <c r="F2263">
        <v>0</v>
      </c>
      <c r="G2263">
        <v>2</v>
      </c>
      <c r="H2263">
        <v>1</v>
      </c>
      <c r="I2263">
        <v>0</v>
      </c>
      <c r="J2263">
        <v>0</v>
      </c>
      <c r="K2263">
        <v>0</v>
      </c>
      <c r="L2263">
        <v>0</v>
      </c>
      <c r="M2263">
        <v>1</v>
      </c>
      <c r="N2263">
        <v>1366.29</v>
      </c>
      <c r="O2263">
        <v>1</v>
      </c>
      <c r="P2263">
        <v>3531.73</v>
      </c>
      <c r="Q2263">
        <v>4</v>
      </c>
      <c r="R2263">
        <v>160.97999999999999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21</v>
      </c>
      <c r="AM2263">
        <v>1</v>
      </c>
      <c r="AN2263">
        <v>9.5</v>
      </c>
      <c r="AO2263">
        <v>93</v>
      </c>
      <c r="AP2263">
        <v>58</v>
      </c>
      <c r="AQ2263">
        <v>659</v>
      </c>
      <c r="AR2263">
        <v>0</v>
      </c>
      <c r="AS2263">
        <v>1</v>
      </c>
      <c r="AT2263">
        <v>0</v>
      </c>
      <c r="AU2263" t="s">
        <v>51</v>
      </c>
      <c r="AV2263" t="s">
        <v>52</v>
      </c>
      <c r="AW2263">
        <v>0.795983</v>
      </c>
      <c r="AX2263">
        <v>0.204017</v>
      </c>
      <c r="AY2263">
        <v>2262</v>
      </c>
      <c r="AZ2263">
        <f>AT2263*$BG$3+(AT2263-1)*$BG$2</f>
        <v>-400</v>
      </c>
      <c r="BA2263">
        <f>BA2262+AZ2263</f>
        <v>29200</v>
      </c>
      <c r="BB2263" t="str">
        <f t="shared" si="35"/>
        <v/>
      </c>
    </row>
    <row r="2264" spans="1:54" x14ac:dyDescent="0.3">
      <c r="A2264">
        <v>2.2999999999999998</v>
      </c>
      <c r="B2264">
        <v>1</v>
      </c>
      <c r="C2264">
        <v>1247.04</v>
      </c>
      <c r="D2264">
        <v>4</v>
      </c>
      <c r="E2264">
        <v>3626.85</v>
      </c>
      <c r="F2264">
        <v>0</v>
      </c>
      <c r="G2264">
        <v>6</v>
      </c>
      <c r="H2264">
        <v>0</v>
      </c>
      <c r="I2264">
        <v>0</v>
      </c>
      <c r="J2264">
        <v>0</v>
      </c>
      <c r="K2264">
        <v>1</v>
      </c>
      <c r="L2264">
        <v>0</v>
      </c>
      <c r="M2264">
        <v>0</v>
      </c>
      <c r="N2264">
        <v>0</v>
      </c>
      <c r="O2264">
        <v>1</v>
      </c>
      <c r="P2264">
        <v>5650.42</v>
      </c>
      <c r="Q2264">
        <v>2</v>
      </c>
      <c r="R2264">
        <v>128.08000000000001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1</v>
      </c>
      <c r="AI2264">
        <v>264.91000000000003</v>
      </c>
      <c r="AJ2264">
        <v>0</v>
      </c>
      <c r="AK2264">
        <v>0</v>
      </c>
      <c r="AL2264">
        <v>23</v>
      </c>
      <c r="AM2264">
        <v>0</v>
      </c>
      <c r="AN2264">
        <v>6.5</v>
      </c>
      <c r="AO2264">
        <v>97</v>
      </c>
      <c r="AP2264">
        <v>38</v>
      </c>
      <c r="AQ2264">
        <v>688</v>
      </c>
      <c r="AR2264">
        <v>0</v>
      </c>
      <c r="AS2264">
        <v>1</v>
      </c>
      <c r="AT2264">
        <v>0</v>
      </c>
      <c r="AU2264" t="s">
        <v>67</v>
      </c>
      <c r="AV2264" t="s">
        <v>54</v>
      </c>
      <c r="AW2264">
        <v>0.795983</v>
      </c>
      <c r="AX2264">
        <v>0.204017</v>
      </c>
      <c r="AY2264">
        <v>2263</v>
      </c>
      <c r="AZ2264">
        <f>AT2264*$BG$3+(AT2264-1)*$BG$2</f>
        <v>-400</v>
      </c>
      <c r="BA2264">
        <f>BA2263+AZ2264</f>
        <v>28800</v>
      </c>
      <c r="BB2264" t="str">
        <f t="shared" si="35"/>
        <v/>
      </c>
    </row>
    <row r="2265" spans="1:54" x14ac:dyDescent="0.3">
      <c r="A2265">
        <v>4.4000000000000004</v>
      </c>
      <c r="B2265">
        <v>1</v>
      </c>
      <c r="C2265">
        <v>1160.67</v>
      </c>
      <c r="D2265">
        <v>1</v>
      </c>
      <c r="E2265">
        <v>98.01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1</v>
      </c>
      <c r="P2265">
        <v>133.53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20</v>
      </c>
      <c r="AM2265">
        <v>1</v>
      </c>
      <c r="AN2265">
        <v>13</v>
      </c>
      <c r="AO2265">
        <v>87</v>
      </c>
      <c r="AP2265">
        <v>79</v>
      </c>
      <c r="AQ2265">
        <v>774</v>
      </c>
      <c r="AR2265">
        <v>0</v>
      </c>
      <c r="AS2265">
        <v>1</v>
      </c>
      <c r="AT2265">
        <v>0</v>
      </c>
      <c r="AU2265" t="s">
        <v>57</v>
      </c>
      <c r="AV2265" t="s">
        <v>54</v>
      </c>
      <c r="AW2265">
        <v>0.795983</v>
      </c>
      <c r="AX2265">
        <v>0.204017</v>
      </c>
      <c r="AY2265">
        <v>2264</v>
      </c>
      <c r="AZ2265">
        <f>AT2265*$BG$3+(AT2265-1)*$BG$2</f>
        <v>-400</v>
      </c>
      <c r="BA2265">
        <f>BA2264+AZ2265</f>
        <v>28400</v>
      </c>
      <c r="BB2265" t="str">
        <f t="shared" si="35"/>
        <v/>
      </c>
    </row>
    <row r="2266" spans="1:54" x14ac:dyDescent="0.3">
      <c r="A2266">
        <v>4.8</v>
      </c>
      <c r="B2266">
        <v>1</v>
      </c>
      <c r="C2266">
        <v>835.87</v>
      </c>
      <c r="D2266">
        <v>3</v>
      </c>
      <c r="E2266">
        <v>2125.5100000000002</v>
      </c>
      <c r="F2266">
        <v>0</v>
      </c>
      <c r="G2266">
        <v>8</v>
      </c>
      <c r="H2266">
        <v>1</v>
      </c>
      <c r="I2266">
        <v>1</v>
      </c>
      <c r="J2266">
        <v>21.06</v>
      </c>
      <c r="K2266">
        <v>1</v>
      </c>
      <c r="L2266">
        <v>2</v>
      </c>
      <c r="M2266">
        <v>0</v>
      </c>
      <c r="N2266">
        <v>0</v>
      </c>
      <c r="O2266">
        <v>1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42</v>
      </c>
      <c r="AM2266">
        <v>0</v>
      </c>
      <c r="AN2266">
        <v>4</v>
      </c>
      <c r="AO2266">
        <v>114</v>
      </c>
      <c r="AP2266">
        <v>70</v>
      </c>
      <c r="AQ2266">
        <v>685</v>
      </c>
      <c r="AR2266">
        <v>0</v>
      </c>
      <c r="AS2266">
        <v>1</v>
      </c>
      <c r="AT2266">
        <v>0</v>
      </c>
      <c r="AU2266" t="s">
        <v>60</v>
      </c>
      <c r="AV2266" t="s">
        <v>56</v>
      </c>
      <c r="AW2266">
        <v>0.795983</v>
      </c>
      <c r="AX2266">
        <v>0.204017</v>
      </c>
      <c r="AY2266">
        <v>2265</v>
      </c>
      <c r="AZ2266">
        <f>AT2266*$BG$3+(AT2266-1)*$BG$2</f>
        <v>-400</v>
      </c>
      <c r="BA2266">
        <f>BA2265+AZ2266</f>
        <v>28000</v>
      </c>
      <c r="BB2266" t="str">
        <f t="shared" si="35"/>
        <v/>
      </c>
    </row>
    <row r="2267" spans="1:54" x14ac:dyDescent="0.3">
      <c r="A2267">
        <v>1.8</v>
      </c>
      <c r="B2267">
        <v>1</v>
      </c>
      <c r="C2267">
        <v>1584.41</v>
      </c>
      <c r="D2267">
        <v>4</v>
      </c>
      <c r="E2267">
        <v>3011.95</v>
      </c>
      <c r="F2267">
        <v>0</v>
      </c>
      <c r="G2267">
        <v>7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1</v>
      </c>
      <c r="P2267">
        <v>3876.71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1</v>
      </c>
      <c r="AI2267">
        <v>108.82</v>
      </c>
      <c r="AJ2267">
        <v>0</v>
      </c>
      <c r="AK2267">
        <v>0</v>
      </c>
      <c r="AL2267">
        <v>44</v>
      </c>
      <c r="AM2267">
        <v>1</v>
      </c>
      <c r="AN2267">
        <v>9</v>
      </c>
      <c r="AO2267">
        <v>103</v>
      </c>
      <c r="AP2267">
        <v>39</v>
      </c>
      <c r="AQ2267">
        <v>633</v>
      </c>
      <c r="AR2267">
        <v>0</v>
      </c>
      <c r="AS2267">
        <v>1</v>
      </c>
      <c r="AT2267">
        <v>0</v>
      </c>
      <c r="AU2267" t="s">
        <v>68</v>
      </c>
      <c r="AV2267" t="s">
        <v>52</v>
      </c>
      <c r="AW2267">
        <v>0.795983</v>
      </c>
      <c r="AX2267">
        <v>0.204017</v>
      </c>
      <c r="AY2267">
        <v>2266</v>
      </c>
      <c r="AZ2267">
        <f>AT2267*$BG$3+(AT2267-1)*$BG$2</f>
        <v>-400</v>
      </c>
      <c r="BA2267">
        <f>BA2266+AZ2267</f>
        <v>27600</v>
      </c>
      <c r="BB2267" t="str">
        <f t="shared" si="35"/>
        <v/>
      </c>
    </row>
    <row r="2268" spans="1:54" x14ac:dyDescent="0.3">
      <c r="A2268">
        <v>7.8</v>
      </c>
      <c r="B2268">
        <v>1</v>
      </c>
      <c r="C2268">
        <v>985.68</v>
      </c>
      <c r="D2268">
        <v>3</v>
      </c>
      <c r="E2268">
        <v>1613.02</v>
      </c>
      <c r="F2268">
        <v>0</v>
      </c>
      <c r="G2268">
        <v>4</v>
      </c>
      <c r="H2268">
        <v>0</v>
      </c>
      <c r="I2268">
        <v>0</v>
      </c>
      <c r="J2268">
        <v>0</v>
      </c>
      <c r="K2268" t="s">
        <v>50</v>
      </c>
      <c r="L2268">
        <v>0</v>
      </c>
      <c r="M2268">
        <v>0</v>
      </c>
      <c r="N2268">
        <v>0</v>
      </c>
      <c r="O2268">
        <v>1</v>
      </c>
      <c r="P2268">
        <v>2314.2600000000002</v>
      </c>
      <c r="Q2268" t="s">
        <v>50</v>
      </c>
      <c r="R2268" t="s">
        <v>50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 t="s">
        <v>50</v>
      </c>
      <c r="Z2268" t="s">
        <v>50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 t="s">
        <v>50</v>
      </c>
      <c r="AI2268" t="s">
        <v>50</v>
      </c>
      <c r="AJ2268" t="s">
        <v>50</v>
      </c>
      <c r="AK2268">
        <v>0</v>
      </c>
      <c r="AL2268">
        <v>26</v>
      </c>
      <c r="AM2268">
        <v>1</v>
      </c>
      <c r="AN2268">
        <v>8</v>
      </c>
      <c r="AO2268">
        <v>103</v>
      </c>
      <c r="AP2268">
        <v>35</v>
      </c>
      <c r="AQ2268">
        <v>693</v>
      </c>
      <c r="AR2268">
        <v>0</v>
      </c>
      <c r="AS2268">
        <v>1</v>
      </c>
      <c r="AT2268">
        <v>0</v>
      </c>
      <c r="AU2268" t="s">
        <v>66</v>
      </c>
      <c r="AV2268" t="s">
        <v>56</v>
      </c>
      <c r="AW2268">
        <v>0.795983</v>
      </c>
      <c r="AX2268">
        <v>0.204017</v>
      </c>
      <c r="AY2268">
        <v>2267</v>
      </c>
      <c r="AZ2268">
        <f>AT2268*$BG$3+(AT2268-1)*$BG$2</f>
        <v>-400</v>
      </c>
      <c r="BA2268">
        <f>BA2267+AZ2268</f>
        <v>27200</v>
      </c>
      <c r="BB2268" t="str">
        <f t="shared" si="35"/>
        <v/>
      </c>
    </row>
    <row r="2269" spans="1:54" x14ac:dyDescent="0.3">
      <c r="A2269">
        <v>4.2</v>
      </c>
      <c r="B2269">
        <v>1</v>
      </c>
      <c r="C2269">
        <v>41.08</v>
      </c>
      <c r="D2269">
        <v>2</v>
      </c>
      <c r="E2269">
        <v>844.4</v>
      </c>
      <c r="F2269">
        <v>0</v>
      </c>
      <c r="G2269">
        <v>0</v>
      </c>
      <c r="H2269">
        <v>0</v>
      </c>
      <c r="I2269">
        <v>0</v>
      </c>
      <c r="J2269">
        <v>0</v>
      </c>
      <c r="K2269" t="s">
        <v>50</v>
      </c>
      <c r="L2269">
        <v>0</v>
      </c>
      <c r="M2269">
        <v>0</v>
      </c>
      <c r="N2269">
        <v>0</v>
      </c>
      <c r="O2269">
        <v>1</v>
      </c>
      <c r="P2269">
        <v>1080.6199999999999</v>
      </c>
      <c r="Q2269" t="s">
        <v>50</v>
      </c>
      <c r="R2269" t="s">
        <v>50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 t="s">
        <v>50</v>
      </c>
      <c r="Z2269" t="s">
        <v>50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 t="s">
        <v>50</v>
      </c>
      <c r="AI2269" t="s">
        <v>50</v>
      </c>
      <c r="AJ2269" t="s">
        <v>50</v>
      </c>
      <c r="AK2269">
        <v>0</v>
      </c>
      <c r="AL2269">
        <v>55</v>
      </c>
      <c r="AM2269">
        <v>1</v>
      </c>
      <c r="AN2269">
        <v>8</v>
      </c>
      <c r="AO2269">
        <v>96</v>
      </c>
      <c r="AP2269">
        <v>43</v>
      </c>
      <c r="AQ2269">
        <v>691</v>
      </c>
      <c r="AR2269">
        <v>0</v>
      </c>
      <c r="AS2269">
        <v>1</v>
      </c>
      <c r="AT2269">
        <v>0</v>
      </c>
      <c r="AU2269" t="s">
        <v>65</v>
      </c>
      <c r="AV2269" t="s">
        <v>56</v>
      </c>
      <c r="AW2269">
        <v>0.795983</v>
      </c>
      <c r="AX2269">
        <v>0.204017</v>
      </c>
      <c r="AY2269">
        <v>2268</v>
      </c>
      <c r="AZ2269">
        <f>AT2269*$BG$3+(AT2269-1)*$BG$2</f>
        <v>-400</v>
      </c>
      <c r="BA2269">
        <f>BA2268+AZ2269</f>
        <v>26800</v>
      </c>
      <c r="BB2269" t="str">
        <f t="shared" si="35"/>
        <v/>
      </c>
    </row>
    <row r="2270" spans="1:54" x14ac:dyDescent="0.3">
      <c r="A2270">
        <v>20.5</v>
      </c>
      <c r="B2270">
        <v>1</v>
      </c>
      <c r="C2270">
        <v>665.43</v>
      </c>
      <c r="D2270">
        <v>3</v>
      </c>
      <c r="E2270">
        <v>1491.46</v>
      </c>
      <c r="F2270">
        <v>0</v>
      </c>
      <c r="G2270">
        <v>6</v>
      </c>
      <c r="H2270">
        <v>0</v>
      </c>
      <c r="I2270">
        <v>0</v>
      </c>
      <c r="J2270">
        <v>0</v>
      </c>
      <c r="K2270" t="s">
        <v>50</v>
      </c>
      <c r="L2270">
        <v>4</v>
      </c>
      <c r="M2270">
        <v>1</v>
      </c>
      <c r="N2270">
        <v>277.11</v>
      </c>
      <c r="O2270">
        <v>1</v>
      </c>
      <c r="P2270">
        <v>1632.76</v>
      </c>
      <c r="Q2270" t="s">
        <v>50</v>
      </c>
      <c r="R2270" t="s">
        <v>50</v>
      </c>
      <c r="S2270">
        <v>0</v>
      </c>
      <c r="T2270">
        <v>0</v>
      </c>
      <c r="U2270">
        <v>0</v>
      </c>
      <c r="V2270">
        <v>0</v>
      </c>
      <c r="W2270">
        <v>1</v>
      </c>
      <c r="X2270">
        <v>36714.339999999997</v>
      </c>
      <c r="Y2270" t="s">
        <v>50</v>
      </c>
      <c r="Z2270" t="s">
        <v>50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 t="s">
        <v>50</v>
      </c>
      <c r="AI2270" t="s">
        <v>50</v>
      </c>
      <c r="AJ2270" t="s">
        <v>50</v>
      </c>
      <c r="AK2270">
        <v>0</v>
      </c>
      <c r="AL2270">
        <v>35</v>
      </c>
      <c r="AM2270">
        <v>0</v>
      </c>
      <c r="AN2270">
        <v>10</v>
      </c>
      <c r="AO2270">
        <v>125</v>
      </c>
      <c r="AP2270">
        <v>42</v>
      </c>
      <c r="AQ2270">
        <v>663</v>
      </c>
      <c r="AR2270">
        <v>0</v>
      </c>
      <c r="AS2270">
        <v>1</v>
      </c>
      <c r="AT2270">
        <v>0</v>
      </c>
      <c r="AU2270" t="s">
        <v>61</v>
      </c>
      <c r="AV2270" t="s">
        <v>56</v>
      </c>
      <c r="AW2270">
        <v>0.795983</v>
      </c>
      <c r="AX2270">
        <v>0.204017</v>
      </c>
      <c r="AY2270">
        <v>2269</v>
      </c>
      <c r="AZ2270">
        <f>AT2270*$BG$3+(AT2270-1)*$BG$2</f>
        <v>-400</v>
      </c>
      <c r="BA2270">
        <f>BA2269+AZ2270</f>
        <v>26400</v>
      </c>
      <c r="BB2270" t="str">
        <f t="shared" si="35"/>
        <v/>
      </c>
    </row>
    <row r="2271" spans="1:54" x14ac:dyDescent="0.3">
      <c r="A2271" t="s">
        <v>50</v>
      </c>
      <c r="B2271">
        <v>1</v>
      </c>
      <c r="C2271">
        <v>178.88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1</v>
      </c>
      <c r="AL2271" t="s">
        <v>50</v>
      </c>
      <c r="AM2271" t="s">
        <v>50</v>
      </c>
      <c r="AN2271" t="s">
        <v>50</v>
      </c>
      <c r="AO2271" t="s">
        <v>50</v>
      </c>
      <c r="AP2271" t="s">
        <v>50</v>
      </c>
      <c r="AQ2271">
        <v>781</v>
      </c>
      <c r="AR2271">
        <v>0</v>
      </c>
      <c r="AS2271">
        <v>0</v>
      </c>
      <c r="AT2271">
        <v>0</v>
      </c>
      <c r="AU2271" t="s">
        <v>68</v>
      </c>
      <c r="AV2271" t="s">
        <v>54</v>
      </c>
      <c r="AW2271">
        <v>0.795983</v>
      </c>
      <c r="AX2271">
        <v>0.204017</v>
      </c>
      <c r="AY2271">
        <v>2270</v>
      </c>
      <c r="AZ2271">
        <f>AT2271*$BG$3+(AT2271-1)*$BG$2</f>
        <v>-400</v>
      </c>
      <c r="BA2271">
        <f>BA2270+AZ2271</f>
        <v>26000</v>
      </c>
      <c r="BB2271" t="str">
        <f t="shared" si="35"/>
        <v/>
      </c>
    </row>
    <row r="2272" spans="1:54" x14ac:dyDescent="0.3">
      <c r="A2272">
        <v>2.5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1</v>
      </c>
      <c r="T2272">
        <v>2400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1</v>
      </c>
      <c r="AI2272">
        <v>74.849999999999994</v>
      </c>
      <c r="AJ2272">
        <v>0</v>
      </c>
      <c r="AK2272">
        <v>0</v>
      </c>
      <c r="AL2272">
        <v>12</v>
      </c>
      <c r="AM2272">
        <v>1</v>
      </c>
      <c r="AN2272">
        <v>12.5</v>
      </c>
      <c r="AO2272">
        <v>85</v>
      </c>
      <c r="AP2272">
        <v>47</v>
      </c>
      <c r="AQ2272">
        <v>684</v>
      </c>
      <c r="AR2272">
        <v>0</v>
      </c>
      <c r="AS2272">
        <v>1</v>
      </c>
      <c r="AT2272">
        <v>1</v>
      </c>
      <c r="AU2272" t="s">
        <v>60</v>
      </c>
      <c r="AV2272" t="s">
        <v>56</v>
      </c>
      <c r="AW2272">
        <v>0.795983</v>
      </c>
      <c r="AX2272">
        <v>0.204017</v>
      </c>
      <c r="AY2272">
        <v>2271</v>
      </c>
      <c r="AZ2272">
        <f>AT2272*$BG$3+(AT2272-1)*$BG$2</f>
        <v>600</v>
      </c>
      <c r="BA2272">
        <f>BA2271+AZ2272</f>
        <v>26600</v>
      </c>
      <c r="BB2272" t="str">
        <f t="shared" si="35"/>
        <v/>
      </c>
    </row>
    <row r="2273" spans="1:54" x14ac:dyDescent="0.3">
      <c r="A2273">
        <v>2.4</v>
      </c>
      <c r="B2273">
        <v>1</v>
      </c>
      <c r="C2273">
        <v>372.61</v>
      </c>
      <c r="D2273">
        <v>4</v>
      </c>
      <c r="E2273">
        <v>1942.64</v>
      </c>
      <c r="F2273">
        <v>0</v>
      </c>
      <c r="G2273">
        <v>3</v>
      </c>
      <c r="H2273">
        <v>0</v>
      </c>
      <c r="I2273">
        <v>0</v>
      </c>
      <c r="J2273">
        <v>0</v>
      </c>
      <c r="K2273">
        <v>1</v>
      </c>
      <c r="L2273">
        <v>2</v>
      </c>
      <c r="M2273">
        <v>0</v>
      </c>
      <c r="N2273">
        <v>0</v>
      </c>
      <c r="O2273">
        <v>1</v>
      </c>
      <c r="P2273">
        <v>2153.8200000000002</v>
      </c>
      <c r="Q2273">
        <v>5</v>
      </c>
      <c r="R2273">
        <v>230.76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86</v>
      </c>
      <c r="AM2273">
        <v>0</v>
      </c>
      <c r="AN2273">
        <v>2</v>
      </c>
      <c r="AO2273">
        <v>134</v>
      </c>
      <c r="AP2273">
        <v>21</v>
      </c>
      <c r="AQ2273">
        <v>614</v>
      </c>
      <c r="AR2273">
        <v>0</v>
      </c>
      <c r="AS2273">
        <v>1</v>
      </c>
      <c r="AT2273">
        <v>0</v>
      </c>
      <c r="AU2273" t="s">
        <v>70</v>
      </c>
      <c r="AV2273" t="s">
        <v>56</v>
      </c>
      <c r="AW2273">
        <v>0.795983</v>
      </c>
      <c r="AX2273">
        <v>0.204017</v>
      </c>
      <c r="AY2273">
        <v>2272</v>
      </c>
      <c r="AZ2273">
        <f>AT2273*$BG$3+(AT2273-1)*$BG$2</f>
        <v>-400</v>
      </c>
      <c r="BA2273">
        <f>BA2272+AZ2273</f>
        <v>26200</v>
      </c>
      <c r="BB2273" t="str">
        <f t="shared" si="35"/>
        <v/>
      </c>
    </row>
    <row r="2274" spans="1:54" x14ac:dyDescent="0.3">
      <c r="A2274">
        <v>18.100000000000001</v>
      </c>
      <c r="B2274">
        <v>1</v>
      </c>
      <c r="C2274">
        <v>2143.98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24</v>
      </c>
      <c r="AM2274">
        <v>1</v>
      </c>
      <c r="AN2274">
        <v>8</v>
      </c>
      <c r="AO2274">
        <v>101</v>
      </c>
      <c r="AP2274">
        <v>65</v>
      </c>
      <c r="AQ2274">
        <v>669</v>
      </c>
      <c r="AR2274">
        <v>0</v>
      </c>
      <c r="AS2274">
        <v>1</v>
      </c>
      <c r="AT2274">
        <v>0</v>
      </c>
      <c r="AU2274" t="s">
        <v>55</v>
      </c>
      <c r="AV2274" t="s">
        <v>54</v>
      </c>
      <c r="AW2274">
        <v>0.795983</v>
      </c>
      <c r="AX2274">
        <v>0.204017</v>
      </c>
      <c r="AY2274">
        <v>2273</v>
      </c>
      <c r="AZ2274">
        <f>AT2274*$BG$3+(AT2274-1)*$BG$2</f>
        <v>-400</v>
      </c>
      <c r="BA2274">
        <f>BA2273+AZ2274</f>
        <v>25800</v>
      </c>
      <c r="BB2274" t="str">
        <f t="shared" si="35"/>
        <v/>
      </c>
    </row>
    <row r="2275" spans="1:54" x14ac:dyDescent="0.3">
      <c r="A2275">
        <v>6.3</v>
      </c>
      <c r="B2275">
        <v>1</v>
      </c>
      <c r="C2275">
        <v>150.11000000000001</v>
      </c>
      <c r="D2275">
        <v>2</v>
      </c>
      <c r="E2275">
        <v>2373.7399999999998</v>
      </c>
      <c r="F2275">
        <v>0</v>
      </c>
      <c r="G2275">
        <v>6</v>
      </c>
      <c r="H2275">
        <v>1</v>
      </c>
      <c r="I2275">
        <v>0</v>
      </c>
      <c r="J2275">
        <v>0</v>
      </c>
      <c r="K2275">
        <v>5</v>
      </c>
      <c r="L2275">
        <v>0</v>
      </c>
      <c r="M2275">
        <v>1</v>
      </c>
      <c r="N2275">
        <v>0.53</v>
      </c>
      <c r="O2275">
        <v>1</v>
      </c>
      <c r="P2275">
        <v>906.17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1</v>
      </c>
      <c r="AI2275">
        <v>291.88</v>
      </c>
      <c r="AJ2275">
        <v>0</v>
      </c>
      <c r="AK2275">
        <v>0</v>
      </c>
      <c r="AL2275">
        <v>45</v>
      </c>
      <c r="AM2275">
        <v>1</v>
      </c>
      <c r="AN2275">
        <v>12</v>
      </c>
      <c r="AO2275">
        <v>120</v>
      </c>
      <c r="AP2275">
        <v>31</v>
      </c>
      <c r="AQ2275">
        <v>573</v>
      </c>
      <c r="AR2275">
        <v>0</v>
      </c>
      <c r="AS2275">
        <v>1</v>
      </c>
      <c r="AT2275">
        <v>0</v>
      </c>
      <c r="AU2275" t="s">
        <v>60</v>
      </c>
      <c r="AV2275" t="s">
        <v>52</v>
      </c>
      <c r="AW2275">
        <v>0.795983</v>
      </c>
      <c r="AX2275">
        <v>0.204017</v>
      </c>
      <c r="AY2275">
        <v>2274</v>
      </c>
      <c r="AZ2275">
        <f>AT2275*$BG$3+(AT2275-1)*$BG$2</f>
        <v>-400</v>
      </c>
      <c r="BA2275">
        <f>BA2274+AZ2275</f>
        <v>25400</v>
      </c>
      <c r="BB2275" t="str">
        <f t="shared" si="35"/>
        <v/>
      </c>
    </row>
    <row r="2276" spans="1:54" x14ac:dyDescent="0.3">
      <c r="A2276">
        <v>4.0999999999999996</v>
      </c>
      <c r="B2276">
        <v>1</v>
      </c>
      <c r="C2276">
        <v>517.36</v>
      </c>
      <c r="D2276">
        <v>1</v>
      </c>
      <c r="E2276">
        <v>669.32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1</v>
      </c>
      <c r="L2276">
        <v>0</v>
      </c>
      <c r="M2276">
        <v>0</v>
      </c>
      <c r="N2276">
        <v>0</v>
      </c>
      <c r="O2276">
        <v>1</v>
      </c>
      <c r="P2276">
        <v>353.53</v>
      </c>
      <c r="Q2276">
        <v>1</v>
      </c>
      <c r="R2276">
        <v>85.17</v>
      </c>
      <c r="S2276">
        <v>1</v>
      </c>
      <c r="T2276">
        <v>8700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17</v>
      </c>
      <c r="AM2276">
        <v>1</v>
      </c>
      <c r="AN2276">
        <v>8</v>
      </c>
      <c r="AO2276">
        <v>85</v>
      </c>
      <c r="AP2276">
        <v>56</v>
      </c>
      <c r="AQ2276">
        <v>663</v>
      </c>
      <c r="AR2276">
        <v>0</v>
      </c>
      <c r="AS2276">
        <v>1</v>
      </c>
      <c r="AT2276">
        <v>0</v>
      </c>
      <c r="AU2276" t="s">
        <v>64</v>
      </c>
      <c r="AV2276" t="s">
        <v>56</v>
      </c>
      <c r="AW2276">
        <v>0.795983</v>
      </c>
      <c r="AX2276">
        <v>0.204017</v>
      </c>
      <c r="AY2276">
        <v>2275</v>
      </c>
      <c r="AZ2276">
        <f>AT2276*$BG$3+(AT2276-1)*$BG$2</f>
        <v>-400</v>
      </c>
      <c r="BA2276">
        <f>BA2275+AZ2276</f>
        <v>25000</v>
      </c>
      <c r="BB2276" t="str">
        <f t="shared" si="35"/>
        <v/>
      </c>
    </row>
    <row r="2277" spans="1:54" x14ac:dyDescent="0.3">
      <c r="A2277">
        <v>18.3</v>
      </c>
      <c r="B2277">
        <v>1</v>
      </c>
      <c r="C2277">
        <v>18319.099999999999</v>
      </c>
      <c r="D2277">
        <v>1</v>
      </c>
      <c r="E2277">
        <v>663.78</v>
      </c>
      <c r="F2277">
        <v>0</v>
      </c>
      <c r="G2277">
        <v>3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1</v>
      </c>
      <c r="AI2277">
        <v>2.14</v>
      </c>
      <c r="AJ2277">
        <v>0</v>
      </c>
      <c r="AK2277">
        <v>0</v>
      </c>
      <c r="AL2277">
        <v>26</v>
      </c>
      <c r="AM2277">
        <v>0</v>
      </c>
      <c r="AN2277">
        <v>4</v>
      </c>
      <c r="AO2277">
        <v>126</v>
      </c>
      <c r="AP2277">
        <v>73</v>
      </c>
      <c r="AQ2277">
        <v>723</v>
      </c>
      <c r="AR2277">
        <v>0</v>
      </c>
      <c r="AS2277">
        <v>1</v>
      </c>
      <c r="AT2277">
        <v>1</v>
      </c>
      <c r="AU2277" t="s">
        <v>68</v>
      </c>
      <c r="AV2277" t="s">
        <v>56</v>
      </c>
      <c r="AW2277">
        <v>0.795983</v>
      </c>
      <c r="AX2277">
        <v>0.204017</v>
      </c>
      <c r="AY2277">
        <v>2276</v>
      </c>
      <c r="AZ2277">
        <f>AT2277*$BG$3+(AT2277-1)*$BG$2</f>
        <v>600</v>
      </c>
      <c r="BA2277">
        <f>BA2276+AZ2277</f>
        <v>25600</v>
      </c>
      <c r="BB2277" t="str">
        <f t="shared" si="35"/>
        <v/>
      </c>
    </row>
    <row r="2278" spans="1:54" x14ac:dyDescent="0.3">
      <c r="A2278">
        <v>1.3</v>
      </c>
      <c r="B2278">
        <v>1</v>
      </c>
      <c r="C2278">
        <v>17933.29</v>
      </c>
      <c r="D2278">
        <v>2</v>
      </c>
      <c r="E2278">
        <v>2892.89</v>
      </c>
      <c r="F2278">
        <v>0</v>
      </c>
      <c r="G2278">
        <v>2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1</v>
      </c>
      <c r="P2278">
        <v>848.11</v>
      </c>
      <c r="Q2278">
        <v>0</v>
      </c>
      <c r="R2278">
        <v>0</v>
      </c>
      <c r="S2278">
        <v>0</v>
      </c>
      <c r="T2278">
        <v>0</v>
      </c>
      <c r="U2278">
        <v>1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63</v>
      </c>
      <c r="AM2278">
        <v>0</v>
      </c>
      <c r="AN2278">
        <v>5.5</v>
      </c>
      <c r="AO2278">
        <v>165</v>
      </c>
      <c r="AP2278">
        <v>37</v>
      </c>
      <c r="AQ2278">
        <v>635</v>
      </c>
      <c r="AR2278">
        <v>0</v>
      </c>
      <c r="AS2278">
        <v>1</v>
      </c>
      <c r="AT2278">
        <v>1</v>
      </c>
      <c r="AU2278" t="s">
        <v>60</v>
      </c>
      <c r="AV2278" t="s">
        <v>52</v>
      </c>
      <c r="AW2278">
        <v>0.795983</v>
      </c>
      <c r="AX2278">
        <v>0.204017</v>
      </c>
      <c r="AY2278">
        <v>2277</v>
      </c>
      <c r="AZ2278">
        <f>AT2278*$BG$3+(AT2278-1)*$BG$2</f>
        <v>600</v>
      </c>
      <c r="BA2278">
        <f>BA2277+AZ2278</f>
        <v>26200</v>
      </c>
      <c r="BB2278" t="str">
        <f t="shared" si="35"/>
        <v/>
      </c>
    </row>
    <row r="2279" spans="1:54" x14ac:dyDescent="0.3">
      <c r="A2279">
        <v>3.8</v>
      </c>
      <c r="B2279">
        <v>1</v>
      </c>
      <c r="C2279">
        <v>186.75</v>
      </c>
      <c r="D2279">
        <v>2</v>
      </c>
      <c r="E2279">
        <v>1042.8900000000001</v>
      </c>
      <c r="F2279">
        <v>0</v>
      </c>
      <c r="G2279">
        <v>6</v>
      </c>
      <c r="H2279">
        <v>1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1</v>
      </c>
      <c r="AI2279">
        <v>0</v>
      </c>
      <c r="AJ2279">
        <v>0</v>
      </c>
      <c r="AK2279">
        <v>0</v>
      </c>
      <c r="AL2279" t="s">
        <v>50</v>
      </c>
      <c r="AM2279" t="s">
        <v>50</v>
      </c>
      <c r="AN2279" t="s">
        <v>50</v>
      </c>
      <c r="AO2279" t="s">
        <v>50</v>
      </c>
      <c r="AP2279" t="s">
        <v>50</v>
      </c>
      <c r="AQ2279">
        <v>611</v>
      </c>
      <c r="AR2279">
        <v>0</v>
      </c>
      <c r="AS2279">
        <v>1</v>
      </c>
      <c r="AT2279">
        <v>0</v>
      </c>
      <c r="AU2279" t="s">
        <v>51</v>
      </c>
      <c r="AV2279" t="s">
        <v>52</v>
      </c>
      <c r="AW2279">
        <v>0.795983</v>
      </c>
      <c r="AX2279">
        <v>0.204017</v>
      </c>
      <c r="AY2279">
        <v>2278</v>
      </c>
      <c r="AZ2279">
        <f>AT2279*$BG$3+(AT2279-1)*$BG$2</f>
        <v>-400</v>
      </c>
      <c r="BA2279">
        <f>BA2278+AZ2279</f>
        <v>25800</v>
      </c>
      <c r="BB2279" t="str">
        <f t="shared" si="35"/>
        <v/>
      </c>
    </row>
    <row r="2280" spans="1:54" x14ac:dyDescent="0.3">
      <c r="A2280">
        <v>1.9</v>
      </c>
      <c r="B2280">
        <v>1</v>
      </c>
      <c r="C2280">
        <v>53.88</v>
      </c>
      <c r="D2280">
        <v>3</v>
      </c>
      <c r="E2280">
        <v>687.02</v>
      </c>
      <c r="F2280">
        <v>0</v>
      </c>
      <c r="G2280">
        <v>0</v>
      </c>
      <c r="H2280">
        <v>1</v>
      </c>
      <c r="I2280">
        <v>1</v>
      </c>
      <c r="J2280">
        <v>34.47</v>
      </c>
      <c r="K2280">
        <v>1</v>
      </c>
      <c r="L2280">
        <v>0</v>
      </c>
      <c r="M2280">
        <v>0</v>
      </c>
      <c r="N2280">
        <v>0</v>
      </c>
      <c r="O2280">
        <v>1</v>
      </c>
      <c r="P2280">
        <v>440.46</v>
      </c>
      <c r="Q2280">
        <v>5</v>
      </c>
      <c r="R2280">
        <v>170.51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24</v>
      </c>
      <c r="AM2280">
        <v>1</v>
      </c>
      <c r="AN2280">
        <v>10</v>
      </c>
      <c r="AO2280">
        <v>95</v>
      </c>
      <c r="AP2280">
        <v>50</v>
      </c>
      <c r="AQ2280">
        <v>723</v>
      </c>
      <c r="AR2280">
        <v>0</v>
      </c>
      <c r="AS2280">
        <v>1</v>
      </c>
      <c r="AT2280">
        <v>0</v>
      </c>
      <c r="AU2280" t="s">
        <v>68</v>
      </c>
      <c r="AV2280" t="s">
        <v>52</v>
      </c>
      <c r="AW2280">
        <v>0.795983</v>
      </c>
      <c r="AX2280">
        <v>0.204017</v>
      </c>
      <c r="AY2280">
        <v>2279</v>
      </c>
      <c r="AZ2280">
        <f>AT2280*$BG$3+(AT2280-1)*$BG$2</f>
        <v>-400</v>
      </c>
      <c r="BA2280">
        <f>BA2279+AZ2280</f>
        <v>25400</v>
      </c>
      <c r="BB2280" t="str">
        <f t="shared" si="35"/>
        <v/>
      </c>
    </row>
    <row r="2281" spans="1:54" x14ac:dyDescent="0.3">
      <c r="A2281">
        <v>3.3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22</v>
      </c>
      <c r="AM2281">
        <v>1</v>
      </c>
      <c r="AN2281">
        <v>14</v>
      </c>
      <c r="AO2281">
        <v>89</v>
      </c>
      <c r="AP2281">
        <v>39</v>
      </c>
      <c r="AQ2281">
        <v>704</v>
      </c>
      <c r="AR2281">
        <v>0</v>
      </c>
      <c r="AS2281">
        <v>0</v>
      </c>
      <c r="AT2281">
        <v>0</v>
      </c>
      <c r="AU2281" t="s">
        <v>51</v>
      </c>
      <c r="AV2281" t="s">
        <v>54</v>
      </c>
      <c r="AW2281">
        <v>0.795983</v>
      </c>
      <c r="AX2281">
        <v>0.204017</v>
      </c>
      <c r="AY2281">
        <v>2280</v>
      </c>
      <c r="AZ2281">
        <f>AT2281*$BG$3+(AT2281-1)*$BG$2</f>
        <v>-400</v>
      </c>
      <c r="BA2281">
        <f>BA2280+AZ2281</f>
        <v>25000</v>
      </c>
      <c r="BB2281" t="str">
        <f t="shared" si="35"/>
        <v/>
      </c>
    </row>
    <row r="2282" spans="1:54" x14ac:dyDescent="0.3">
      <c r="A2282">
        <v>3.3</v>
      </c>
      <c r="B2282">
        <v>1</v>
      </c>
      <c r="C2282">
        <v>33.43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 t="s">
        <v>50</v>
      </c>
      <c r="L2282">
        <v>0</v>
      </c>
      <c r="M2282">
        <v>1</v>
      </c>
      <c r="N2282">
        <v>0</v>
      </c>
      <c r="O2282">
        <v>0</v>
      </c>
      <c r="P2282">
        <v>0</v>
      </c>
      <c r="Q2282" t="s">
        <v>50</v>
      </c>
      <c r="R2282" t="s">
        <v>50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 t="s">
        <v>50</v>
      </c>
      <c r="Z2282" t="s">
        <v>50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 t="s">
        <v>50</v>
      </c>
      <c r="AI2282" t="s">
        <v>50</v>
      </c>
      <c r="AJ2282" t="s">
        <v>50</v>
      </c>
      <c r="AK2282">
        <v>1</v>
      </c>
      <c r="AL2282">
        <v>59</v>
      </c>
      <c r="AM2282">
        <v>0</v>
      </c>
      <c r="AN2282">
        <v>4.5</v>
      </c>
      <c r="AO2282">
        <v>124</v>
      </c>
      <c r="AP2282">
        <v>38</v>
      </c>
      <c r="AQ2282">
        <v>609</v>
      </c>
      <c r="AR2282">
        <v>1</v>
      </c>
      <c r="AS2282">
        <v>1</v>
      </c>
      <c r="AT2282">
        <v>0</v>
      </c>
      <c r="AU2282" t="s">
        <v>65</v>
      </c>
      <c r="AV2282" t="s">
        <v>54</v>
      </c>
      <c r="AW2282">
        <v>0.795983</v>
      </c>
      <c r="AX2282">
        <v>0.204017</v>
      </c>
      <c r="AY2282">
        <v>2281</v>
      </c>
      <c r="AZ2282">
        <f>AT2282*$BG$3+(AT2282-1)*$BG$2</f>
        <v>-400</v>
      </c>
      <c r="BA2282">
        <f>BA2281+AZ2282</f>
        <v>24600</v>
      </c>
      <c r="BB2282" t="str">
        <f t="shared" si="35"/>
        <v/>
      </c>
    </row>
    <row r="2283" spans="1:54" x14ac:dyDescent="0.3">
      <c r="A2283">
        <v>3.2</v>
      </c>
      <c r="B2283">
        <v>1</v>
      </c>
      <c r="C2283">
        <v>2226.52</v>
      </c>
      <c r="D2283">
        <v>3</v>
      </c>
      <c r="E2283">
        <v>4226.6899999999996</v>
      </c>
      <c r="F2283">
        <v>0</v>
      </c>
      <c r="G2283">
        <v>2</v>
      </c>
      <c r="H2283">
        <v>0</v>
      </c>
      <c r="I2283">
        <v>0</v>
      </c>
      <c r="J2283">
        <v>0</v>
      </c>
      <c r="K2283">
        <v>0</v>
      </c>
      <c r="L2283">
        <v>3</v>
      </c>
      <c r="M2283">
        <v>0</v>
      </c>
      <c r="N2283">
        <v>0</v>
      </c>
      <c r="O2283">
        <v>1</v>
      </c>
      <c r="P2283">
        <v>1279.48</v>
      </c>
      <c r="Q2283">
        <v>6</v>
      </c>
      <c r="R2283">
        <v>199.71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1</v>
      </c>
      <c r="AI2283">
        <v>240.21</v>
      </c>
      <c r="AJ2283">
        <v>1</v>
      </c>
      <c r="AK2283">
        <v>0</v>
      </c>
      <c r="AL2283">
        <v>39</v>
      </c>
      <c r="AM2283">
        <v>1</v>
      </c>
      <c r="AN2283">
        <v>7.5</v>
      </c>
      <c r="AO2283">
        <v>108</v>
      </c>
      <c r="AP2283">
        <v>75</v>
      </c>
      <c r="AQ2283">
        <v>681</v>
      </c>
      <c r="AR2283">
        <v>0</v>
      </c>
      <c r="AS2283">
        <v>1</v>
      </c>
      <c r="AT2283">
        <v>0</v>
      </c>
      <c r="AU2283" t="s">
        <v>53</v>
      </c>
      <c r="AV2283" t="s">
        <v>56</v>
      </c>
      <c r="AW2283">
        <v>0.795983</v>
      </c>
      <c r="AX2283">
        <v>0.204017</v>
      </c>
      <c r="AY2283">
        <v>2282</v>
      </c>
      <c r="AZ2283">
        <f>AT2283*$BG$3+(AT2283-1)*$BG$2</f>
        <v>-400</v>
      </c>
      <c r="BA2283">
        <f>BA2282+AZ2283</f>
        <v>24200</v>
      </c>
      <c r="BB2283" t="str">
        <f t="shared" si="35"/>
        <v/>
      </c>
    </row>
    <row r="2284" spans="1:54" x14ac:dyDescent="0.3">
      <c r="A2284">
        <v>23.7</v>
      </c>
      <c r="B2284">
        <v>1</v>
      </c>
      <c r="C2284">
        <v>585.38</v>
      </c>
      <c r="D2284">
        <v>3</v>
      </c>
      <c r="E2284">
        <v>1315.39</v>
      </c>
      <c r="F2284">
        <v>0</v>
      </c>
      <c r="G2284">
        <v>11</v>
      </c>
      <c r="H2284">
        <v>0</v>
      </c>
      <c r="I2284">
        <v>0</v>
      </c>
      <c r="J2284">
        <v>0</v>
      </c>
      <c r="K2284">
        <v>0</v>
      </c>
      <c r="L2284">
        <v>4</v>
      </c>
      <c r="M2284">
        <v>1</v>
      </c>
      <c r="N2284">
        <v>1.1200000000000001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1</v>
      </c>
      <c r="AI2284">
        <v>2683.25</v>
      </c>
      <c r="AJ2284">
        <v>1</v>
      </c>
      <c r="AK2284">
        <v>0</v>
      </c>
      <c r="AL2284">
        <v>42</v>
      </c>
      <c r="AM2284">
        <v>1</v>
      </c>
      <c r="AN2284">
        <v>7.5</v>
      </c>
      <c r="AO2284">
        <v>112</v>
      </c>
      <c r="AP2284">
        <v>54</v>
      </c>
      <c r="AQ2284">
        <v>706</v>
      </c>
      <c r="AR2284">
        <v>0</v>
      </c>
      <c r="AS2284">
        <v>1</v>
      </c>
      <c r="AT2284">
        <v>0</v>
      </c>
      <c r="AU2284" t="s">
        <v>60</v>
      </c>
      <c r="AV2284" t="s">
        <v>54</v>
      </c>
      <c r="AW2284">
        <v>0.795983</v>
      </c>
      <c r="AX2284">
        <v>0.204017</v>
      </c>
      <c r="AY2284">
        <v>2283</v>
      </c>
      <c r="AZ2284">
        <f>AT2284*$BG$3+(AT2284-1)*$BG$2</f>
        <v>-400</v>
      </c>
      <c r="BA2284">
        <f>BA2283+AZ2284</f>
        <v>23800</v>
      </c>
      <c r="BB2284" t="str">
        <f t="shared" si="35"/>
        <v/>
      </c>
    </row>
    <row r="2285" spans="1:54" x14ac:dyDescent="0.3">
      <c r="A2285">
        <v>7.7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1</v>
      </c>
      <c r="AG2285">
        <v>176401.29</v>
      </c>
      <c r="AH2285">
        <v>1</v>
      </c>
      <c r="AI2285">
        <v>172937.16</v>
      </c>
      <c r="AJ2285">
        <v>0</v>
      </c>
      <c r="AK2285">
        <v>0</v>
      </c>
      <c r="AL2285">
        <v>100</v>
      </c>
      <c r="AM2285">
        <v>1</v>
      </c>
      <c r="AN2285">
        <v>7.5</v>
      </c>
      <c r="AO2285">
        <v>145</v>
      </c>
      <c r="AP2285">
        <v>60</v>
      </c>
      <c r="AQ2285">
        <v>738</v>
      </c>
      <c r="AR2285">
        <v>0</v>
      </c>
      <c r="AS2285">
        <v>1</v>
      </c>
      <c r="AT2285">
        <v>0</v>
      </c>
      <c r="AU2285" t="s">
        <v>58</v>
      </c>
      <c r="AV2285" t="s">
        <v>54</v>
      </c>
      <c r="AW2285">
        <v>0.795983</v>
      </c>
      <c r="AX2285">
        <v>0.204017</v>
      </c>
      <c r="AY2285">
        <v>2284</v>
      </c>
      <c r="AZ2285">
        <f>AT2285*$BG$3+(AT2285-1)*$BG$2</f>
        <v>-400</v>
      </c>
      <c r="BA2285">
        <f>BA2284+AZ2285</f>
        <v>23400</v>
      </c>
      <c r="BB2285" t="str">
        <f t="shared" si="35"/>
        <v/>
      </c>
    </row>
    <row r="2286" spans="1:54" x14ac:dyDescent="0.3">
      <c r="A2286">
        <v>14</v>
      </c>
      <c r="B2286">
        <v>1</v>
      </c>
      <c r="C2286">
        <v>767.9</v>
      </c>
      <c r="D2286">
        <v>1</v>
      </c>
      <c r="E2286">
        <v>1095.8599999999999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1</v>
      </c>
      <c r="N2286">
        <v>551.74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26</v>
      </c>
      <c r="AM2286">
        <v>1</v>
      </c>
      <c r="AN2286">
        <v>12</v>
      </c>
      <c r="AO2286">
        <v>104</v>
      </c>
      <c r="AP2286">
        <v>57</v>
      </c>
      <c r="AQ2286">
        <v>702</v>
      </c>
      <c r="AR2286">
        <v>0</v>
      </c>
      <c r="AS2286">
        <v>1</v>
      </c>
      <c r="AT2286">
        <v>0</v>
      </c>
      <c r="AU2286" t="s">
        <v>68</v>
      </c>
      <c r="AV2286" t="s">
        <v>56</v>
      </c>
      <c r="AW2286">
        <v>0.795983</v>
      </c>
      <c r="AX2286">
        <v>0.204017</v>
      </c>
      <c r="AY2286">
        <v>2285</v>
      </c>
      <c r="AZ2286">
        <f>AT2286*$BG$3+(AT2286-1)*$BG$2</f>
        <v>-400</v>
      </c>
      <c r="BA2286">
        <f>BA2285+AZ2286</f>
        <v>23000</v>
      </c>
      <c r="BB2286" t="str">
        <f t="shared" si="35"/>
        <v/>
      </c>
    </row>
    <row r="2287" spans="1:54" x14ac:dyDescent="0.3">
      <c r="A2287">
        <v>2.6</v>
      </c>
      <c r="B2287">
        <v>1</v>
      </c>
      <c r="C2287">
        <v>407.46</v>
      </c>
      <c r="D2287">
        <v>2</v>
      </c>
      <c r="E2287">
        <v>1072.69</v>
      </c>
      <c r="F2287">
        <v>0</v>
      </c>
      <c r="G2287">
        <v>2</v>
      </c>
      <c r="H2287">
        <v>0</v>
      </c>
      <c r="I2287">
        <v>0</v>
      </c>
      <c r="J2287">
        <v>0</v>
      </c>
      <c r="K2287" t="s">
        <v>50</v>
      </c>
      <c r="L2287">
        <v>0</v>
      </c>
      <c r="M2287">
        <v>1</v>
      </c>
      <c r="N2287">
        <v>443.76</v>
      </c>
      <c r="O2287">
        <v>1</v>
      </c>
      <c r="P2287">
        <v>2138.36</v>
      </c>
      <c r="Q2287" t="s">
        <v>50</v>
      </c>
      <c r="R2287" t="s">
        <v>50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 t="s">
        <v>50</v>
      </c>
      <c r="Z2287" t="s">
        <v>50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 t="s">
        <v>50</v>
      </c>
      <c r="AI2287" t="s">
        <v>50</v>
      </c>
      <c r="AJ2287" t="s">
        <v>50</v>
      </c>
      <c r="AK2287">
        <v>0</v>
      </c>
      <c r="AL2287">
        <v>3</v>
      </c>
      <c r="AM2287">
        <v>1</v>
      </c>
      <c r="AN2287">
        <v>10</v>
      </c>
      <c r="AO2287">
        <v>72</v>
      </c>
      <c r="AP2287">
        <v>29</v>
      </c>
      <c r="AQ2287">
        <v>653</v>
      </c>
      <c r="AR2287">
        <v>0</v>
      </c>
      <c r="AS2287">
        <v>1</v>
      </c>
      <c r="AT2287">
        <v>0</v>
      </c>
      <c r="AU2287" t="s">
        <v>66</v>
      </c>
      <c r="AV2287" t="s">
        <v>54</v>
      </c>
      <c r="AW2287">
        <v>0.795983</v>
      </c>
      <c r="AX2287">
        <v>0.204017</v>
      </c>
      <c r="AY2287">
        <v>2286</v>
      </c>
      <c r="AZ2287">
        <f>AT2287*$BG$3+(AT2287-1)*$BG$2</f>
        <v>-400</v>
      </c>
      <c r="BA2287">
        <f>BA2286+AZ2287</f>
        <v>22600</v>
      </c>
      <c r="BB2287" t="str">
        <f t="shared" si="35"/>
        <v/>
      </c>
    </row>
    <row r="2288" spans="1:54" x14ac:dyDescent="0.3">
      <c r="A2288">
        <v>4</v>
      </c>
      <c r="B2288">
        <v>1</v>
      </c>
      <c r="C2288">
        <v>210.33</v>
      </c>
      <c r="D2288">
        <v>4</v>
      </c>
      <c r="E2288">
        <v>1120.77</v>
      </c>
      <c r="F2288">
        <v>0</v>
      </c>
      <c r="G2288">
        <v>1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1</v>
      </c>
      <c r="P2288">
        <v>1539.53</v>
      </c>
      <c r="Q2288">
        <v>8</v>
      </c>
      <c r="R2288">
        <v>228.73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24</v>
      </c>
      <c r="AM2288">
        <v>0</v>
      </c>
      <c r="AN2288">
        <v>4.5</v>
      </c>
      <c r="AO2288">
        <v>117</v>
      </c>
      <c r="AP2288">
        <v>47</v>
      </c>
      <c r="AQ2288">
        <v>672</v>
      </c>
      <c r="AR2288">
        <v>0</v>
      </c>
      <c r="AS2288">
        <v>1</v>
      </c>
      <c r="AT2288">
        <v>0</v>
      </c>
      <c r="AU2288" t="s">
        <v>68</v>
      </c>
      <c r="AV2288" t="s">
        <v>52</v>
      </c>
      <c r="AW2288">
        <v>0.795983</v>
      </c>
      <c r="AX2288">
        <v>0.204017</v>
      </c>
      <c r="AY2288">
        <v>2287</v>
      </c>
      <c r="AZ2288">
        <f>AT2288*$BG$3+(AT2288-1)*$BG$2</f>
        <v>-400</v>
      </c>
      <c r="BA2288">
        <f>BA2287+AZ2288</f>
        <v>22200</v>
      </c>
      <c r="BB2288" t="str">
        <f t="shared" si="35"/>
        <v/>
      </c>
    </row>
    <row r="2289" spans="1:54" x14ac:dyDescent="0.3">
      <c r="A2289">
        <v>2.5</v>
      </c>
      <c r="B2289">
        <v>1</v>
      </c>
      <c r="C2289">
        <v>65.84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 t="s">
        <v>50</v>
      </c>
      <c r="AM2289" t="s">
        <v>50</v>
      </c>
      <c r="AN2289" t="s">
        <v>50</v>
      </c>
      <c r="AO2289" t="s">
        <v>50</v>
      </c>
      <c r="AP2289" t="s">
        <v>50</v>
      </c>
      <c r="AQ2289">
        <v>628</v>
      </c>
      <c r="AR2289">
        <v>0</v>
      </c>
      <c r="AS2289">
        <v>1</v>
      </c>
      <c r="AT2289">
        <v>0</v>
      </c>
      <c r="AU2289" t="s">
        <v>51</v>
      </c>
      <c r="AV2289" t="s">
        <v>54</v>
      </c>
      <c r="AW2289">
        <v>0.795983</v>
      </c>
      <c r="AX2289">
        <v>0.204017</v>
      </c>
      <c r="AY2289">
        <v>2288</v>
      </c>
      <c r="AZ2289">
        <f>AT2289*$BG$3+(AT2289-1)*$BG$2</f>
        <v>-400</v>
      </c>
      <c r="BA2289">
        <f>BA2288+AZ2289</f>
        <v>21800</v>
      </c>
      <c r="BB2289" t="str">
        <f t="shared" si="35"/>
        <v/>
      </c>
    </row>
    <row r="2290" spans="1:54" x14ac:dyDescent="0.3">
      <c r="A2290">
        <v>5.7</v>
      </c>
      <c r="B2290">
        <v>1</v>
      </c>
      <c r="C2290">
        <v>1197.9100000000001</v>
      </c>
      <c r="D2290">
        <v>2</v>
      </c>
      <c r="E2290">
        <v>1328.47</v>
      </c>
      <c r="F2290">
        <v>0</v>
      </c>
      <c r="G2290">
        <v>12</v>
      </c>
      <c r="H2290">
        <v>0</v>
      </c>
      <c r="I2290">
        <v>1</v>
      </c>
      <c r="J2290">
        <v>3.1</v>
      </c>
      <c r="K2290" t="s">
        <v>50</v>
      </c>
      <c r="L2290">
        <v>3</v>
      </c>
      <c r="M2290">
        <v>0</v>
      </c>
      <c r="N2290">
        <v>0</v>
      </c>
      <c r="O2290">
        <v>0</v>
      </c>
      <c r="P2290">
        <v>0</v>
      </c>
      <c r="Q2290" t="s">
        <v>50</v>
      </c>
      <c r="R2290" t="s">
        <v>50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 t="s">
        <v>50</v>
      </c>
      <c r="Z2290" t="s">
        <v>50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 t="s">
        <v>50</v>
      </c>
      <c r="AI2290" t="s">
        <v>50</v>
      </c>
      <c r="AJ2290" t="s">
        <v>50</v>
      </c>
      <c r="AK2290">
        <v>0</v>
      </c>
      <c r="AL2290">
        <v>36</v>
      </c>
      <c r="AM2290">
        <v>1</v>
      </c>
      <c r="AN2290">
        <v>7.5</v>
      </c>
      <c r="AO2290">
        <v>102</v>
      </c>
      <c r="AP2290">
        <v>40</v>
      </c>
      <c r="AQ2290">
        <v>684</v>
      </c>
      <c r="AR2290">
        <v>0</v>
      </c>
      <c r="AS2290">
        <v>1</v>
      </c>
      <c r="AT2290">
        <v>0</v>
      </c>
      <c r="AU2290" t="s">
        <v>61</v>
      </c>
      <c r="AV2290" t="s">
        <v>56</v>
      </c>
      <c r="AW2290">
        <v>0.795983</v>
      </c>
      <c r="AX2290">
        <v>0.204017</v>
      </c>
      <c r="AY2290">
        <v>2289</v>
      </c>
      <c r="AZ2290">
        <f>AT2290*$BG$3+(AT2290-1)*$BG$2</f>
        <v>-400</v>
      </c>
      <c r="BA2290">
        <f>BA2289+AZ2290</f>
        <v>21400</v>
      </c>
      <c r="BB2290" t="str">
        <f t="shared" si="35"/>
        <v/>
      </c>
    </row>
    <row r="2291" spans="1:54" x14ac:dyDescent="0.3">
      <c r="A2291">
        <v>0.8</v>
      </c>
      <c r="B2291">
        <v>1</v>
      </c>
      <c r="C2291">
        <v>1506.52</v>
      </c>
      <c r="D2291">
        <v>2</v>
      </c>
      <c r="E2291">
        <v>2520.7600000000002</v>
      </c>
      <c r="F2291">
        <v>0</v>
      </c>
      <c r="G2291">
        <v>5</v>
      </c>
      <c r="H2291">
        <v>0</v>
      </c>
      <c r="I2291">
        <v>0</v>
      </c>
      <c r="J2291">
        <v>0</v>
      </c>
      <c r="K2291">
        <v>1</v>
      </c>
      <c r="L2291">
        <v>1</v>
      </c>
      <c r="M2291">
        <v>1</v>
      </c>
      <c r="N2291">
        <v>31.21</v>
      </c>
      <c r="O2291">
        <v>1</v>
      </c>
      <c r="P2291">
        <v>2712.59</v>
      </c>
      <c r="Q2291">
        <v>3</v>
      </c>
      <c r="R2291">
        <v>212.64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1</v>
      </c>
      <c r="AL2291">
        <v>95</v>
      </c>
      <c r="AM2291">
        <v>1</v>
      </c>
      <c r="AN2291">
        <v>9.5</v>
      </c>
      <c r="AO2291">
        <v>128</v>
      </c>
      <c r="AP2291">
        <v>25</v>
      </c>
      <c r="AQ2291">
        <v>631</v>
      </c>
      <c r="AR2291">
        <v>0</v>
      </c>
      <c r="AS2291">
        <v>1</v>
      </c>
      <c r="AT2291">
        <v>0</v>
      </c>
      <c r="AU2291" t="s">
        <v>67</v>
      </c>
      <c r="AV2291" t="s">
        <v>54</v>
      </c>
      <c r="AW2291">
        <v>0.795983</v>
      </c>
      <c r="AX2291">
        <v>0.204017</v>
      </c>
      <c r="AY2291">
        <v>2290</v>
      </c>
      <c r="AZ2291">
        <f>AT2291*$BG$3+(AT2291-1)*$BG$2</f>
        <v>-400</v>
      </c>
      <c r="BA2291">
        <f>BA2290+AZ2291</f>
        <v>21000</v>
      </c>
      <c r="BB2291" t="str">
        <f t="shared" si="35"/>
        <v/>
      </c>
    </row>
    <row r="2292" spans="1:54" x14ac:dyDescent="0.3">
      <c r="A2292">
        <v>4.4000000000000004</v>
      </c>
      <c r="B2292">
        <v>1</v>
      </c>
      <c r="C2292">
        <v>30700</v>
      </c>
      <c r="D2292">
        <v>2</v>
      </c>
      <c r="E2292">
        <v>1205.3599999999999</v>
      </c>
      <c r="F2292">
        <v>0</v>
      </c>
      <c r="G2292">
        <v>2</v>
      </c>
      <c r="H2292">
        <v>1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1</v>
      </c>
      <c r="T2292">
        <v>8200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1</v>
      </c>
      <c r="AL2292">
        <v>32</v>
      </c>
      <c r="AM2292">
        <v>0</v>
      </c>
      <c r="AN2292">
        <v>7.5</v>
      </c>
      <c r="AO2292">
        <v>156</v>
      </c>
      <c r="AP2292">
        <v>69</v>
      </c>
      <c r="AQ2292">
        <v>696</v>
      </c>
      <c r="AR2292">
        <v>0</v>
      </c>
      <c r="AS2292">
        <v>1</v>
      </c>
      <c r="AT2292">
        <v>1</v>
      </c>
      <c r="AU2292" t="s">
        <v>53</v>
      </c>
      <c r="AV2292" t="s">
        <v>56</v>
      </c>
      <c r="AW2292">
        <v>0.795983</v>
      </c>
      <c r="AX2292">
        <v>0.204017</v>
      </c>
      <c r="AY2292">
        <v>2291</v>
      </c>
      <c r="AZ2292">
        <f>AT2292*$BG$3+(AT2292-1)*$BG$2</f>
        <v>600</v>
      </c>
      <c r="BA2292">
        <f>BA2291+AZ2292</f>
        <v>21600</v>
      </c>
      <c r="BB2292" t="str">
        <f t="shared" si="35"/>
        <v/>
      </c>
    </row>
    <row r="2293" spans="1:54" x14ac:dyDescent="0.3">
      <c r="A2293">
        <v>2.8</v>
      </c>
      <c r="B2293">
        <v>1</v>
      </c>
      <c r="C2293">
        <v>91.03</v>
      </c>
      <c r="D2293">
        <v>2</v>
      </c>
      <c r="E2293">
        <v>207.48</v>
      </c>
      <c r="F2293">
        <v>0</v>
      </c>
      <c r="G2293">
        <v>1</v>
      </c>
      <c r="H2293">
        <v>0</v>
      </c>
      <c r="I2293">
        <v>0</v>
      </c>
      <c r="J2293">
        <v>0</v>
      </c>
      <c r="K2293">
        <v>0</v>
      </c>
      <c r="L2293">
        <v>2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61</v>
      </c>
      <c r="AM2293">
        <v>0</v>
      </c>
      <c r="AN2293">
        <v>3.5</v>
      </c>
      <c r="AO2293">
        <v>135</v>
      </c>
      <c r="AP2293">
        <v>22</v>
      </c>
      <c r="AQ2293">
        <v>540</v>
      </c>
      <c r="AR2293">
        <v>0</v>
      </c>
      <c r="AS2293">
        <v>1</v>
      </c>
      <c r="AT2293">
        <v>0</v>
      </c>
      <c r="AU2293" t="s">
        <v>53</v>
      </c>
      <c r="AV2293" t="s">
        <v>54</v>
      </c>
      <c r="AW2293">
        <v>0.795983</v>
      </c>
      <c r="AX2293">
        <v>0.204017</v>
      </c>
      <c r="AY2293">
        <v>2292</v>
      </c>
      <c r="AZ2293">
        <f>AT2293*$BG$3+(AT2293-1)*$BG$2</f>
        <v>-400</v>
      </c>
      <c r="BA2293">
        <f>BA2292+AZ2293</f>
        <v>21200</v>
      </c>
      <c r="BB2293" t="str">
        <f t="shared" si="35"/>
        <v/>
      </c>
    </row>
    <row r="2294" spans="1:54" x14ac:dyDescent="0.3">
      <c r="A2294">
        <v>0.5</v>
      </c>
      <c r="B2294">
        <v>1</v>
      </c>
      <c r="C2294">
        <v>712.36</v>
      </c>
      <c r="D2294">
        <v>2</v>
      </c>
      <c r="E2294">
        <v>1404.2</v>
      </c>
      <c r="F2294">
        <v>0</v>
      </c>
      <c r="G2294">
        <v>2</v>
      </c>
      <c r="H2294">
        <v>0</v>
      </c>
      <c r="I2294">
        <v>0</v>
      </c>
      <c r="J2294">
        <v>0</v>
      </c>
      <c r="K2294">
        <v>0</v>
      </c>
      <c r="L2294">
        <v>4</v>
      </c>
      <c r="M2294">
        <v>1</v>
      </c>
      <c r="N2294">
        <v>79.73</v>
      </c>
      <c r="O2294">
        <v>1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 t="s">
        <v>50</v>
      </c>
      <c r="AM2294" t="s">
        <v>50</v>
      </c>
      <c r="AN2294" t="s">
        <v>50</v>
      </c>
      <c r="AO2294" t="s">
        <v>50</v>
      </c>
      <c r="AP2294" t="s">
        <v>50</v>
      </c>
      <c r="AQ2294">
        <v>699</v>
      </c>
      <c r="AR2294">
        <v>0</v>
      </c>
      <c r="AS2294">
        <v>1</v>
      </c>
      <c r="AT2294">
        <v>0</v>
      </c>
      <c r="AU2294" t="s">
        <v>59</v>
      </c>
      <c r="AV2294" t="s">
        <v>56</v>
      </c>
      <c r="AW2294">
        <v>0.795983</v>
      </c>
      <c r="AX2294">
        <v>0.204017</v>
      </c>
      <c r="AY2294">
        <v>2293</v>
      </c>
      <c r="AZ2294">
        <f>AT2294*$BG$3+(AT2294-1)*$BG$2</f>
        <v>-400</v>
      </c>
      <c r="BA2294">
        <f>BA2293+AZ2294</f>
        <v>20800</v>
      </c>
      <c r="BB2294" t="str">
        <f t="shared" si="35"/>
        <v/>
      </c>
    </row>
    <row r="2295" spans="1:54" x14ac:dyDescent="0.3">
      <c r="A2295">
        <v>4.0999999999999996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1</v>
      </c>
      <c r="AI2295">
        <v>0</v>
      </c>
      <c r="AJ2295">
        <v>0</v>
      </c>
      <c r="AK2295">
        <v>0</v>
      </c>
      <c r="AL2295">
        <v>30</v>
      </c>
      <c r="AM2295">
        <v>1</v>
      </c>
      <c r="AN2295">
        <v>8.5</v>
      </c>
      <c r="AO2295">
        <v>97</v>
      </c>
      <c r="AP2295">
        <v>60</v>
      </c>
      <c r="AQ2295">
        <v>640</v>
      </c>
      <c r="AR2295">
        <v>0</v>
      </c>
      <c r="AS2295">
        <v>1</v>
      </c>
      <c r="AT2295">
        <v>1</v>
      </c>
      <c r="AU2295" t="s">
        <v>60</v>
      </c>
      <c r="AV2295" t="s">
        <v>52</v>
      </c>
      <c r="AW2295">
        <v>0.795983</v>
      </c>
      <c r="AX2295">
        <v>0.204017</v>
      </c>
      <c r="AY2295">
        <v>2294</v>
      </c>
      <c r="AZ2295">
        <f>AT2295*$BG$3+(AT2295-1)*$BG$2</f>
        <v>600</v>
      </c>
      <c r="BA2295">
        <f>BA2294+AZ2295</f>
        <v>21400</v>
      </c>
      <c r="BB2295" t="str">
        <f t="shared" si="35"/>
        <v/>
      </c>
    </row>
    <row r="2296" spans="1:54" x14ac:dyDescent="0.3">
      <c r="A2296">
        <v>1.1000000000000001</v>
      </c>
      <c r="B2296">
        <v>1</v>
      </c>
      <c r="C2296">
        <v>7220.8</v>
      </c>
      <c r="D2296">
        <v>3</v>
      </c>
      <c r="E2296">
        <v>2762.7</v>
      </c>
      <c r="F2296">
        <v>1</v>
      </c>
      <c r="G2296">
        <v>1</v>
      </c>
      <c r="H2296">
        <v>1</v>
      </c>
      <c r="I2296">
        <v>0</v>
      </c>
      <c r="J2296">
        <v>0</v>
      </c>
      <c r="K2296">
        <v>0</v>
      </c>
      <c r="L2296">
        <v>1</v>
      </c>
      <c r="M2296">
        <v>1</v>
      </c>
      <c r="N2296">
        <v>373.5</v>
      </c>
      <c r="O2296">
        <v>1</v>
      </c>
      <c r="P2296">
        <v>2487.38</v>
      </c>
      <c r="Q2296">
        <v>5</v>
      </c>
      <c r="R2296">
        <v>221.59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10</v>
      </c>
      <c r="AM2296">
        <v>0</v>
      </c>
      <c r="AN2296">
        <v>5.5</v>
      </c>
      <c r="AO2296">
        <v>113</v>
      </c>
      <c r="AP2296">
        <v>58</v>
      </c>
      <c r="AQ2296">
        <v>684</v>
      </c>
      <c r="AR2296">
        <v>0</v>
      </c>
      <c r="AS2296">
        <v>1</v>
      </c>
      <c r="AT2296">
        <v>1</v>
      </c>
      <c r="AU2296" t="s">
        <v>53</v>
      </c>
      <c r="AV2296" t="s">
        <v>54</v>
      </c>
      <c r="AW2296">
        <v>0.795983</v>
      </c>
      <c r="AX2296">
        <v>0.204017</v>
      </c>
      <c r="AY2296">
        <v>2295</v>
      </c>
      <c r="AZ2296">
        <f>AT2296*$BG$3+(AT2296-1)*$BG$2</f>
        <v>600</v>
      </c>
      <c r="BA2296">
        <f>BA2295+AZ2296</f>
        <v>22000</v>
      </c>
      <c r="BB2296" t="str">
        <f t="shared" si="35"/>
        <v/>
      </c>
    </row>
    <row r="2297" spans="1:54" x14ac:dyDescent="0.3">
      <c r="A2297">
        <v>6.3</v>
      </c>
      <c r="B2297">
        <v>1</v>
      </c>
      <c r="C2297">
        <v>3445.49</v>
      </c>
      <c r="D2297">
        <v>2</v>
      </c>
      <c r="E2297">
        <v>17451.78</v>
      </c>
      <c r="F2297">
        <v>0</v>
      </c>
      <c r="G2297">
        <v>5</v>
      </c>
      <c r="H2297">
        <v>0</v>
      </c>
      <c r="I2297">
        <v>0</v>
      </c>
      <c r="J2297">
        <v>0</v>
      </c>
      <c r="K2297">
        <v>1</v>
      </c>
      <c r="L2297">
        <v>3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29</v>
      </c>
      <c r="AM2297">
        <v>1</v>
      </c>
      <c r="AN2297">
        <v>7.5</v>
      </c>
      <c r="AO2297">
        <v>91</v>
      </c>
      <c r="AP2297">
        <v>34</v>
      </c>
      <c r="AQ2297">
        <v>683</v>
      </c>
      <c r="AR2297">
        <v>0</v>
      </c>
      <c r="AS2297">
        <v>1</v>
      </c>
      <c r="AT2297">
        <v>1</v>
      </c>
      <c r="AU2297" t="s">
        <v>63</v>
      </c>
      <c r="AV2297" t="s">
        <v>54</v>
      </c>
      <c r="AW2297">
        <v>0.795983</v>
      </c>
      <c r="AX2297">
        <v>0.204017</v>
      </c>
      <c r="AY2297">
        <v>2296</v>
      </c>
      <c r="AZ2297">
        <f>AT2297*$BG$3+(AT2297-1)*$BG$2</f>
        <v>600</v>
      </c>
      <c r="BA2297">
        <f>BA2296+AZ2297</f>
        <v>22600</v>
      </c>
      <c r="BB2297" t="str">
        <f t="shared" si="35"/>
        <v/>
      </c>
    </row>
    <row r="2298" spans="1:54" x14ac:dyDescent="0.3">
      <c r="A2298">
        <v>1.6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 t="s">
        <v>50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50</v>
      </c>
      <c r="R2298" t="s">
        <v>50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 t="s">
        <v>50</v>
      </c>
      <c r="Z2298" t="s">
        <v>50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 t="s">
        <v>50</v>
      </c>
      <c r="AI2298" t="s">
        <v>50</v>
      </c>
      <c r="AJ2298" t="s">
        <v>50</v>
      </c>
      <c r="AK2298">
        <v>0</v>
      </c>
      <c r="AL2298">
        <v>38</v>
      </c>
      <c r="AM2298">
        <v>0</v>
      </c>
      <c r="AN2298">
        <v>6.5</v>
      </c>
      <c r="AO2298">
        <v>102</v>
      </c>
      <c r="AP2298">
        <v>38</v>
      </c>
      <c r="AQ2298">
        <v>661</v>
      </c>
      <c r="AR2298">
        <v>0</v>
      </c>
      <c r="AS2298">
        <v>1</v>
      </c>
      <c r="AT2298">
        <v>0</v>
      </c>
      <c r="AU2298" t="s">
        <v>61</v>
      </c>
      <c r="AV2298" t="s">
        <v>56</v>
      </c>
      <c r="AW2298">
        <v>0.795983</v>
      </c>
      <c r="AX2298">
        <v>0.204017</v>
      </c>
      <c r="AY2298">
        <v>2297</v>
      </c>
      <c r="AZ2298">
        <f>AT2298*$BG$3+(AT2298-1)*$BG$2</f>
        <v>-400</v>
      </c>
      <c r="BA2298">
        <f>BA2297+AZ2298</f>
        <v>22200</v>
      </c>
      <c r="BB2298" t="str">
        <f t="shared" si="35"/>
        <v/>
      </c>
    </row>
    <row r="2299" spans="1:54" x14ac:dyDescent="0.3">
      <c r="A2299">
        <v>1</v>
      </c>
      <c r="B2299">
        <v>1</v>
      </c>
      <c r="C2299">
        <v>2274.25</v>
      </c>
      <c r="D2299">
        <v>2</v>
      </c>
      <c r="E2299">
        <v>3838.8</v>
      </c>
      <c r="F2299">
        <v>0</v>
      </c>
      <c r="G2299">
        <v>7</v>
      </c>
      <c r="H2299">
        <v>1</v>
      </c>
      <c r="I2299">
        <v>0</v>
      </c>
      <c r="J2299">
        <v>0</v>
      </c>
      <c r="K2299">
        <v>0</v>
      </c>
      <c r="L2299">
        <v>3</v>
      </c>
      <c r="M2299">
        <v>1</v>
      </c>
      <c r="N2299">
        <v>2.9</v>
      </c>
      <c r="O2299">
        <v>1</v>
      </c>
      <c r="P2299">
        <v>1674.59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1</v>
      </c>
      <c r="AI2299">
        <v>647.29999999999995</v>
      </c>
      <c r="AJ2299">
        <v>0</v>
      </c>
      <c r="AK2299">
        <v>0</v>
      </c>
      <c r="AL2299" t="s">
        <v>50</v>
      </c>
      <c r="AM2299" t="s">
        <v>50</v>
      </c>
      <c r="AN2299" t="s">
        <v>50</v>
      </c>
      <c r="AO2299" t="s">
        <v>50</v>
      </c>
      <c r="AP2299" t="s">
        <v>50</v>
      </c>
      <c r="AQ2299">
        <v>682</v>
      </c>
      <c r="AR2299">
        <v>1</v>
      </c>
      <c r="AS2299">
        <v>1</v>
      </c>
      <c r="AT2299">
        <v>0</v>
      </c>
      <c r="AU2299" t="s">
        <v>68</v>
      </c>
      <c r="AV2299" t="s">
        <v>52</v>
      </c>
      <c r="AW2299">
        <v>0.795983</v>
      </c>
      <c r="AX2299">
        <v>0.204017</v>
      </c>
      <c r="AY2299">
        <v>2298</v>
      </c>
      <c r="AZ2299">
        <f>AT2299*$BG$3+(AT2299-1)*$BG$2</f>
        <v>-400</v>
      </c>
      <c r="BA2299">
        <f>BA2298+AZ2299</f>
        <v>21800</v>
      </c>
      <c r="BB2299" t="str">
        <f t="shared" si="35"/>
        <v/>
      </c>
    </row>
    <row r="2300" spans="1:54" x14ac:dyDescent="0.3">
      <c r="A2300">
        <v>3.6</v>
      </c>
      <c r="B2300">
        <v>1</v>
      </c>
      <c r="C2300">
        <v>837.4</v>
      </c>
      <c r="D2300">
        <v>2</v>
      </c>
      <c r="E2300">
        <v>1138.03</v>
      </c>
      <c r="F2300">
        <v>0</v>
      </c>
      <c r="G2300">
        <v>8</v>
      </c>
      <c r="H2300">
        <v>1</v>
      </c>
      <c r="I2300">
        <v>0</v>
      </c>
      <c r="J2300">
        <v>0</v>
      </c>
      <c r="K2300">
        <v>0</v>
      </c>
      <c r="L2300">
        <v>4</v>
      </c>
      <c r="M2300">
        <v>1</v>
      </c>
      <c r="N2300">
        <v>788.76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1</v>
      </c>
      <c r="AI2300">
        <v>2099.54</v>
      </c>
      <c r="AJ2300">
        <v>0</v>
      </c>
      <c r="AK2300">
        <v>0</v>
      </c>
      <c r="AL2300">
        <v>12</v>
      </c>
      <c r="AM2300">
        <v>0</v>
      </c>
      <c r="AN2300">
        <v>5.5</v>
      </c>
      <c r="AO2300">
        <v>96</v>
      </c>
      <c r="AP2300">
        <v>42</v>
      </c>
      <c r="AQ2300">
        <v>712</v>
      </c>
      <c r="AR2300">
        <v>0</v>
      </c>
      <c r="AS2300">
        <v>1</v>
      </c>
      <c r="AT2300">
        <v>0</v>
      </c>
      <c r="AU2300" t="s">
        <v>51</v>
      </c>
      <c r="AV2300" t="s">
        <v>52</v>
      </c>
      <c r="AW2300">
        <v>0.795983</v>
      </c>
      <c r="AX2300">
        <v>0.204017</v>
      </c>
      <c r="AY2300">
        <v>2299</v>
      </c>
      <c r="AZ2300">
        <f>AT2300*$BG$3+(AT2300-1)*$BG$2</f>
        <v>-400</v>
      </c>
      <c r="BA2300">
        <f>BA2299+AZ2300</f>
        <v>21400</v>
      </c>
      <c r="BB2300" t="str">
        <f t="shared" si="35"/>
        <v/>
      </c>
    </row>
    <row r="2301" spans="1:54" x14ac:dyDescent="0.3">
      <c r="A2301">
        <v>7.2</v>
      </c>
      <c r="B2301">
        <v>1</v>
      </c>
      <c r="C2301">
        <v>1922.26</v>
      </c>
      <c r="D2301">
        <v>4</v>
      </c>
      <c r="E2301">
        <v>3528.89</v>
      </c>
      <c r="F2301">
        <v>0</v>
      </c>
      <c r="G2301">
        <v>5</v>
      </c>
      <c r="H2301">
        <v>1</v>
      </c>
      <c r="I2301">
        <v>0</v>
      </c>
      <c r="J2301">
        <v>0</v>
      </c>
      <c r="K2301">
        <v>0</v>
      </c>
      <c r="L2301">
        <v>2</v>
      </c>
      <c r="M2301">
        <v>1</v>
      </c>
      <c r="N2301">
        <v>872.23</v>
      </c>
      <c r="O2301">
        <v>1</v>
      </c>
      <c r="P2301">
        <v>262.57</v>
      </c>
      <c r="Q2301">
        <v>0</v>
      </c>
      <c r="R2301">
        <v>0</v>
      </c>
      <c r="S2301">
        <v>0</v>
      </c>
      <c r="T2301">
        <v>0</v>
      </c>
      <c r="U2301">
        <v>1</v>
      </c>
      <c r="V2301">
        <v>5146.7700000000004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12</v>
      </c>
      <c r="AM2301">
        <v>1</v>
      </c>
      <c r="AN2301">
        <v>11</v>
      </c>
      <c r="AO2301">
        <v>92</v>
      </c>
      <c r="AP2301">
        <v>55</v>
      </c>
      <c r="AQ2301">
        <v>694</v>
      </c>
      <c r="AR2301">
        <v>0</v>
      </c>
      <c r="AS2301">
        <v>1</v>
      </c>
      <c r="AT2301">
        <v>0</v>
      </c>
      <c r="AU2301" t="s">
        <v>53</v>
      </c>
      <c r="AV2301" t="s">
        <v>52</v>
      </c>
      <c r="AW2301">
        <v>0.795983</v>
      </c>
      <c r="AX2301">
        <v>0.204017</v>
      </c>
      <c r="AY2301">
        <v>2300</v>
      </c>
      <c r="AZ2301">
        <f>AT2301*$BG$3+(AT2301-1)*$BG$2</f>
        <v>-400</v>
      </c>
      <c r="BA2301">
        <f>BA2300+AZ2301</f>
        <v>21000</v>
      </c>
      <c r="BB2301" t="str">
        <f t="shared" si="35"/>
        <v/>
      </c>
    </row>
    <row r="2302" spans="1:54" x14ac:dyDescent="0.3">
      <c r="A2302">
        <v>6.2</v>
      </c>
      <c r="B2302">
        <v>1</v>
      </c>
      <c r="C2302">
        <v>9902.73</v>
      </c>
      <c r="D2302">
        <v>2</v>
      </c>
      <c r="E2302">
        <v>4655.4399999999996</v>
      </c>
      <c r="F2302">
        <v>0</v>
      </c>
      <c r="G2302">
        <v>10</v>
      </c>
      <c r="H2302">
        <v>0</v>
      </c>
      <c r="I2302">
        <v>0</v>
      </c>
      <c r="J2302">
        <v>0</v>
      </c>
      <c r="K2302">
        <v>0</v>
      </c>
      <c r="L2302">
        <v>2</v>
      </c>
      <c r="M2302">
        <v>0</v>
      </c>
      <c r="N2302">
        <v>0</v>
      </c>
      <c r="O2302">
        <v>1</v>
      </c>
      <c r="P2302">
        <v>1810.73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1</v>
      </c>
      <c r="Z2302">
        <v>3622.3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14</v>
      </c>
      <c r="AM2302">
        <v>0</v>
      </c>
      <c r="AN2302">
        <v>6.5</v>
      </c>
      <c r="AO2302">
        <v>126</v>
      </c>
      <c r="AP2302">
        <v>32</v>
      </c>
      <c r="AQ2302">
        <v>658</v>
      </c>
      <c r="AR2302">
        <v>0</v>
      </c>
      <c r="AS2302">
        <v>1</v>
      </c>
      <c r="AT2302">
        <v>0</v>
      </c>
      <c r="AU2302" t="s">
        <v>68</v>
      </c>
      <c r="AV2302" t="s">
        <v>56</v>
      </c>
      <c r="AW2302">
        <v>0.795983</v>
      </c>
      <c r="AX2302">
        <v>0.204017</v>
      </c>
      <c r="AY2302">
        <v>2301</v>
      </c>
      <c r="AZ2302">
        <f>AT2302*$BG$3+(AT2302-1)*$BG$2</f>
        <v>-400</v>
      </c>
      <c r="BA2302">
        <f>BA2301+AZ2302</f>
        <v>20600</v>
      </c>
      <c r="BB2302" t="str">
        <f t="shared" si="35"/>
        <v/>
      </c>
    </row>
    <row r="2303" spans="1:54" x14ac:dyDescent="0.3">
      <c r="A2303">
        <v>10.9</v>
      </c>
      <c r="B2303">
        <v>1</v>
      </c>
      <c r="C2303">
        <v>23.59</v>
      </c>
      <c r="D2303">
        <v>2</v>
      </c>
      <c r="E2303">
        <v>1415.47</v>
      </c>
      <c r="F2303">
        <v>0</v>
      </c>
      <c r="G2303">
        <v>5</v>
      </c>
      <c r="H2303">
        <v>1</v>
      </c>
      <c r="I2303">
        <v>0</v>
      </c>
      <c r="J2303">
        <v>0</v>
      </c>
      <c r="K2303">
        <v>0</v>
      </c>
      <c r="L2303">
        <v>1</v>
      </c>
      <c r="M2303">
        <v>1</v>
      </c>
      <c r="N2303">
        <v>5.49</v>
      </c>
      <c r="O2303">
        <v>1</v>
      </c>
      <c r="P2303">
        <v>340.97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1</v>
      </c>
      <c r="AI2303">
        <v>8650.82</v>
      </c>
      <c r="AJ2303">
        <v>0</v>
      </c>
      <c r="AK2303">
        <v>0</v>
      </c>
      <c r="AL2303">
        <v>14</v>
      </c>
      <c r="AM2303">
        <v>0</v>
      </c>
      <c r="AN2303">
        <v>4</v>
      </c>
      <c r="AO2303">
        <v>100</v>
      </c>
      <c r="AP2303">
        <v>44</v>
      </c>
      <c r="AQ2303">
        <v>651</v>
      </c>
      <c r="AR2303">
        <v>0</v>
      </c>
      <c r="AS2303">
        <v>1</v>
      </c>
      <c r="AT2303">
        <v>0</v>
      </c>
      <c r="AU2303" t="s">
        <v>67</v>
      </c>
      <c r="AV2303" t="s">
        <v>54</v>
      </c>
      <c r="AW2303">
        <v>0.795983</v>
      </c>
      <c r="AX2303">
        <v>0.204017</v>
      </c>
      <c r="AY2303">
        <v>2302</v>
      </c>
      <c r="AZ2303">
        <f>AT2303*$BG$3+(AT2303-1)*$BG$2</f>
        <v>-400</v>
      </c>
      <c r="BA2303">
        <f>BA2302+AZ2303</f>
        <v>20200</v>
      </c>
      <c r="BB2303" t="str">
        <f t="shared" si="35"/>
        <v/>
      </c>
    </row>
    <row r="2304" spans="1:54" x14ac:dyDescent="0.3">
      <c r="A2304">
        <v>2.8</v>
      </c>
      <c r="B2304">
        <v>1</v>
      </c>
      <c r="C2304">
        <v>1749.54</v>
      </c>
      <c r="D2304">
        <v>1</v>
      </c>
      <c r="E2304">
        <v>1453.77</v>
      </c>
      <c r="F2304">
        <v>0</v>
      </c>
      <c r="G2304">
        <v>3</v>
      </c>
      <c r="H2304">
        <v>0</v>
      </c>
      <c r="I2304">
        <v>0</v>
      </c>
      <c r="J2304">
        <v>0</v>
      </c>
      <c r="K2304">
        <v>0</v>
      </c>
      <c r="L2304">
        <v>2</v>
      </c>
      <c r="M2304">
        <v>1</v>
      </c>
      <c r="N2304">
        <v>256.5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1</v>
      </c>
      <c r="AB2304">
        <v>12103.93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1</v>
      </c>
      <c r="AI2304">
        <v>39668.31</v>
      </c>
      <c r="AJ2304">
        <v>1</v>
      </c>
      <c r="AK2304">
        <v>0</v>
      </c>
      <c r="AL2304">
        <v>20</v>
      </c>
      <c r="AM2304">
        <v>1</v>
      </c>
      <c r="AN2304">
        <v>10.5</v>
      </c>
      <c r="AO2304">
        <v>94</v>
      </c>
      <c r="AP2304">
        <v>61</v>
      </c>
      <c r="AQ2304">
        <v>750</v>
      </c>
      <c r="AR2304">
        <v>0</v>
      </c>
      <c r="AS2304">
        <v>1</v>
      </c>
      <c r="AT2304">
        <v>0</v>
      </c>
      <c r="AU2304" t="s">
        <v>55</v>
      </c>
      <c r="AV2304" t="s">
        <v>54</v>
      </c>
      <c r="AW2304">
        <v>0.795983</v>
      </c>
      <c r="AX2304">
        <v>0.204017</v>
      </c>
      <c r="AY2304">
        <v>2303</v>
      </c>
      <c r="AZ2304">
        <f>AT2304*$BG$3+(AT2304-1)*$BG$2</f>
        <v>-400</v>
      </c>
      <c r="BA2304">
        <f>BA2303+AZ2304</f>
        <v>19800</v>
      </c>
      <c r="BB2304" t="str">
        <f t="shared" si="35"/>
        <v/>
      </c>
    </row>
    <row r="2305" spans="1:54" x14ac:dyDescent="0.3">
      <c r="A2305">
        <v>9.1</v>
      </c>
      <c r="B2305">
        <v>1</v>
      </c>
      <c r="C2305">
        <v>13.44</v>
      </c>
      <c r="D2305">
        <v>2</v>
      </c>
      <c r="E2305">
        <v>171.15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1</v>
      </c>
      <c r="L2305">
        <v>0</v>
      </c>
      <c r="M2305">
        <v>0</v>
      </c>
      <c r="N2305">
        <v>0</v>
      </c>
      <c r="O2305">
        <v>1</v>
      </c>
      <c r="P2305">
        <v>89.4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90</v>
      </c>
      <c r="AM2305">
        <v>1</v>
      </c>
      <c r="AN2305">
        <v>5.5</v>
      </c>
      <c r="AO2305">
        <v>135</v>
      </c>
      <c r="AP2305">
        <v>18</v>
      </c>
      <c r="AQ2305">
        <v>614</v>
      </c>
      <c r="AR2305">
        <v>0</v>
      </c>
      <c r="AS2305">
        <v>1</v>
      </c>
      <c r="AT2305">
        <v>0</v>
      </c>
      <c r="AU2305" t="s">
        <v>59</v>
      </c>
      <c r="AV2305" t="s">
        <v>56</v>
      </c>
      <c r="AW2305">
        <v>0.795983</v>
      </c>
      <c r="AX2305">
        <v>0.204017</v>
      </c>
      <c r="AY2305">
        <v>2304</v>
      </c>
      <c r="AZ2305">
        <f>AT2305*$BG$3+(AT2305-1)*$BG$2</f>
        <v>-400</v>
      </c>
      <c r="BA2305">
        <f>BA2304+AZ2305</f>
        <v>19400</v>
      </c>
      <c r="BB2305" t="str">
        <f t="shared" si="35"/>
        <v/>
      </c>
    </row>
    <row r="2306" spans="1:54" x14ac:dyDescent="0.3">
      <c r="A2306">
        <v>14.3</v>
      </c>
      <c r="B2306">
        <v>1</v>
      </c>
      <c r="C2306">
        <v>3433.11</v>
      </c>
      <c r="D2306">
        <v>2</v>
      </c>
      <c r="E2306">
        <v>2635.34</v>
      </c>
      <c r="F2306">
        <v>0</v>
      </c>
      <c r="G2306">
        <v>4</v>
      </c>
      <c r="H2306">
        <v>1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1</v>
      </c>
      <c r="P2306">
        <v>254.59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93</v>
      </c>
      <c r="AM2306">
        <v>1</v>
      </c>
      <c r="AN2306">
        <v>6.5</v>
      </c>
      <c r="AO2306">
        <v>138</v>
      </c>
      <c r="AP2306">
        <v>19</v>
      </c>
      <c r="AQ2306">
        <v>597</v>
      </c>
      <c r="AR2306">
        <v>0</v>
      </c>
      <c r="AS2306">
        <v>1</v>
      </c>
      <c r="AT2306">
        <v>0</v>
      </c>
      <c r="AU2306" t="s">
        <v>62</v>
      </c>
      <c r="AV2306" t="s">
        <v>56</v>
      </c>
      <c r="AW2306">
        <v>0.795983</v>
      </c>
      <c r="AX2306">
        <v>0.204017</v>
      </c>
      <c r="AY2306">
        <v>2305</v>
      </c>
      <c r="AZ2306">
        <f>AT2306*$BG$3+(AT2306-1)*$BG$2</f>
        <v>-400</v>
      </c>
      <c r="BA2306">
        <f>BA2305+AZ2306</f>
        <v>19000</v>
      </c>
      <c r="BB2306" t="str">
        <f t="shared" si="35"/>
        <v/>
      </c>
    </row>
    <row r="2307" spans="1:54" x14ac:dyDescent="0.3">
      <c r="A2307">
        <v>0.8</v>
      </c>
      <c r="B2307">
        <v>1</v>
      </c>
      <c r="C2307">
        <v>2025.14</v>
      </c>
      <c r="D2307">
        <v>2</v>
      </c>
      <c r="E2307">
        <v>1282.48</v>
      </c>
      <c r="F2307">
        <v>0</v>
      </c>
      <c r="G2307">
        <v>6</v>
      </c>
      <c r="H2307">
        <v>1</v>
      </c>
      <c r="I2307">
        <v>0</v>
      </c>
      <c r="J2307">
        <v>0</v>
      </c>
      <c r="K2307">
        <v>1</v>
      </c>
      <c r="L2307">
        <v>4</v>
      </c>
      <c r="M2307">
        <v>1</v>
      </c>
      <c r="N2307">
        <v>1320.15</v>
      </c>
      <c r="O2307">
        <v>1</v>
      </c>
      <c r="P2307">
        <v>28.56</v>
      </c>
      <c r="Q2307">
        <v>9</v>
      </c>
      <c r="R2307">
        <v>550.57000000000005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26</v>
      </c>
      <c r="AM2307">
        <v>0</v>
      </c>
      <c r="AN2307">
        <v>8</v>
      </c>
      <c r="AO2307">
        <v>104</v>
      </c>
      <c r="AP2307">
        <v>28</v>
      </c>
      <c r="AQ2307">
        <v>673</v>
      </c>
      <c r="AR2307">
        <v>0</v>
      </c>
      <c r="AS2307">
        <v>1</v>
      </c>
      <c r="AT2307">
        <v>0</v>
      </c>
      <c r="AU2307" t="s">
        <v>68</v>
      </c>
      <c r="AV2307" t="s">
        <v>52</v>
      </c>
      <c r="AW2307">
        <v>0.795983</v>
      </c>
      <c r="AX2307">
        <v>0.204017</v>
      </c>
      <c r="AY2307">
        <v>2306</v>
      </c>
      <c r="AZ2307">
        <f>AT2307*$BG$3+(AT2307-1)*$BG$2</f>
        <v>-400</v>
      </c>
      <c r="BA2307">
        <f>BA2306+AZ2307</f>
        <v>18600</v>
      </c>
      <c r="BB2307" t="str">
        <f t="shared" ref="BB2307:BB2370" si="36">IF(BA2307=$BF$7,1,"")</f>
        <v/>
      </c>
    </row>
    <row r="2308" spans="1:54" x14ac:dyDescent="0.3">
      <c r="A2308">
        <v>2.2000000000000002</v>
      </c>
      <c r="B2308">
        <v>1</v>
      </c>
      <c r="C2308">
        <v>3.78</v>
      </c>
      <c r="D2308">
        <v>1</v>
      </c>
      <c r="E2308">
        <v>170.99</v>
      </c>
      <c r="F2308">
        <v>0</v>
      </c>
      <c r="G2308">
        <v>1</v>
      </c>
      <c r="H2308">
        <v>0</v>
      </c>
      <c r="I2308">
        <v>0</v>
      </c>
      <c r="J2308">
        <v>0</v>
      </c>
      <c r="K2308">
        <v>1</v>
      </c>
      <c r="L2308">
        <v>2</v>
      </c>
      <c r="M2308">
        <v>0</v>
      </c>
      <c r="N2308">
        <v>0</v>
      </c>
      <c r="O2308">
        <v>1</v>
      </c>
      <c r="P2308">
        <v>11.65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21</v>
      </c>
      <c r="AM2308">
        <v>1</v>
      </c>
      <c r="AN2308">
        <v>10.5</v>
      </c>
      <c r="AO2308">
        <v>95</v>
      </c>
      <c r="AP2308">
        <v>50</v>
      </c>
      <c r="AQ2308">
        <v>625</v>
      </c>
      <c r="AR2308">
        <v>0</v>
      </c>
      <c r="AS2308">
        <v>1</v>
      </c>
      <c r="AT2308">
        <v>0</v>
      </c>
      <c r="AU2308" t="s">
        <v>60</v>
      </c>
      <c r="AV2308" t="s">
        <v>56</v>
      </c>
      <c r="AW2308">
        <v>0.795983</v>
      </c>
      <c r="AX2308">
        <v>0.204017</v>
      </c>
      <c r="AY2308">
        <v>2307</v>
      </c>
      <c r="AZ2308">
        <f>AT2308*$BG$3+(AT2308-1)*$BG$2</f>
        <v>-400</v>
      </c>
      <c r="BA2308">
        <f>BA2307+AZ2308</f>
        <v>18200</v>
      </c>
      <c r="BB2308" t="str">
        <f t="shared" si="36"/>
        <v/>
      </c>
    </row>
    <row r="2309" spans="1:54" x14ac:dyDescent="0.3">
      <c r="A2309">
        <v>0.9</v>
      </c>
      <c r="B2309">
        <v>1</v>
      </c>
      <c r="C2309">
        <v>2260.77</v>
      </c>
      <c r="D2309">
        <v>1</v>
      </c>
      <c r="E2309">
        <v>697.92</v>
      </c>
      <c r="F2309">
        <v>0</v>
      </c>
      <c r="G2309">
        <v>2</v>
      </c>
      <c r="H2309">
        <v>0</v>
      </c>
      <c r="I2309">
        <v>0</v>
      </c>
      <c r="J2309">
        <v>0</v>
      </c>
      <c r="K2309">
        <v>0</v>
      </c>
      <c r="L2309">
        <v>2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45</v>
      </c>
      <c r="AM2309">
        <v>0</v>
      </c>
      <c r="AN2309">
        <v>4.5</v>
      </c>
      <c r="AO2309">
        <v>112</v>
      </c>
      <c r="AP2309">
        <v>31</v>
      </c>
      <c r="AQ2309">
        <v>655</v>
      </c>
      <c r="AR2309">
        <v>0</v>
      </c>
      <c r="AS2309">
        <v>1</v>
      </c>
      <c r="AT2309">
        <v>1</v>
      </c>
      <c r="AU2309" t="s">
        <v>51</v>
      </c>
      <c r="AV2309" t="s">
        <v>52</v>
      </c>
      <c r="AW2309">
        <v>0.795983</v>
      </c>
      <c r="AX2309">
        <v>0.204017</v>
      </c>
      <c r="AY2309">
        <v>2308</v>
      </c>
      <c r="AZ2309">
        <f>AT2309*$BG$3+(AT2309-1)*$BG$2</f>
        <v>600</v>
      </c>
      <c r="BA2309">
        <f>BA2308+AZ2309</f>
        <v>18800</v>
      </c>
      <c r="BB2309" t="str">
        <f t="shared" si="36"/>
        <v/>
      </c>
    </row>
    <row r="2310" spans="1:54" x14ac:dyDescent="0.3">
      <c r="A2310" t="s">
        <v>50</v>
      </c>
      <c r="B2310">
        <v>1</v>
      </c>
      <c r="C2310">
        <v>3581.44</v>
      </c>
      <c r="D2310">
        <v>1</v>
      </c>
      <c r="E2310">
        <v>1191.54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1</v>
      </c>
      <c r="P2310">
        <v>5184.68</v>
      </c>
      <c r="Q2310">
        <v>0</v>
      </c>
      <c r="R2310">
        <v>0</v>
      </c>
      <c r="S2310">
        <v>0</v>
      </c>
      <c r="T2310">
        <v>0</v>
      </c>
      <c r="U2310">
        <v>1</v>
      </c>
      <c r="V2310">
        <v>166.58</v>
      </c>
      <c r="W2310">
        <v>0</v>
      </c>
      <c r="X2310">
        <v>0</v>
      </c>
      <c r="Y2310">
        <v>0</v>
      </c>
      <c r="Z2310">
        <v>0</v>
      </c>
      <c r="AA2310">
        <v>1</v>
      </c>
      <c r="AB2310">
        <v>10207.24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1</v>
      </c>
      <c r="AI2310">
        <v>6495.09</v>
      </c>
      <c r="AJ2310">
        <v>1</v>
      </c>
      <c r="AK2310">
        <v>0</v>
      </c>
      <c r="AL2310" t="s">
        <v>50</v>
      </c>
      <c r="AM2310" t="s">
        <v>50</v>
      </c>
      <c r="AN2310" t="s">
        <v>50</v>
      </c>
      <c r="AO2310" t="s">
        <v>50</v>
      </c>
      <c r="AP2310" t="s">
        <v>50</v>
      </c>
      <c r="AQ2310">
        <v>706</v>
      </c>
      <c r="AR2310">
        <v>0</v>
      </c>
      <c r="AS2310">
        <v>1</v>
      </c>
      <c r="AT2310">
        <v>1</v>
      </c>
      <c r="AU2310" t="s">
        <v>64</v>
      </c>
      <c r="AV2310" t="s">
        <v>52</v>
      </c>
      <c r="AW2310">
        <v>0.795983</v>
      </c>
      <c r="AX2310">
        <v>0.204017</v>
      </c>
      <c r="AY2310">
        <v>2309</v>
      </c>
      <c r="AZ2310">
        <f>AT2310*$BG$3+(AT2310-1)*$BG$2</f>
        <v>600</v>
      </c>
      <c r="BA2310">
        <f>BA2309+AZ2310</f>
        <v>19400</v>
      </c>
      <c r="BB2310" t="str">
        <f t="shared" si="36"/>
        <v/>
      </c>
    </row>
    <row r="2311" spans="1:54" x14ac:dyDescent="0.3">
      <c r="A2311" t="s">
        <v>50</v>
      </c>
      <c r="B2311">
        <v>1</v>
      </c>
      <c r="C2311">
        <v>5996.27</v>
      </c>
      <c r="D2311">
        <v>5</v>
      </c>
      <c r="E2311">
        <v>7025.78</v>
      </c>
      <c r="F2311">
        <v>0</v>
      </c>
      <c r="G2311">
        <v>9</v>
      </c>
      <c r="H2311">
        <v>0</v>
      </c>
      <c r="I2311">
        <v>0</v>
      </c>
      <c r="J2311">
        <v>0</v>
      </c>
      <c r="K2311">
        <v>0</v>
      </c>
      <c r="L2311">
        <v>2</v>
      </c>
      <c r="M2311">
        <v>1</v>
      </c>
      <c r="N2311">
        <v>862.16</v>
      </c>
      <c r="O2311">
        <v>1</v>
      </c>
      <c r="P2311">
        <v>7792.57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83</v>
      </c>
      <c r="AM2311">
        <v>0</v>
      </c>
      <c r="AN2311">
        <v>5.5</v>
      </c>
      <c r="AO2311">
        <v>153</v>
      </c>
      <c r="AP2311">
        <v>34</v>
      </c>
      <c r="AQ2311">
        <v>653</v>
      </c>
      <c r="AR2311">
        <v>0</v>
      </c>
      <c r="AS2311">
        <v>1</v>
      </c>
      <c r="AT2311">
        <v>0</v>
      </c>
      <c r="AU2311" t="s">
        <v>72</v>
      </c>
      <c r="AV2311" t="s">
        <v>56</v>
      </c>
      <c r="AW2311">
        <v>0.795983</v>
      </c>
      <c r="AX2311">
        <v>0.204017</v>
      </c>
      <c r="AY2311">
        <v>2310</v>
      </c>
      <c r="AZ2311">
        <f>AT2311*$BG$3+(AT2311-1)*$BG$2</f>
        <v>-400</v>
      </c>
      <c r="BA2311">
        <f>BA2310+AZ2311</f>
        <v>19000</v>
      </c>
      <c r="BB2311" t="str">
        <f t="shared" si="36"/>
        <v/>
      </c>
    </row>
    <row r="2312" spans="1:54" x14ac:dyDescent="0.3">
      <c r="A2312">
        <v>0.6</v>
      </c>
      <c r="B2312">
        <v>1</v>
      </c>
      <c r="C2312">
        <v>364.25</v>
      </c>
      <c r="D2312">
        <v>8</v>
      </c>
      <c r="E2312">
        <v>3470.42</v>
      </c>
      <c r="F2312">
        <v>0</v>
      </c>
      <c r="G2312">
        <v>14</v>
      </c>
      <c r="H2312">
        <v>1</v>
      </c>
      <c r="I2312">
        <v>1</v>
      </c>
      <c r="J2312">
        <v>28.46</v>
      </c>
      <c r="K2312">
        <v>1</v>
      </c>
      <c r="L2312">
        <v>0</v>
      </c>
      <c r="M2312">
        <v>1</v>
      </c>
      <c r="N2312">
        <v>453.99</v>
      </c>
      <c r="O2312">
        <v>1</v>
      </c>
      <c r="P2312">
        <v>983.52</v>
      </c>
      <c r="Q2312">
        <v>4</v>
      </c>
      <c r="R2312">
        <v>220.64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54</v>
      </c>
      <c r="AM2312">
        <v>0</v>
      </c>
      <c r="AN2312">
        <v>3</v>
      </c>
      <c r="AO2312">
        <v>115</v>
      </c>
      <c r="AP2312">
        <v>26</v>
      </c>
      <c r="AQ2312">
        <v>605</v>
      </c>
      <c r="AR2312">
        <v>0</v>
      </c>
      <c r="AS2312">
        <v>1</v>
      </c>
      <c r="AT2312">
        <v>0</v>
      </c>
      <c r="AU2312" t="s">
        <v>60</v>
      </c>
      <c r="AV2312" t="s">
        <v>52</v>
      </c>
      <c r="AW2312">
        <v>0.795983</v>
      </c>
      <c r="AX2312">
        <v>0.204017</v>
      </c>
      <c r="AY2312">
        <v>2311</v>
      </c>
      <c r="AZ2312">
        <f>AT2312*$BG$3+(AT2312-1)*$BG$2</f>
        <v>-400</v>
      </c>
      <c r="BA2312">
        <f>BA2311+AZ2312</f>
        <v>18600</v>
      </c>
      <c r="BB2312" t="str">
        <f t="shared" si="36"/>
        <v/>
      </c>
    </row>
    <row r="2313" spans="1:54" x14ac:dyDescent="0.3">
      <c r="A2313">
        <v>3.9</v>
      </c>
      <c r="B2313">
        <v>1</v>
      </c>
      <c r="C2313">
        <v>2641.33</v>
      </c>
      <c r="D2313">
        <v>3</v>
      </c>
      <c r="E2313">
        <v>4521.6099999999997</v>
      </c>
      <c r="F2313">
        <v>0</v>
      </c>
      <c r="G2313">
        <v>8</v>
      </c>
      <c r="H2313">
        <v>0</v>
      </c>
      <c r="I2313">
        <v>0</v>
      </c>
      <c r="J2313">
        <v>0</v>
      </c>
      <c r="K2313">
        <v>0</v>
      </c>
      <c r="L2313">
        <v>6</v>
      </c>
      <c r="M2313">
        <v>0</v>
      </c>
      <c r="N2313">
        <v>0</v>
      </c>
      <c r="O2313">
        <v>1</v>
      </c>
      <c r="P2313">
        <v>360.54</v>
      </c>
      <c r="Q2313">
        <v>8</v>
      </c>
      <c r="R2313">
        <v>389.54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 t="s">
        <v>50</v>
      </c>
      <c r="AM2313" t="s">
        <v>50</v>
      </c>
      <c r="AN2313" t="s">
        <v>50</v>
      </c>
      <c r="AO2313" t="s">
        <v>50</v>
      </c>
      <c r="AP2313" t="s">
        <v>50</v>
      </c>
      <c r="AQ2313">
        <v>617</v>
      </c>
      <c r="AR2313">
        <v>0</v>
      </c>
      <c r="AS2313">
        <v>1</v>
      </c>
      <c r="AT2313">
        <v>0</v>
      </c>
      <c r="AU2313" t="s">
        <v>51</v>
      </c>
      <c r="AV2313" t="s">
        <v>52</v>
      </c>
      <c r="AW2313">
        <v>0.795983</v>
      </c>
      <c r="AX2313">
        <v>0.204017</v>
      </c>
      <c r="AY2313">
        <v>2312</v>
      </c>
      <c r="AZ2313">
        <f>AT2313*$BG$3+(AT2313-1)*$BG$2</f>
        <v>-400</v>
      </c>
      <c r="BA2313">
        <f>BA2312+AZ2313</f>
        <v>18200</v>
      </c>
      <c r="BB2313" t="str">
        <f t="shared" si="36"/>
        <v/>
      </c>
    </row>
    <row r="2314" spans="1:54" x14ac:dyDescent="0.3">
      <c r="A2314">
        <v>18.399999999999999</v>
      </c>
      <c r="B2314">
        <v>1</v>
      </c>
      <c r="C2314">
        <v>3110.93</v>
      </c>
      <c r="D2314">
        <v>2</v>
      </c>
      <c r="E2314">
        <v>1447.8</v>
      </c>
      <c r="F2314">
        <v>0</v>
      </c>
      <c r="G2314">
        <v>2</v>
      </c>
      <c r="H2314">
        <v>1</v>
      </c>
      <c r="I2314">
        <v>0</v>
      </c>
      <c r="J2314">
        <v>0</v>
      </c>
      <c r="K2314">
        <v>0</v>
      </c>
      <c r="L2314">
        <v>1</v>
      </c>
      <c r="M2314">
        <v>1</v>
      </c>
      <c r="N2314">
        <v>465.9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1</v>
      </c>
      <c r="AI2314">
        <v>0</v>
      </c>
      <c r="AJ2314">
        <v>0</v>
      </c>
      <c r="AK2314">
        <v>0</v>
      </c>
      <c r="AL2314">
        <v>14</v>
      </c>
      <c r="AM2314">
        <v>0</v>
      </c>
      <c r="AN2314">
        <v>6.5</v>
      </c>
      <c r="AO2314">
        <v>102</v>
      </c>
      <c r="AP2314">
        <v>49</v>
      </c>
      <c r="AQ2314">
        <v>644</v>
      </c>
      <c r="AR2314">
        <v>0</v>
      </c>
      <c r="AS2314">
        <v>1</v>
      </c>
      <c r="AT2314">
        <v>0</v>
      </c>
      <c r="AU2314" t="s">
        <v>59</v>
      </c>
      <c r="AV2314" t="s">
        <v>56</v>
      </c>
      <c r="AW2314">
        <v>0.795983</v>
      </c>
      <c r="AX2314">
        <v>0.204017</v>
      </c>
      <c r="AY2314">
        <v>2313</v>
      </c>
      <c r="AZ2314">
        <f>AT2314*$BG$3+(AT2314-1)*$BG$2</f>
        <v>-400</v>
      </c>
      <c r="BA2314">
        <f>BA2313+AZ2314</f>
        <v>17800</v>
      </c>
      <c r="BB2314" t="str">
        <f t="shared" si="36"/>
        <v/>
      </c>
    </row>
    <row r="2315" spans="1:54" x14ac:dyDescent="0.3">
      <c r="A2315">
        <v>10.5</v>
      </c>
      <c r="B2315">
        <v>1</v>
      </c>
      <c r="C2315">
        <v>794.55</v>
      </c>
      <c r="D2315">
        <v>4</v>
      </c>
      <c r="E2315">
        <v>1828.69</v>
      </c>
      <c r="F2315">
        <v>0</v>
      </c>
      <c r="G2315">
        <v>2</v>
      </c>
      <c r="H2315">
        <v>1</v>
      </c>
      <c r="I2315">
        <v>1</v>
      </c>
      <c r="J2315">
        <v>18.579999999999998</v>
      </c>
      <c r="K2315">
        <v>0</v>
      </c>
      <c r="L2315">
        <v>1</v>
      </c>
      <c r="M2315">
        <v>1</v>
      </c>
      <c r="N2315">
        <v>78.540000000000006</v>
      </c>
      <c r="O2315">
        <v>1</v>
      </c>
      <c r="P2315">
        <v>142.19999999999999</v>
      </c>
      <c r="Q2315">
        <v>6</v>
      </c>
      <c r="R2315">
        <v>134.72999999999999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10</v>
      </c>
      <c r="AM2315">
        <v>0</v>
      </c>
      <c r="AN2315">
        <v>4.5</v>
      </c>
      <c r="AO2315">
        <v>99</v>
      </c>
      <c r="AP2315">
        <v>33</v>
      </c>
      <c r="AQ2315">
        <v>666</v>
      </c>
      <c r="AR2315">
        <v>0</v>
      </c>
      <c r="AS2315">
        <v>1</v>
      </c>
      <c r="AT2315">
        <v>0</v>
      </c>
      <c r="AU2315" t="s">
        <v>53</v>
      </c>
      <c r="AV2315" t="s">
        <v>54</v>
      </c>
      <c r="AW2315">
        <v>0.795983</v>
      </c>
      <c r="AX2315">
        <v>0.204017</v>
      </c>
      <c r="AY2315">
        <v>2314</v>
      </c>
      <c r="AZ2315">
        <f>AT2315*$BG$3+(AT2315-1)*$BG$2</f>
        <v>-400</v>
      </c>
      <c r="BA2315">
        <f>BA2314+AZ2315</f>
        <v>17400</v>
      </c>
      <c r="BB2315" t="str">
        <f t="shared" si="36"/>
        <v/>
      </c>
    </row>
    <row r="2316" spans="1:54" x14ac:dyDescent="0.3">
      <c r="A2316">
        <v>0.3</v>
      </c>
      <c r="B2316">
        <v>1</v>
      </c>
      <c r="C2316">
        <v>40.450000000000003</v>
      </c>
      <c r="D2316">
        <v>3</v>
      </c>
      <c r="E2316">
        <v>283.99</v>
      </c>
      <c r="F2316">
        <v>0</v>
      </c>
      <c r="G2316">
        <v>3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1</v>
      </c>
      <c r="N2316">
        <v>28.17</v>
      </c>
      <c r="O2316">
        <v>1</v>
      </c>
      <c r="P2316">
        <v>377.67</v>
      </c>
      <c r="Q2316">
        <v>1</v>
      </c>
      <c r="R2316">
        <v>34.81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53</v>
      </c>
      <c r="AM2316">
        <v>0</v>
      </c>
      <c r="AN2316">
        <v>2.5</v>
      </c>
      <c r="AO2316">
        <v>106</v>
      </c>
      <c r="AP2316">
        <v>32</v>
      </c>
      <c r="AQ2316">
        <v>629</v>
      </c>
      <c r="AR2316">
        <v>0</v>
      </c>
      <c r="AS2316">
        <v>1</v>
      </c>
      <c r="AT2316">
        <v>0</v>
      </c>
      <c r="AU2316" t="s">
        <v>64</v>
      </c>
      <c r="AV2316" t="s">
        <v>52</v>
      </c>
      <c r="AW2316">
        <v>0.795983</v>
      </c>
      <c r="AX2316">
        <v>0.204017</v>
      </c>
      <c r="AY2316">
        <v>2315</v>
      </c>
      <c r="AZ2316">
        <f>AT2316*$BG$3+(AT2316-1)*$BG$2</f>
        <v>-400</v>
      </c>
      <c r="BA2316">
        <f>BA2315+AZ2316</f>
        <v>17000</v>
      </c>
      <c r="BB2316" t="str">
        <f t="shared" si="36"/>
        <v/>
      </c>
    </row>
    <row r="2317" spans="1:54" x14ac:dyDescent="0.3">
      <c r="A2317">
        <v>4.5</v>
      </c>
      <c r="B2317">
        <v>1</v>
      </c>
      <c r="C2317">
        <v>1109.95</v>
      </c>
      <c r="D2317">
        <v>1</v>
      </c>
      <c r="E2317">
        <v>563.80999999999995</v>
      </c>
      <c r="F2317">
        <v>0</v>
      </c>
      <c r="G2317">
        <v>2</v>
      </c>
      <c r="H2317">
        <v>0</v>
      </c>
      <c r="I2317">
        <v>0</v>
      </c>
      <c r="J2317">
        <v>0</v>
      </c>
      <c r="K2317">
        <v>0</v>
      </c>
      <c r="L2317">
        <v>1</v>
      </c>
      <c r="M2317">
        <v>1</v>
      </c>
      <c r="N2317">
        <v>63.43</v>
      </c>
      <c r="O2317">
        <v>1</v>
      </c>
      <c r="P2317">
        <v>733.51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1</v>
      </c>
      <c r="AI2317">
        <v>0</v>
      </c>
      <c r="AJ2317">
        <v>0</v>
      </c>
      <c r="AK2317">
        <v>0</v>
      </c>
      <c r="AL2317">
        <v>14</v>
      </c>
      <c r="AM2317">
        <v>1</v>
      </c>
      <c r="AN2317">
        <v>11.5</v>
      </c>
      <c r="AO2317">
        <v>97</v>
      </c>
      <c r="AP2317">
        <v>69</v>
      </c>
      <c r="AQ2317">
        <v>642</v>
      </c>
      <c r="AR2317">
        <v>0</v>
      </c>
      <c r="AS2317">
        <v>1</v>
      </c>
      <c r="AT2317">
        <v>0</v>
      </c>
      <c r="AU2317" t="s">
        <v>62</v>
      </c>
      <c r="AV2317" t="s">
        <v>56</v>
      </c>
      <c r="AW2317">
        <v>0.795983</v>
      </c>
      <c r="AX2317">
        <v>0.204017</v>
      </c>
      <c r="AY2317">
        <v>2316</v>
      </c>
      <c r="AZ2317">
        <f>AT2317*$BG$3+(AT2317-1)*$BG$2</f>
        <v>-400</v>
      </c>
      <c r="BA2317">
        <f>BA2316+AZ2317</f>
        <v>16600</v>
      </c>
      <c r="BB2317" t="str">
        <f t="shared" si="36"/>
        <v/>
      </c>
    </row>
    <row r="2318" spans="1:54" x14ac:dyDescent="0.3">
      <c r="A2318">
        <v>0.4</v>
      </c>
      <c r="B2318">
        <v>1</v>
      </c>
      <c r="C2318">
        <v>3962.57</v>
      </c>
      <c r="D2318">
        <v>3</v>
      </c>
      <c r="E2318">
        <v>5347.49</v>
      </c>
      <c r="F2318">
        <v>1</v>
      </c>
      <c r="G2318">
        <v>7</v>
      </c>
      <c r="H2318">
        <v>1</v>
      </c>
      <c r="I2318">
        <v>0</v>
      </c>
      <c r="J2318">
        <v>0</v>
      </c>
      <c r="K2318">
        <v>0</v>
      </c>
      <c r="L2318">
        <v>2</v>
      </c>
      <c r="M2318">
        <v>1</v>
      </c>
      <c r="N2318">
        <v>430.53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1</v>
      </c>
      <c r="AI2318">
        <v>0</v>
      </c>
      <c r="AJ2318">
        <v>0</v>
      </c>
      <c r="AK2318">
        <v>0</v>
      </c>
      <c r="AL2318">
        <v>21</v>
      </c>
      <c r="AM2318">
        <v>1</v>
      </c>
      <c r="AN2318">
        <v>7</v>
      </c>
      <c r="AO2318">
        <v>109</v>
      </c>
      <c r="AP2318">
        <v>22</v>
      </c>
      <c r="AQ2318">
        <v>638</v>
      </c>
      <c r="AR2318">
        <v>0</v>
      </c>
      <c r="AS2318">
        <v>1</v>
      </c>
      <c r="AT2318">
        <v>1</v>
      </c>
      <c r="AU2318" t="s">
        <v>51</v>
      </c>
      <c r="AV2318" t="s">
        <v>56</v>
      </c>
      <c r="AW2318">
        <v>0.795983</v>
      </c>
      <c r="AX2318">
        <v>0.204017</v>
      </c>
      <c r="AY2318">
        <v>2317</v>
      </c>
      <c r="AZ2318">
        <f>AT2318*$BG$3+(AT2318-1)*$BG$2</f>
        <v>600</v>
      </c>
      <c r="BA2318">
        <f>BA2317+AZ2318</f>
        <v>17200</v>
      </c>
      <c r="BB2318" t="str">
        <f t="shared" si="36"/>
        <v/>
      </c>
    </row>
    <row r="2319" spans="1:54" x14ac:dyDescent="0.3">
      <c r="A2319">
        <v>4.2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1</v>
      </c>
      <c r="AI2319">
        <v>161.94</v>
      </c>
      <c r="AJ2319">
        <v>0</v>
      </c>
      <c r="AK2319">
        <v>0</v>
      </c>
      <c r="AL2319" t="s">
        <v>50</v>
      </c>
      <c r="AM2319" t="s">
        <v>50</v>
      </c>
      <c r="AN2319" t="s">
        <v>50</v>
      </c>
      <c r="AO2319" t="s">
        <v>50</v>
      </c>
      <c r="AP2319" t="s">
        <v>50</v>
      </c>
      <c r="AQ2319">
        <v>674</v>
      </c>
      <c r="AR2319">
        <v>0</v>
      </c>
      <c r="AS2319">
        <v>1</v>
      </c>
      <c r="AT2319">
        <v>0</v>
      </c>
      <c r="AU2319" t="s">
        <v>51</v>
      </c>
      <c r="AV2319" t="s">
        <v>54</v>
      </c>
      <c r="AW2319">
        <v>0.795983</v>
      </c>
      <c r="AX2319">
        <v>0.204017</v>
      </c>
      <c r="AY2319">
        <v>2318</v>
      </c>
      <c r="AZ2319">
        <f>AT2319*$BG$3+(AT2319-1)*$BG$2</f>
        <v>-400</v>
      </c>
      <c r="BA2319">
        <f>BA2318+AZ2319</f>
        <v>16800</v>
      </c>
      <c r="BB2319" t="str">
        <f t="shared" si="36"/>
        <v/>
      </c>
    </row>
    <row r="2320" spans="1:54" x14ac:dyDescent="0.3">
      <c r="A2320" t="s">
        <v>50</v>
      </c>
      <c r="B2320">
        <v>1</v>
      </c>
      <c r="C2320">
        <v>1563.73</v>
      </c>
      <c r="D2320">
        <v>3</v>
      </c>
      <c r="E2320">
        <v>3178.9</v>
      </c>
      <c r="F2320">
        <v>0</v>
      </c>
      <c r="G2320">
        <v>4</v>
      </c>
      <c r="H2320">
        <v>1</v>
      </c>
      <c r="I2320">
        <v>1</v>
      </c>
      <c r="J2320">
        <v>2.44</v>
      </c>
      <c r="K2320">
        <v>1</v>
      </c>
      <c r="L2320">
        <v>0</v>
      </c>
      <c r="M2320">
        <v>1</v>
      </c>
      <c r="N2320">
        <v>339.92</v>
      </c>
      <c r="O2320">
        <v>1</v>
      </c>
      <c r="P2320">
        <v>948.71</v>
      </c>
      <c r="Q2320">
        <v>4</v>
      </c>
      <c r="R2320">
        <v>191.95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17</v>
      </c>
      <c r="AM2320">
        <v>0</v>
      </c>
      <c r="AN2320">
        <v>7.5</v>
      </c>
      <c r="AO2320">
        <v>109</v>
      </c>
      <c r="AP2320">
        <v>37</v>
      </c>
      <c r="AQ2320">
        <v>630</v>
      </c>
      <c r="AR2320">
        <v>0</v>
      </c>
      <c r="AS2320">
        <v>1</v>
      </c>
      <c r="AT2320">
        <v>0</v>
      </c>
      <c r="AU2320" t="s">
        <v>60</v>
      </c>
      <c r="AV2320" t="s">
        <v>52</v>
      </c>
      <c r="AW2320">
        <v>0.795983</v>
      </c>
      <c r="AX2320">
        <v>0.204017</v>
      </c>
      <c r="AY2320">
        <v>2319</v>
      </c>
      <c r="AZ2320">
        <f>AT2320*$BG$3+(AT2320-1)*$BG$2</f>
        <v>-400</v>
      </c>
      <c r="BA2320">
        <f>BA2319+AZ2320</f>
        <v>16400</v>
      </c>
      <c r="BB2320" t="str">
        <f t="shared" si="36"/>
        <v/>
      </c>
    </row>
    <row r="2321" spans="1:54" x14ac:dyDescent="0.3">
      <c r="A2321">
        <v>4.4000000000000004</v>
      </c>
      <c r="B2321">
        <v>1</v>
      </c>
      <c r="C2321">
        <v>2172.69</v>
      </c>
      <c r="D2321">
        <v>3</v>
      </c>
      <c r="E2321">
        <v>5719.88</v>
      </c>
      <c r="F2321">
        <v>0</v>
      </c>
      <c r="G2321">
        <v>20</v>
      </c>
      <c r="H2321">
        <v>1</v>
      </c>
      <c r="I2321">
        <v>0</v>
      </c>
      <c r="J2321">
        <v>0</v>
      </c>
      <c r="K2321">
        <v>0</v>
      </c>
      <c r="L2321">
        <v>1</v>
      </c>
      <c r="M2321">
        <v>1</v>
      </c>
      <c r="N2321">
        <v>130.51</v>
      </c>
      <c r="O2321">
        <v>1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1</v>
      </c>
      <c r="AI2321">
        <v>273.27999999999997</v>
      </c>
      <c r="AJ2321">
        <v>0</v>
      </c>
      <c r="AK2321">
        <v>0</v>
      </c>
      <c r="AL2321">
        <v>16</v>
      </c>
      <c r="AM2321">
        <v>0</v>
      </c>
      <c r="AN2321">
        <v>3.5</v>
      </c>
      <c r="AO2321">
        <v>105</v>
      </c>
      <c r="AP2321">
        <v>54</v>
      </c>
      <c r="AQ2321">
        <v>674</v>
      </c>
      <c r="AR2321">
        <v>0</v>
      </c>
      <c r="AS2321">
        <v>1</v>
      </c>
      <c r="AT2321">
        <v>0</v>
      </c>
      <c r="AU2321" t="s">
        <v>70</v>
      </c>
      <c r="AV2321" t="s">
        <v>56</v>
      </c>
      <c r="AW2321">
        <v>0.795983</v>
      </c>
      <c r="AX2321">
        <v>0.204017</v>
      </c>
      <c r="AY2321">
        <v>2320</v>
      </c>
      <c r="AZ2321">
        <f>AT2321*$BG$3+(AT2321-1)*$BG$2</f>
        <v>-400</v>
      </c>
      <c r="BA2321">
        <f>BA2320+AZ2321</f>
        <v>16000</v>
      </c>
      <c r="BB2321" t="str">
        <f t="shared" si="36"/>
        <v/>
      </c>
    </row>
    <row r="2322" spans="1:54" x14ac:dyDescent="0.3">
      <c r="A2322">
        <v>23</v>
      </c>
      <c r="B2322">
        <v>1</v>
      </c>
      <c r="C2322">
        <v>540.67999999999995</v>
      </c>
      <c r="D2322">
        <v>1</v>
      </c>
      <c r="E2322">
        <v>44.42</v>
      </c>
      <c r="F2322">
        <v>0</v>
      </c>
      <c r="G2322">
        <v>1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48</v>
      </c>
      <c r="AM2322">
        <v>0</v>
      </c>
      <c r="AN2322">
        <v>3</v>
      </c>
      <c r="AO2322">
        <v>113</v>
      </c>
      <c r="AP2322">
        <v>41</v>
      </c>
      <c r="AQ2322">
        <v>671</v>
      </c>
      <c r="AR2322">
        <v>0</v>
      </c>
      <c r="AS2322">
        <v>1</v>
      </c>
      <c r="AT2322">
        <v>0</v>
      </c>
      <c r="AU2322" t="s">
        <v>64</v>
      </c>
      <c r="AV2322" t="s">
        <v>56</v>
      </c>
      <c r="AW2322">
        <v>0.795983</v>
      </c>
      <c r="AX2322">
        <v>0.204017</v>
      </c>
      <c r="AY2322">
        <v>2321</v>
      </c>
      <c r="AZ2322">
        <f>AT2322*$BG$3+(AT2322-1)*$BG$2</f>
        <v>-400</v>
      </c>
      <c r="BA2322">
        <f>BA2321+AZ2322</f>
        <v>15600</v>
      </c>
      <c r="BB2322" t="str">
        <f t="shared" si="36"/>
        <v/>
      </c>
    </row>
    <row r="2323" spans="1:54" x14ac:dyDescent="0.3">
      <c r="A2323">
        <v>4.2</v>
      </c>
      <c r="B2323">
        <v>1</v>
      </c>
      <c r="C2323">
        <v>2157.27</v>
      </c>
      <c r="D2323">
        <v>3</v>
      </c>
      <c r="E2323">
        <v>2253.61</v>
      </c>
      <c r="F2323">
        <v>0</v>
      </c>
      <c r="G2323">
        <v>13</v>
      </c>
      <c r="H2323">
        <v>1</v>
      </c>
      <c r="I2323">
        <v>1</v>
      </c>
      <c r="J2323">
        <v>16.510000000000002</v>
      </c>
      <c r="K2323">
        <v>0</v>
      </c>
      <c r="L2323">
        <v>0</v>
      </c>
      <c r="M2323">
        <v>0</v>
      </c>
      <c r="N2323">
        <v>0</v>
      </c>
      <c r="O2323">
        <v>1</v>
      </c>
      <c r="P2323">
        <v>1095.3</v>
      </c>
      <c r="Q2323">
        <v>6</v>
      </c>
      <c r="R2323">
        <v>286.12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64</v>
      </c>
      <c r="AM2323">
        <v>1</v>
      </c>
      <c r="AN2323">
        <v>10.5</v>
      </c>
      <c r="AO2323">
        <v>111</v>
      </c>
      <c r="AP2323">
        <v>38</v>
      </c>
      <c r="AQ2323">
        <v>608</v>
      </c>
      <c r="AR2323">
        <v>0</v>
      </c>
      <c r="AS2323">
        <v>1</v>
      </c>
      <c r="AT2323">
        <v>1</v>
      </c>
      <c r="AU2323" t="s">
        <v>53</v>
      </c>
      <c r="AV2323" t="s">
        <v>52</v>
      </c>
      <c r="AW2323">
        <v>0.795983</v>
      </c>
      <c r="AX2323">
        <v>0.204017</v>
      </c>
      <c r="AY2323">
        <v>2322</v>
      </c>
      <c r="AZ2323">
        <f>AT2323*$BG$3+(AT2323-1)*$BG$2</f>
        <v>600</v>
      </c>
      <c r="BA2323">
        <f>BA2322+AZ2323</f>
        <v>16200</v>
      </c>
      <c r="BB2323" t="str">
        <f t="shared" si="36"/>
        <v/>
      </c>
    </row>
    <row r="2324" spans="1:54" x14ac:dyDescent="0.3">
      <c r="A2324">
        <v>7.5</v>
      </c>
      <c r="B2324">
        <v>1</v>
      </c>
      <c r="C2324">
        <v>560.17999999999995</v>
      </c>
      <c r="D2324">
        <v>3</v>
      </c>
      <c r="E2324">
        <v>2146.58</v>
      </c>
      <c r="F2324">
        <v>0</v>
      </c>
      <c r="G2324">
        <v>3</v>
      </c>
      <c r="H2324">
        <v>0</v>
      </c>
      <c r="I2324">
        <v>0</v>
      </c>
      <c r="J2324">
        <v>0</v>
      </c>
      <c r="K2324">
        <v>0</v>
      </c>
      <c r="L2324">
        <v>5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8</v>
      </c>
      <c r="AM2324">
        <v>1</v>
      </c>
      <c r="AN2324">
        <v>9.5</v>
      </c>
      <c r="AO2324">
        <v>88</v>
      </c>
      <c r="AP2324">
        <v>54</v>
      </c>
      <c r="AQ2324">
        <v>755</v>
      </c>
      <c r="AR2324">
        <v>0</v>
      </c>
      <c r="AS2324">
        <v>1</v>
      </c>
      <c r="AT2324">
        <v>0</v>
      </c>
      <c r="AU2324" t="s">
        <v>51</v>
      </c>
      <c r="AV2324" t="s">
        <v>56</v>
      </c>
      <c r="AW2324">
        <v>0.795983</v>
      </c>
      <c r="AX2324">
        <v>0.204017</v>
      </c>
      <c r="AY2324">
        <v>2323</v>
      </c>
      <c r="AZ2324">
        <f>AT2324*$BG$3+(AT2324-1)*$BG$2</f>
        <v>-400</v>
      </c>
      <c r="BA2324">
        <f>BA2323+AZ2324</f>
        <v>15800</v>
      </c>
      <c r="BB2324" t="str">
        <f t="shared" si="36"/>
        <v/>
      </c>
    </row>
    <row r="2325" spans="1:54" x14ac:dyDescent="0.3">
      <c r="A2325">
        <v>3</v>
      </c>
      <c r="B2325">
        <v>1</v>
      </c>
      <c r="C2325">
        <v>272.08</v>
      </c>
      <c r="D2325">
        <v>2</v>
      </c>
      <c r="E2325">
        <v>715.5</v>
      </c>
      <c r="F2325">
        <v>0</v>
      </c>
      <c r="G2325">
        <v>2</v>
      </c>
      <c r="H2325">
        <v>0</v>
      </c>
      <c r="I2325">
        <v>0</v>
      </c>
      <c r="J2325">
        <v>0</v>
      </c>
      <c r="K2325">
        <v>0</v>
      </c>
      <c r="L2325">
        <v>1</v>
      </c>
      <c r="M2325">
        <v>1</v>
      </c>
      <c r="N2325">
        <v>1232.1099999999999</v>
      </c>
      <c r="O2325">
        <v>1</v>
      </c>
      <c r="P2325">
        <v>1306.75</v>
      </c>
      <c r="Q2325">
        <v>0</v>
      </c>
      <c r="R2325">
        <v>0</v>
      </c>
      <c r="S2325">
        <v>1</v>
      </c>
      <c r="T2325">
        <v>3300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1</v>
      </c>
      <c r="AI2325">
        <v>0</v>
      </c>
      <c r="AJ2325">
        <v>1</v>
      </c>
      <c r="AK2325">
        <v>0</v>
      </c>
      <c r="AL2325" t="s">
        <v>50</v>
      </c>
      <c r="AM2325" t="s">
        <v>50</v>
      </c>
      <c r="AN2325" t="s">
        <v>50</v>
      </c>
      <c r="AO2325" t="s">
        <v>50</v>
      </c>
      <c r="AP2325" t="s">
        <v>50</v>
      </c>
      <c r="AQ2325">
        <v>705</v>
      </c>
      <c r="AR2325">
        <v>0</v>
      </c>
      <c r="AS2325">
        <v>1</v>
      </c>
      <c r="AT2325">
        <v>1</v>
      </c>
      <c r="AU2325" t="s">
        <v>60</v>
      </c>
      <c r="AV2325" t="s">
        <v>54</v>
      </c>
      <c r="AW2325">
        <v>0.795983</v>
      </c>
      <c r="AX2325">
        <v>0.204017</v>
      </c>
      <c r="AY2325">
        <v>2324</v>
      </c>
      <c r="AZ2325">
        <f>AT2325*$BG$3+(AT2325-1)*$BG$2</f>
        <v>600</v>
      </c>
      <c r="BA2325">
        <f>BA2324+AZ2325</f>
        <v>16400</v>
      </c>
      <c r="BB2325" t="str">
        <f t="shared" si="36"/>
        <v/>
      </c>
    </row>
    <row r="2326" spans="1:54" x14ac:dyDescent="0.3">
      <c r="A2326">
        <v>0.8</v>
      </c>
      <c r="B2326">
        <v>1</v>
      </c>
      <c r="C2326">
        <v>297.87</v>
      </c>
      <c r="D2326">
        <v>3</v>
      </c>
      <c r="E2326">
        <v>1901.83</v>
      </c>
      <c r="F2326">
        <v>0</v>
      </c>
      <c r="G2326">
        <v>2</v>
      </c>
      <c r="H2326">
        <v>0</v>
      </c>
      <c r="I2326">
        <v>1</v>
      </c>
      <c r="J2326">
        <v>111.2</v>
      </c>
      <c r="K2326">
        <v>5</v>
      </c>
      <c r="L2326">
        <v>7</v>
      </c>
      <c r="M2326">
        <v>1</v>
      </c>
      <c r="N2326">
        <v>0</v>
      </c>
      <c r="O2326">
        <v>1</v>
      </c>
      <c r="P2326">
        <v>11.68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1</v>
      </c>
      <c r="AI2326">
        <v>594.32000000000005</v>
      </c>
      <c r="AJ2326">
        <v>0</v>
      </c>
      <c r="AK2326">
        <v>0</v>
      </c>
      <c r="AL2326" t="s">
        <v>50</v>
      </c>
      <c r="AM2326" t="s">
        <v>50</v>
      </c>
      <c r="AN2326" t="s">
        <v>50</v>
      </c>
      <c r="AO2326" t="s">
        <v>50</v>
      </c>
      <c r="AP2326" t="s">
        <v>50</v>
      </c>
      <c r="AQ2326">
        <v>704</v>
      </c>
      <c r="AR2326">
        <v>0</v>
      </c>
      <c r="AS2326">
        <v>1</v>
      </c>
      <c r="AT2326">
        <v>0</v>
      </c>
      <c r="AU2326" t="s">
        <v>53</v>
      </c>
      <c r="AV2326" t="s">
        <v>56</v>
      </c>
      <c r="AW2326">
        <v>0.795983</v>
      </c>
      <c r="AX2326">
        <v>0.204017</v>
      </c>
      <c r="AY2326">
        <v>2325</v>
      </c>
      <c r="AZ2326">
        <f>AT2326*$BG$3+(AT2326-1)*$BG$2</f>
        <v>-400</v>
      </c>
      <c r="BA2326">
        <f>BA2325+AZ2326</f>
        <v>16000</v>
      </c>
      <c r="BB2326" t="str">
        <f t="shared" si="36"/>
        <v/>
      </c>
    </row>
    <row r="2327" spans="1:54" x14ac:dyDescent="0.3">
      <c r="A2327">
        <v>4.8</v>
      </c>
      <c r="B2327">
        <v>1</v>
      </c>
      <c r="C2327">
        <v>3273.74</v>
      </c>
      <c r="D2327">
        <v>2</v>
      </c>
      <c r="E2327">
        <v>3284.43</v>
      </c>
      <c r="F2327">
        <v>0</v>
      </c>
      <c r="G2327">
        <v>4</v>
      </c>
      <c r="H2327">
        <v>0</v>
      </c>
      <c r="I2327">
        <v>0</v>
      </c>
      <c r="J2327">
        <v>0</v>
      </c>
      <c r="K2327">
        <v>0</v>
      </c>
      <c r="L2327">
        <v>2</v>
      </c>
      <c r="M2327">
        <v>0</v>
      </c>
      <c r="N2327">
        <v>0</v>
      </c>
      <c r="O2327">
        <v>1</v>
      </c>
      <c r="P2327">
        <v>3721.06</v>
      </c>
      <c r="Q2327">
        <v>0</v>
      </c>
      <c r="R2327">
        <v>0</v>
      </c>
      <c r="S2327">
        <v>0</v>
      </c>
      <c r="T2327">
        <v>0</v>
      </c>
      <c r="U2327">
        <v>1</v>
      </c>
      <c r="V2327">
        <v>1808.55</v>
      </c>
      <c r="W2327">
        <v>0</v>
      </c>
      <c r="X2327">
        <v>0</v>
      </c>
      <c r="Y2327">
        <v>1</v>
      </c>
      <c r="Z2327">
        <v>11632.65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1</v>
      </c>
      <c r="AL2327">
        <v>29</v>
      </c>
      <c r="AM2327">
        <v>1</v>
      </c>
      <c r="AN2327">
        <v>9</v>
      </c>
      <c r="AO2327">
        <v>107</v>
      </c>
      <c r="AP2327">
        <v>57</v>
      </c>
      <c r="AQ2327">
        <v>662</v>
      </c>
      <c r="AR2327">
        <v>0</v>
      </c>
      <c r="AS2327">
        <v>1</v>
      </c>
      <c r="AT2327">
        <v>1</v>
      </c>
      <c r="AU2327" t="s">
        <v>67</v>
      </c>
      <c r="AV2327" t="s">
        <v>54</v>
      </c>
      <c r="AW2327">
        <v>0.795983</v>
      </c>
      <c r="AX2327">
        <v>0.204017</v>
      </c>
      <c r="AY2327">
        <v>2326</v>
      </c>
      <c r="AZ2327">
        <f>AT2327*$BG$3+(AT2327-1)*$BG$2</f>
        <v>600</v>
      </c>
      <c r="BA2327">
        <f>BA2326+AZ2327</f>
        <v>16600</v>
      </c>
      <c r="BB2327" t="str">
        <f t="shared" si="36"/>
        <v/>
      </c>
    </row>
    <row r="2328" spans="1:54" x14ac:dyDescent="0.3">
      <c r="A2328">
        <v>1.2</v>
      </c>
      <c r="B2328">
        <v>1</v>
      </c>
      <c r="C2328">
        <v>91.97</v>
      </c>
      <c r="D2328">
        <v>4</v>
      </c>
      <c r="E2328">
        <v>3234.13</v>
      </c>
      <c r="F2328">
        <v>0</v>
      </c>
      <c r="G2328">
        <v>8</v>
      </c>
      <c r="H2328">
        <v>1</v>
      </c>
      <c r="I2328">
        <v>0</v>
      </c>
      <c r="J2328">
        <v>0</v>
      </c>
      <c r="K2328">
        <v>0</v>
      </c>
      <c r="L2328">
        <v>3</v>
      </c>
      <c r="M2328">
        <v>1</v>
      </c>
      <c r="N2328">
        <v>1123.4100000000001</v>
      </c>
      <c r="O2328">
        <v>1</v>
      </c>
      <c r="P2328">
        <v>1775.03</v>
      </c>
      <c r="Q2328">
        <v>0</v>
      </c>
      <c r="R2328">
        <v>0</v>
      </c>
      <c r="S2328">
        <v>1</v>
      </c>
      <c r="T2328">
        <v>6900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7</v>
      </c>
      <c r="AM2328">
        <v>0</v>
      </c>
      <c r="AN2328">
        <v>3.5</v>
      </c>
      <c r="AO2328">
        <v>96</v>
      </c>
      <c r="AP2328">
        <v>26</v>
      </c>
      <c r="AQ2328">
        <v>668</v>
      </c>
      <c r="AR2328">
        <v>0</v>
      </c>
      <c r="AS2328">
        <v>1</v>
      </c>
      <c r="AT2328">
        <v>0</v>
      </c>
      <c r="AU2328" t="s">
        <v>51</v>
      </c>
      <c r="AV2328" t="s">
        <v>56</v>
      </c>
      <c r="AW2328">
        <v>0.795983</v>
      </c>
      <c r="AX2328">
        <v>0.204017</v>
      </c>
      <c r="AY2328">
        <v>2327</v>
      </c>
      <c r="AZ2328">
        <f>AT2328*$BG$3+(AT2328-1)*$BG$2</f>
        <v>-400</v>
      </c>
      <c r="BA2328">
        <f>BA2327+AZ2328</f>
        <v>16200</v>
      </c>
      <c r="BB2328" t="str">
        <f t="shared" si="36"/>
        <v/>
      </c>
    </row>
    <row r="2329" spans="1:54" x14ac:dyDescent="0.3">
      <c r="A2329">
        <v>2.7</v>
      </c>
      <c r="B2329">
        <v>1</v>
      </c>
      <c r="C2329">
        <v>0.1</v>
      </c>
      <c r="D2329">
        <v>1</v>
      </c>
      <c r="E2329">
        <v>41.67</v>
      </c>
      <c r="F2329">
        <v>0</v>
      </c>
      <c r="G2329">
        <v>0</v>
      </c>
      <c r="H2329">
        <v>0</v>
      </c>
      <c r="I2329">
        <v>1</v>
      </c>
      <c r="J2329">
        <v>56.26</v>
      </c>
      <c r="K2329">
        <v>0</v>
      </c>
      <c r="L2329">
        <v>0</v>
      </c>
      <c r="M2329">
        <v>1</v>
      </c>
      <c r="N2329">
        <v>510.67</v>
      </c>
      <c r="O2329">
        <v>1</v>
      </c>
      <c r="P2329">
        <v>2114.7600000000002</v>
      </c>
      <c r="Q2329">
        <v>1</v>
      </c>
      <c r="R2329">
        <v>13.48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1</v>
      </c>
      <c r="AI2329">
        <v>0</v>
      </c>
      <c r="AJ2329">
        <v>0</v>
      </c>
      <c r="AK2329">
        <v>0</v>
      </c>
      <c r="AL2329">
        <v>36</v>
      </c>
      <c r="AM2329">
        <v>1</v>
      </c>
      <c r="AN2329">
        <v>9</v>
      </c>
      <c r="AO2329">
        <v>107</v>
      </c>
      <c r="AP2329">
        <v>45</v>
      </c>
      <c r="AQ2329">
        <v>650</v>
      </c>
      <c r="AR2329">
        <v>0</v>
      </c>
      <c r="AS2329">
        <v>1</v>
      </c>
      <c r="AT2329">
        <v>1</v>
      </c>
      <c r="AU2329" t="s">
        <v>59</v>
      </c>
      <c r="AV2329" t="s">
        <v>56</v>
      </c>
      <c r="AW2329">
        <v>0.795983</v>
      </c>
      <c r="AX2329">
        <v>0.204017</v>
      </c>
      <c r="AY2329">
        <v>2328</v>
      </c>
      <c r="AZ2329">
        <f>AT2329*$BG$3+(AT2329-1)*$BG$2</f>
        <v>600</v>
      </c>
      <c r="BA2329">
        <f>BA2328+AZ2329</f>
        <v>16800</v>
      </c>
      <c r="BB2329" t="str">
        <f t="shared" si="36"/>
        <v/>
      </c>
    </row>
    <row r="2330" spans="1:54" x14ac:dyDescent="0.3">
      <c r="A2330">
        <v>2.1</v>
      </c>
      <c r="B2330">
        <v>1</v>
      </c>
      <c r="C2330">
        <v>62</v>
      </c>
      <c r="D2330">
        <v>2</v>
      </c>
      <c r="E2330">
        <v>230.05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2</v>
      </c>
      <c r="M2330">
        <v>0</v>
      </c>
      <c r="N2330">
        <v>0</v>
      </c>
      <c r="O2330">
        <v>1</v>
      </c>
      <c r="P2330">
        <v>304.89999999999998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78</v>
      </c>
      <c r="AM2330">
        <v>0</v>
      </c>
      <c r="AN2330">
        <v>2</v>
      </c>
      <c r="AO2330">
        <v>117</v>
      </c>
      <c r="AP2330">
        <v>21</v>
      </c>
      <c r="AQ2330">
        <v>586</v>
      </c>
      <c r="AR2330">
        <v>0</v>
      </c>
      <c r="AS2330">
        <v>1</v>
      </c>
      <c r="AT2330">
        <v>0</v>
      </c>
      <c r="AU2330" t="s">
        <v>68</v>
      </c>
      <c r="AV2330" t="s">
        <v>52</v>
      </c>
      <c r="AW2330">
        <v>0.795983</v>
      </c>
      <c r="AX2330">
        <v>0.204017</v>
      </c>
      <c r="AY2330">
        <v>2329</v>
      </c>
      <c r="AZ2330">
        <f>AT2330*$BG$3+(AT2330-1)*$BG$2</f>
        <v>-400</v>
      </c>
      <c r="BA2330">
        <f>BA2329+AZ2330</f>
        <v>16400</v>
      </c>
      <c r="BB2330" t="str">
        <f t="shared" si="36"/>
        <v/>
      </c>
    </row>
    <row r="2331" spans="1:54" x14ac:dyDescent="0.3">
      <c r="A2331">
        <v>4.5</v>
      </c>
      <c r="B2331">
        <v>1</v>
      </c>
      <c r="C2331">
        <v>897.34</v>
      </c>
      <c r="D2331">
        <v>2</v>
      </c>
      <c r="E2331">
        <v>1373.06</v>
      </c>
      <c r="F2331">
        <v>0</v>
      </c>
      <c r="G2331">
        <v>2</v>
      </c>
      <c r="H2331">
        <v>0</v>
      </c>
      <c r="I2331">
        <v>0</v>
      </c>
      <c r="J2331">
        <v>0</v>
      </c>
      <c r="K2331">
        <v>0</v>
      </c>
      <c r="L2331">
        <v>3</v>
      </c>
      <c r="M2331">
        <v>0</v>
      </c>
      <c r="N2331">
        <v>0</v>
      </c>
      <c r="O2331">
        <v>1</v>
      </c>
      <c r="P2331">
        <v>259.60000000000002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1</v>
      </c>
      <c r="AI2331">
        <v>1351.86</v>
      </c>
      <c r="AJ2331">
        <v>0</v>
      </c>
      <c r="AK2331">
        <v>0</v>
      </c>
      <c r="AL2331">
        <v>39</v>
      </c>
      <c r="AM2331">
        <v>1</v>
      </c>
      <c r="AN2331">
        <v>9</v>
      </c>
      <c r="AO2331">
        <v>120</v>
      </c>
      <c r="AP2331">
        <v>47</v>
      </c>
      <c r="AQ2331">
        <v>626</v>
      </c>
      <c r="AR2331">
        <v>0</v>
      </c>
      <c r="AS2331">
        <v>1</v>
      </c>
      <c r="AT2331">
        <v>0</v>
      </c>
      <c r="AU2331" t="s">
        <v>60</v>
      </c>
      <c r="AV2331" t="s">
        <v>56</v>
      </c>
      <c r="AW2331">
        <v>0.795983</v>
      </c>
      <c r="AX2331">
        <v>0.204017</v>
      </c>
      <c r="AY2331">
        <v>2330</v>
      </c>
      <c r="AZ2331">
        <f>AT2331*$BG$3+(AT2331-1)*$BG$2</f>
        <v>-400</v>
      </c>
      <c r="BA2331">
        <f>BA2330+AZ2331</f>
        <v>16000</v>
      </c>
      <c r="BB2331" t="str">
        <f t="shared" si="36"/>
        <v/>
      </c>
    </row>
    <row r="2332" spans="1:54" x14ac:dyDescent="0.3">
      <c r="A2332">
        <v>1.3</v>
      </c>
      <c r="B2332">
        <v>1</v>
      </c>
      <c r="C2332">
        <v>5302.77</v>
      </c>
      <c r="D2332">
        <v>1</v>
      </c>
      <c r="E2332">
        <v>5198.3</v>
      </c>
      <c r="F2332">
        <v>0</v>
      </c>
      <c r="G2332">
        <v>2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2</v>
      </c>
      <c r="R2332">
        <v>93.85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31</v>
      </c>
      <c r="AM2332">
        <v>0</v>
      </c>
      <c r="AN2332">
        <v>6</v>
      </c>
      <c r="AO2332">
        <v>113</v>
      </c>
      <c r="AP2332">
        <v>66</v>
      </c>
      <c r="AQ2332">
        <v>690</v>
      </c>
      <c r="AR2332">
        <v>0</v>
      </c>
      <c r="AS2332">
        <v>1</v>
      </c>
      <c r="AT2332">
        <v>0</v>
      </c>
      <c r="AU2332" t="s">
        <v>70</v>
      </c>
      <c r="AV2332" t="s">
        <v>56</v>
      </c>
      <c r="AW2332">
        <v>0.795983</v>
      </c>
      <c r="AX2332">
        <v>0.204017</v>
      </c>
      <c r="AY2332">
        <v>2331</v>
      </c>
      <c r="AZ2332">
        <f>AT2332*$BG$3+(AT2332-1)*$BG$2</f>
        <v>-400</v>
      </c>
      <c r="BA2332">
        <f>BA2331+AZ2332</f>
        <v>15600</v>
      </c>
      <c r="BB2332" t="str">
        <f t="shared" si="36"/>
        <v/>
      </c>
    </row>
    <row r="2333" spans="1:54" x14ac:dyDescent="0.3">
      <c r="A2333">
        <v>1.3</v>
      </c>
      <c r="B2333">
        <v>1</v>
      </c>
      <c r="C2333">
        <v>29.76</v>
      </c>
      <c r="D2333">
        <v>2</v>
      </c>
      <c r="E2333">
        <v>242.16</v>
      </c>
      <c r="F2333">
        <v>1</v>
      </c>
      <c r="G2333">
        <v>0</v>
      </c>
      <c r="H2333">
        <v>1</v>
      </c>
      <c r="I2333">
        <v>0</v>
      </c>
      <c r="J2333">
        <v>0</v>
      </c>
      <c r="K2333">
        <v>1</v>
      </c>
      <c r="L2333">
        <v>3</v>
      </c>
      <c r="M2333">
        <v>0</v>
      </c>
      <c r="N2333">
        <v>0</v>
      </c>
      <c r="O2333">
        <v>1</v>
      </c>
      <c r="P2333">
        <v>67.87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65</v>
      </c>
      <c r="AM2333">
        <v>0</v>
      </c>
      <c r="AN2333">
        <v>3.5</v>
      </c>
      <c r="AO2333">
        <v>128</v>
      </c>
      <c r="AP2333">
        <v>40</v>
      </c>
      <c r="AQ2333">
        <v>630</v>
      </c>
      <c r="AR2333">
        <v>0</v>
      </c>
      <c r="AS2333">
        <v>1</v>
      </c>
      <c r="AT2333">
        <v>0</v>
      </c>
      <c r="AU2333" t="s">
        <v>67</v>
      </c>
      <c r="AV2333" t="s">
        <v>56</v>
      </c>
      <c r="AW2333">
        <v>0.795983</v>
      </c>
      <c r="AX2333">
        <v>0.204017</v>
      </c>
      <c r="AY2333">
        <v>2332</v>
      </c>
      <c r="AZ2333">
        <f>AT2333*$BG$3+(AT2333-1)*$BG$2</f>
        <v>-400</v>
      </c>
      <c r="BA2333">
        <f>BA2332+AZ2333</f>
        <v>15200</v>
      </c>
      <c r="BB2333" t="str">
        <f t="shared" si="36"/>
        <v/>
      </c>
    </row>
    <row r="2334" spans="1:54" x14ac:dyDescent="0.3">
      <c r="A2334">
        <v>0.9</v>
      </c>
      <c r="B2334">
        <v>1</v>
      </c>
      <c r="C2334">
        <v>115.63</v>
      </c>
      <c r="D2334">
        <v>2</v>
      </c>
      <c r="E2334">
        <v>638.6</v>
      </c>
      <c r="F2334">
        <v>0</v>
      </c>
      <c r="G2334">
        <v>1</v>
      </c>
      <c r="H2334">
        <v>0</v>
      </c>
      <c r="I2334">
        <v>0</v>
      </c>
      <c r="J2334">
        <v>0</v>
      </c>
      <c r="K2334" t="s">
        <v>50</v>
      </c>
      <c r="L2334">
        <v>0</v>
      </c>
      <c r="M2334">
        <v>1</v>
      </c>
      <c r="N2334">
        <v>289.64999999999998</v>
      </c>
      <c r="O2334">
        <v>1</v>
      </c>
      <c r="P2334">
        <v>1237</v>
      </c>
      <c r="Q2334" t="s">
        <v>50</v>
      </c>
      <c r="R2334" t="s">
        <v>50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 t="s">
        <v>50</v>
      </c>
      <c r="Z2334" t="s">
        <v>50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 t="s">
        <v>50</v>
      </c>
      <c r="AI2334" t="s">
        <v>50</v>
      </c>
      <c r="AJ2334" t="s">
        <v>50</v>
      </c>
      <c r="AK2334">
        <v>0</v>
      </c>
      <c r="AL2334">
        <v>2</v>
      </c>
      <c r="AM2334">
        <v>0</v>
      </c>
      <c r="AN2334">
        <v>7.5</v>
      </c>
      <c r="AO2334">
        <v>83</v>
      </c>
      <c r="AP2334">
        <v>84</v>
      </c>
      <c r="AQ2334">
        <v>689</v>
      </c>
      <c r="AR2334">
        <v>0</v>
      </c>
      <c r="AS2334">
        <v>1</v>
      </c>
      <c r="AT2334">
        <v>1</v>
      </c>
      <c r="AU2334" t="s">
        <v>61</v>
      </c>
      <c r="AV2334" t="s">
        <v>52</v>
      </c>
      <c r="AW2334">
        <v>0.795983</v>
      </c>
      <c r="AX2334">
        <v>0.204017</v>
      </c>
      <c r="AY2334">
        <v>2333</v>
      </c>
      <c r="AZ2334">
        <f>AT2334*$BG$3+(AT2334-1)*$BG$2</f>
        <v>600</v>
      </c>
      <c r="BA2334">
        <f>BA2333+AZ2334</f>
        <v>15800</v>
      </c>
      <c r="BB2334" t="str">
        <f t="shared" si="36"/>
        <v/>
      </c>
    </row>
    <row r="2335" spans="1:54" x14ac:dyDescent="0.3">
      <c r="A2335">
        <v>14.9</v>
      </c>
      <c r="B2335">
        <v>1</v>
      </c>
      <c r="C2335">
        <v>1300.73</v>
      </c>
      <c r="D2335">
        <v>2</v>
      </c>
      <c r="E2335">
        <v>2557.1799999999998</v>
      </c>
      <c r="F2335">
        <v>0</v>
      </c>
      <c r="G2335">
        <v>3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1</v>
      </c>
      <c r="N2335">
        <v>553.96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1</v>
      </c>
      <c r="AB2335">
        <v>10067.879999999999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1</v>
      </c>
      <c r="AI2335">
        <v>12130.71</v>
      </c>
      <c r="AJ2335">
        <v>0</v>
      </c>
      <c r="AK2335">
        <v>0</v>
      </c>
      <c r="AL2335">
        <v>50</v>
      </c>
      <c r="AM2335">
        <v>1</v>
      </c>
      <c r="AN2335">
        <v>9.5</v>
      </c>
      <c r="AO2335">
        <v>113</v>
      </c>
      <c r="AP2335">
        <v>70</v>
      </c>
      <c r="AQ2335">
        <v>705</v>
      </c>
      <c r="AR2335">
        <v>0</v>
      </c>
      <c r="AS2335">
        <v>1</v>
      </c>
      <c r="AT2335">
        <v>0</v>
      </c>
      <c r="AU2335" t="s">
        <v>68</v>
      </c>
      <c r="AV2335" t="s">
        <v>52</v>
      </c>
      <c r="AW2335">
        <v>0.795983</v>
      </c>
      <c r="AX2335">
        <v>0.204017</v>
      </c>
      <c r="AY2335">
        <v>2334</v>
      </c>
      <c r="AZ2335">
        <f>AT2335*$BG$3+(AT2335-1)*$BG$2</f>
        <v>-400</v>
      </c>
      <c r="BA2335">
        <f>BA2334+AZ2335</f>
        <v>15400</v>
      </c>
      <c r="BB2335" t="str">
        <f t="shared" si="36"/>
        <v/>
      </c>
    </row>
    <row r="2336" spans="1:54" x14ac:dyDescent="0.3">
      <c r="A2336">
        <v>1.4</v>
      </c>
      <c r="B2336">
        <v>1</v>
      </c>
      <c r="C2336">
        <v>34.700000000000003</v>
      </c>
      <c r="D2336">
        <v>3</v>
      </c>
      <c r="E2336">
        <v>2111.4</v>
      </c>
      <c r="F2336">
        <v>1</v>
      </c>
      <c r="G2336">
        <v>1</v>
      </c>
      <c r="H2336">
        <v>0</v>
      </c>
      <c r="I2336">
        <v>1</v>
      </c>
      <c r="J2336">
        <v>16.45</v>
      </c>
      <c r="K2336">
        <v>1</v>
      </c>
      <c r="L2336">
        <v>2</v>
      </c>
      <c r="M2336">
        <v>1</v>
      </c>
      <c r="N2336">
        <v>2.1800000000000002</v>
      </c>
      <c r="O2336">
        <v>1</v>
      </c>
      <c r="P2336">
        <v>3650.52</v>
      </c>
      <c r="Q2336">
        <v>1</v>
      </c>
      <c r="R2336">
        <v>17.07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 t="s">
        <v>50</v>
      </c>
      <c r="AM2336" t="s">
        <v>50</v>
      </c>
      <c r="AN2336" t="s">
        <v>50</v>
      </c>
      <c r="AO2336" t="s">
        <v>50</v>
      </c>
      <c r="AP2336" t="s">
        <v>50</v>
      </c>
      <c r="AQ2336">
        <v>612</v>
      </c>
      <c r="AR2336">
        <v>0</v>
      </c>
      <c r="AS2336">
        <v>1</v>
      </c>
      <c r="AT2336">
        <v>0</v>
      </c>
      <c r="AU2336" t="s">
        <v>68</v>
      </c>
      <c r="AV2336" t="s">
        <v>56</v>
      </c>
      <c r="AW2336">
        <v>0.795983</v>
      </c>
      <c r="AX2336">
        <v>0.204017</v>
      </c>
      <c r="AY2336">
        <v>2335</v>
      </c>
      <c r="AZ2336">
        <f>AT2336*$BG$3+(AT2336-1)*$BG$2</f>
        <v>-400</v>
      </c>
      <c r="BA2336">
        <f>BA2335+AZ2336</f>
        <v>15000</v>
      </c>
      <c r="BB2336" t="str">
        <f t="shared" si="36"/>
        <v/>
      </c>
    </row>
    <row r="2337" spans="1:54" x14ac:dyDescent="0.3">
      <c r="A2337">
        <v>13.5</v>
      </c>
      <c r="B2337">
        <v>1</v>
      </c>
      <c r="C2337">
        <v>1888.51</v>
      </c>
      <c r="D2337">
        <v>6</v>
      </c>
      <c r="E2337">
        <v>2708.59</v>
      </c>
      <c r="F2337">
        <v>0</v>
      </c>
      <c r="G2337">
        <v>14</v>
      </c>
      <c r="H2337">
        <v>1</v>
      </c>
      <c r="I2337">
        <v>1</v>
      </c>
      <c r="J2337">
        <v>7.65</v>
      </c>
      <c r="K2337" t="s">
        <v>50</v>
      </c>
      <c r="L2337">
        <v>0</v>
      </c>
      <c r="M2337">
        <v>1</v>
      </c>
      <c r="N2337">
        <v>115.44</v>
      </c>
      <c r="O2337">
        <v>1</v>
      </c>
      <c r="P2337">
        <v>904.3</v>
      </c>
      <c r="Q2337" t="s">
        <v>50</v>
      </c>
      <c r="R2337" t="s">
        <v>50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 t="s">
        <v>50</v>
      </c>
      <c r="Z2337" t="s">
        <v>50</v>
      </c>
      <c r="AA2337">
        <v>1</v>
      </c>
      <c r="AB2337">
        <v>10304.61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 t="s">
        <v>50</v>
      </c>
      <c r="AI2337" t="s">
        <v>50</v>
      </c>
      <c r="AJ2337" t="s">
        <v>50</v>
      </c>
      <c r="AK2337">
        <v>0</v>
      </c>
      <c r="AL2337">
        <v>35</v>
      </c>
      <c r="AM2337">
        <v>0</v>
      </c>
      <c r="AN2337">
        <v>9.5</v>
      </c>
      <c r="AO2337">
        <v>113</v>
      </c>
      <c r="AP2337">
        <v>41</v>
      </c>
      <c r="AQ2337">
        <v>688</v>
      </c>
      <c r="AR2337">
        <v>0</v>
      </c>
      <c r="AS2337">
        <v>1</v>
      </c>
      <c r="AT2337">
        <v>1</v>
      </c>
      <c r="AU2337" t="s">
        <v>61</v>
      </c>
      <c r="AV2337" t="s">
        <v>52</v>
      </c>
      <c r="AW2337">
        <v>0.795983</v>
      </c>
      <c r="AX2337">
        <v>0.204017</v>
      </c>
      <c r="AY2337">
        <v>2336</v>
      </c>
      <c r="AZ2337">
        <f>AT2337*$BG$3+(AT2337-1)*$BG$2</f>
        <v>600</v>
      </c>
      <c r="BA2337">
        <f>BA2336+AZ2337</f>
        <v>15600</v>
      </c>
      <c r="BB2337" t="str">
        <f t="shared" si="36"/>
        <v/>
      </c>
    </row>
    <row r="2338" spans="1:54" x14ac:dyDescent="0.3">
      <c r="A2338">
        <v>1.9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9</v>
      </c>
      <c r="AM2338">
        <v>0</v>
      </c>
      <c r="AN2338">
        <v>6</v>
      </c>
      <c r="AO2338">
        <v>92</v>
      </c>
      <c r="AP2338">
        <v>81</v>
      </c>
      <c r="AQ2338">
        <v>713</v>
      </c>
      <c r="AR2338">
        <v>0</v>
      </c>
      <c r="AS2338">
        <v>1</v>
      </c>
      <c r="AT2338">
        <v>1</v>
      </c>
      <c r="AU2338" t="s">
        <v>63</v>
      </c>
      <c r="AV2338" t="s">
        <v>54</v>
      </c>
      <c r="AW2338">
        <v>0.795983</v>
      </c>
      <c r="AX2338">
        <v>0.204017</v>
      </c>
      <c r="AY2338">
        <v>2337</v>
      </c>
      <c r="AZ2338">
        <f>AT2338*$BG$3+(AT2338-1)*$BG$2</f>
        <v>600</v>
      </c>
      <c r="BA2338">
        <f>BA2337+AZ2338</f>
        <v>16200</v>
      </c>
      <c r="BB2338" t="str">
        <f t="shared" si="36"/>
        <v/>
      </c>
    </row>
    <row r="2339" spans="1:54" x14ac:dyDescent="0.3">
      <c r="A2339">
        <v>3.7</v>
      </c>
      <c r="B2339">
        <v>1</v>
      </c>
      <c r="C2339">
        <v>11.84</v>
      </c>
      <c r="D2339">
        <v>2</v>
      </c>
      <c r="E2339">
        <v>136.97999999999999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1</v>
      </c>
      <c r="N2339">
        <v>1226.8399999999999</v>
      </c>
      <c r="O2339">
        <v>1</v>
      </c>
      <c r="P2339">
        <v>162.07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1</v>
      </c>
      <c r="AI2339">
        <v>307.10000000000002</v>
      </c>
      <c r="AJ2339">
        <v>0</v>
      </c>
      <c r="AK2339">
        <v>0</v>
      </c>
      <c r="AL2339" t="s">
        <v>50</v>
      </c>
      <c r="AM2339" t="s">
        <v>50</v>
      </c>
      <c r="AN2339" t="s">
        <v>50</v>
      </c>
      <c r="AO2339" t="s">
        <v>50</v>
      </c>
      <c r="AP2339" t="s">
        <v>50</v>
      </c>
      <c r="AQ2339">
        <v>666</v>
      </c>
      <c r="AR2339">
        <v>0</v>
      </c>
      <c r="AS2339">
        <v>1</v>
      </c>
      <c r="AT2339">
        <v>0</v>
      </c>
      <c r="AU2339" t="s">
        <v>55</v>
      </c>
      <c r="AV2339" t="s">
        <v>54</v>
      </c>
      <c r="AW2339">
        <v>0.795983</v>
      </c>
      <c r="AX2339">
        <v>0.204017</v>
      </c>
      <c r="AY2339">
        <v>2338</v>
      </c>
      <c r="AZ2339">
        <f>AT2339*$BG$3+(AT2339-1)*$BG$2</f>
        <v>-400</v>
      </c>
      <c r="BA2339">
        <f>BA2338+AZ2339</f>
        <v>15800</v>
      </c>
      <c r="BB2339" t="str">
        <f t="shared" si="36"/>
        <v/>
      </c>
    </row>
    <row r="2340" spans="1:54" x14ac:dyDescent="0.3">
      <c r="A2340">
        <v>3</v>
      </c>
      <c r="B2340">
        <v>1</v>
      </c>
      <c r="C2340">
        <v>232.44</v>
      </c>
      <c r="D2340">
        <v>6</v>
      </c>
      <c r="E2340">
        <v>2306.04</v>
      </c>
      <c r="F2340">
        <v>0</v>
      </c>
      <c r="G2340">
        <v>2</v>
      </c>
      <c r="H2340">
        <v>0</v>
      </c>
      <c r="I2340">
        <v>1</v>
      </c>
      <c r="J2340">
        <v>25.81</v>
      </c>
      <c r="K2340">
        <v>0</v>
      </c>
      <c r="L2340">
        <v>0</v>
      </c>
      <c r="M2340">
        <v>1</v>
      </c>
      <c r="N2340">
        <v>0</v>
      </c>
      <c r="O2340">
        <v>1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32</v>
      </c>
      <c r="AM2340">
        <v>1</v>
      </c>
      <c r="AN2340">
        <v>11</v>
      </c>
      <c r="AO2340">
        <v>108</v>
      </c>
      <c r="AP2340">
        <v>50</v>
      </c>
      <c r="AQ2340">
        <v>557</v>
      </c>
      <c r="AR2340">
        <v>0</v>
      </c>
      <c r="AS2340">
        <v>1</v>
      </c>
      <c r="AT2340">
        <v>0</v>
      </c>
      <c r="AU2340" t="s">
        <v>53</v>
      </c>
      <c r="AV2340" t="s">
        <v>54</v>
      </c>
      <c r="AW2340">
        <v>0.795983</v>
      </c>
      <c r="AX2340">
        <v>0.204017</v>
      </c>
      <c r="AY2340">
        <v>2339</v>
      </c>
      <c r="AZ2340">
        <f>AT2340*$BG$3+(AT2340-1)*$BG$2</f>
        <v>-400</v>
      </c>
      <c r="BA2340">
        <f>BA2339+AZ2340</f>
        <v>15400</v>
      </c>
      <c r="BB2340" t="str">
        <f t="shared" si="36"/>
        <v/>
      </c>
    </row>
    <row r="2341" spans="1:54" x14ac:dyDescent="0.3">
      <c r="A2341" t="s">
        <v>50</v>
      </c>
      <c r="B2341">
        <v>1</v>
      </c>
      <c r="C2341">
        <v>1480.92</v>
      </c>
      <c r="D2341">
        <v>5</v>
      </c>
      <c r="E2341">
        <v>6008.89</v>
      </c>
      <c r="F2341">
        <v>0</v>
      </c>
      <c r="G2341">
        <v>6</v>
      </c>
      <c r="H2341">
        <v>0</v>
      </c>
      <c r="I2341">
        <v>0</v>
      </c>
      <c r="J2341">
        <v>0</v>
      </c>
      <c r="K2341">
        <v>0</v>
      </c>
      <c r="L2341">
        <v>3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18</v>
      </c>
      <c r="AM2341">
        <v>1</v>
      </c>
      <c r="AN2341">
        <v>9</v>
      </c>
      <c r="AO2341">
        <v>83</v>
      </c>
      <c r="AP2341">
        <v>50</v>
      </c>
      <c r="AQ2341">
        <v>725</v>
      </c>
      <c r="AR2341">
        <v>0</v>
      </c>
      <c r="AS2341">
        <v>1</v>
      </c>
      <c r="AT2341">
        <v>0</v>
      </c>
      <c r="AU2341" t="s">
        <v>53</v>
      </c>
      <c r="AV2341" t="s">
        <v>54</v>
      </c>
      <c r="AW2341">
        <v>0.795983</v>
      </c>
      <c r="AX2341">
        <v>0.204017</v>
      </c>
      <c r="AY2341">
        <v>2340</v>
      </c>
      <c r="AZ2341">
        <f>AT2341*$BG$3+(AT2341-1)*$BG$2</f>
        <v>-400</v>
      </c>
      <c r="BA2341">
        <f>BA2340+AZ2341</f>
        <v>15000</v>
      </c>
      <c r="BB2341" t="str">
        <f t="shared" si="36"/>
        <v/>
      </c>
    </row>
    <row r="2342" spans="1:54" x14ac:dyDescent="0.3">
      <c r="A2342" t="s">
        <v>50</v>
      </c>
      <c r="B2342">
        <v>1</v>
      </c>
      <c r="C2342">
        <v>161.38999999999999</v>
      </c>
      <c r="D2342">
        <v>2</v>
      </c>
      <c r="E2342">
        <v>1160.53</v>
      </c>
      <c r="F2342">
        <v>0</v>
      </c>
      <c r="G2342">
        <v>3</v>
      </c>
      <c r="H2342">
        <v>0</v>
      </c>
      <c r="I2342">
        <v>1</v>
      </c>
      <c r="J2342">
        <v>12.61</v>
      </c>
      <c r="K2342">
        <v>2</v>
      </c>
      <c r="L2342">
        <v>0</v>
      </c>
      <c r="M2342">
        <v>0</v>
      </c>
      <c r="N2342">
        <v>0</v>
      </c>
      <c r="O2342">
        <v>1</v>
      </c>
      <c r="P2342">
        <v>1630.07</v>
      </c>
      <c r="Q2342">
        <v>5</v>
      </c>
      <c r="R2342">
        <v>98.52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1</v>
      </c>
      <c r="AL2342">
        <v>60</v>
      </c>
      <c r="AM2342">
        <v>1</v>
      </c>
      <c r="AN2342">
        <v>9.5</v>
      </c>
      <c r="AO2342">
        <v>96</v>
      </c>
      <c r="AP2342">
        <v>40</v>
      </c>
      <c r="AQ2342">
        <v>677</v>
      </c>
      <c r="AR2342">
        <v>0</v>
      </c>
      <c r="AS2342">
        <v>1</v>
      </c>
      <c r="AT2342">
        <v>0</v>
      </c>
      <c r="AU2342" t="s">
        <v>60</v>
      </c>
      <c r="AV2342" t="s">
        <v>56</v>
      </c>
      <c r="AW2342">
        <v>0.795983</v>
      </c>
      <c r="AX2342">
        <v>0.204017</v>
      </c>
      <c r="AY2342">
        <v>2341</v>
      </c>
      <c r="AZ2342">
        <f>AT2342*$BG$3+(AT2342-1)*$BG$2</f>
        <v>-400</v>
      </c>
      <c r="BA2342">
        <f>BA2341+AZ2342</f>
        <v>14600</v>
      </c>
      <c r="BB2342" t="str">
        <f t="shared" si="36"/>
        <v/>
      </c>
    </row>
    <row r="2343" spans="1:54" x14ac:dyDescent="0.3">
      <c r="A2343">
        <v>18.899999999999999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1</v>
      </c>
      <c r="N2343">
        <v>1298.3</v>
      </c>
      <c r="O2343">
        <v>1</v>
      </c>
      <c r="P2343">
        <v>779.39</v>
      </c>
      <c r="Q2343">
        <v>0</v>
      </c>
      <c r="R2343">
        <v>0</v>
      </c>
      <c r="S2343">
        <v>1</v>
      </c>
      <c r="T2343">
        <v>6900</v>
      </c>
      <c r="U2343">
        <v>0</v>
      </c>
      <c r="V2343">
        <v>0</v>
      </c>
      <c r="W2343">
        <v>1</v>
      </c>
      <c r="X2343">
        <v>139771.66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1</v>
      </c>
      <c r="AI2343">
        <v>141819.9</v>
      </c>
      <c r="AJ2343">
        <v>1</v>
      </c>
      <c r="AK2343">
        <v>0</v>
      </c>
      <c r="AL2343">
        <v>80</v>
      </c>
      <c r="AM2343">
        <v>0</v>
      </c>
      <c r="AN2343">
        <v>1.5</v>
      </c>
      <c r="AO2343">
        <v>145</v>
      </c>
      <c r="AP2343">
        <v>55</v>
      </c>
      <c r="AQ2343">
        <v>701</v>
      </c>
      <c r="AR2343">
        <v>0</v>
      </c>
      <c r="AS2343">
        <v>1</v>
      </c>
      <c r="AT2343">
        <v>1</v>
      </c>
      <c r="AU2343" t="s">
        <v>64</v>
      </c>
      <c r="AV2343" t="s">
        <v>52</v>
      </c>
      <c r="AW2343">
        <v>0.795983</v>
      </c>
      <c r="AX2343">
        <v>0.204017</v>
      </c>
      <c r="AY2343">
        <v>2342</v>
      </c>
      <c r="AZ2343">
        <f>AT2343*$BG$3+(AT2343-1)*$BG$2</f>
        <v>600</v>
      </c>
      <c r="BA2343">
        <f>BA2342+AZ2343</f>
        <v>15200</v>
      </c>
      <c r="BB2343" t="str">
        <f t="shared" si="36"/>
        <v/>
      </c>
    </row>
    <row r="2344" spans="1:54" x14ac:dyDescent="0.3">
      <c r="A2344">
        <v>2.8</v>
      </c>
      <c r="B2344">
        <v>1</v>
      </c>
      <c r="C2344">
        <v>578.79999999999995</v>
      </c>
      <c r="D2344">
        <v>3</v>
      </c>
      <c r="E2344">
        <v>1808.67</v>
      </c>
      <c r="F2344">
        <v>0</v>
      </c>
      <c r="G2344">
        <v>11</v>
      </c>
      <c r="H2344">
        <v>0</v>
      </c>
      <c r="I2344">
        <v>0</v>
      </c>
      <c r="J2344">
        <v>0</v>
      </c>
      <c r="K2344">
        <v>0</v>
      </c>
      <c r="L2344">
        <v>5</v>
      </c>
      <c r="M2344">
        <v>1</v>
      </c>
      <c r="N2344">
        <v>7.83</v>
      </c>
      <c r="O2344">
        <v>1</v>
      </c>
      <c r="P2344">
        <v>951.12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1</v>
      </c>
      <c r="AI2344">
        <v>1518.14</v>
      </c>
      <c r="AJ2344">
        <v>0</v>
      </c>
      <c r="AK2344">
        <v>0</v>
      </c>
      <c r="AL2344">
        <v>79</v>
      </c>
      <c r="AM2344">
        <v>0</v>
      </c>
      <c r="AN2344">
        <v>4.5</v>
      </c>
      <c r="AO2344">
        <v>119</v>
      </c>
      <c r="AP2344">
        <v>30</v>
      </c>
      <c r="AQ2344">
        <v>621</v>
      </c>
      <c r="AR2344">
        <v>0</v>
      </c>
      <c r="AS2344">
        <v>1</v>
      </c>
      <c r="AT2344">
        <v>0</v>
      </c>
      <c r="AU2344" t="s">
        <v>59</v>
      </c>
      <c r="AV2344" t="s">
        <v>52</v>
      </c>
      <c r="AW2344">
        <v>0.795983</v>
      </c>
      <c r="AX2344">
        <v>0.204017</v>
      </c>
      <c r="AY2344">
        <v>2343</v>
      </c>
      <c r="AZ2344">
        <f>AT2344*$BG$3+(AT2344-1)*$BG$2</f>
        <v>-400</v>
      </c>
      <c r="BA2344">
        <f>BA2343+AZ2344</f>
        <v>14800</v>
      </c>
      <c r="BB2344" t="str">
        <f t="shared" si="36"/>
        <v/>
      </c>
    </row>
    <row r="2345" spans="1:54" x14ac:dyDescent="0.3">
      <c r="A2345" t="s">
        <v>50</v>
      </c>
      <c r="B2345">
        <v>1</v>
      </c>
      <c r="C2345">
        <v>1807.21</v>
      </c>
      <c r="D2345">
        <v>1</v>
      </c>
      <c r="E2345">
        <v>3364.49</v>
      </c>
      <c r="F2345">
        <v>0</v>
      </c>
      <c r="G2345">
        <v>1</v>
      </c>
      <c r="H2345">
        <v>1</v>
      </c>
      <c r="I2345">
        <v>0</v>
      </c>
      <c r="J2345">
        <v>0</v>
      </c>
      <c r="K2345">
        <v>6</v>
      </c>
      <c r="L2345">
        <v>0</v>
      </c>
      <c r="M2345">
        <v>1</v>
      </c>
      <c r="N2345">
        <v>1.95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1</v>
      </c>
      <c r="AI2345">
        <v>0.76</v>
      </c>
      <c r="AJ2345">
        <v>0</v>
      </c>
      <c r="AK2345">
        <v>0</v>
      </c>
      <c r="AL2345">
        <v>70</v>
      </c>
      <c r="AM2345">
        <v>1</v>
      </c>
      <c r="AN2345">
        <v>7.5</v>
      </c>
      <c r="AO2345">
        <v>128</v>
      </c>
      <c r="AP2345">
        <v>34</v>
      </c>
      <c r="AQ2345">
        <v>690</v>
      </c>
      <c r="AR2345">
        <v>0</v>
      </c>
      <c r="AS2345">
        <v>1</v>
      </c>
      <c r="AT2345">
        <v>0</v>
      </c>
      <c r="AU2345" t="s">
        <v>53</v>
      </c>
      <c r="AV2345" t="s">
        <v>54</v>
      </c>
      <c r="AW2345">
        <v>0.795983</v>
      </c>
      <c r="AX2345">
        <v>0.204017</v>
      </c>
      <c r="AY2345">
        <v>2344</v>
      </c>
      <c r="AZ2345">
        <f>AT2345*$BG$3+(AT2345-1)*$BG$2</f>
        <v>-400</v>
      </c>
      <c r="BA2345">
        <f>BA2344+AZ2345</f>
        <v>14400</v>
      </c>
      <c r="BB2345" t="str">
        <f t="shared" si="36"/>
        <v/>
      </c>
    </row>
    <row r="2346" spans="1:54" x14ac:dyDescent="0.3">
      <c r="A2346">
        <v>3.8</v>
      </c>
      <c r="B2346">
        <v>1</v>
      </c>
      <c r="C2346">
        <v>737.44</v>
      </c>
      <c r="D2346">
        <v>5</v>
      </c>
      <c r="E2346">
        <v>2296.9499999999998</v>
      </c>
      <c r="F2346">
        <v>0</v>
      </c>
      <c r="G2346">
        <v>20</v>
      </c>
      <c r="H2346">
        <v>1</v>
      </c>
      <c r="I2346">
        <v>1</v>
      </c>
      <c r="J2346">
        <v>8.91</v>
      </c>
      <c r="K2346">
        <v>0</v>
      </c>
      <c r="L2346">
        <v>3</v>
      </c>
      <c r="M2346">
        <v>1</v>
      </c>
      <c r="N2346">
        <v>684.88</v>
      </c>
      <c r="O2346">
        <v>1</v>
      </c>
      <c r="P2346">
        <v>1368.59</v>
      </c>
      <c r="Q2346">
        <v>8</v>
      </c>
      <c r="R2346">
        <v>209.83</v>
      </c>
      <c r="S2346">
        <v>1</v>
      </c>
      <c r="T2346">
        <v>4000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1</v>
      </c>
      <c r="AI2346">
        <v>175.5</v>
      </c>
      <c r="AJ2346">
        <v>2</v>
      </c>
      <c r="AK2346">
        <v>0</v>
      </c>
      <c r="AL2346">
        <v>51</v>
      </c>
      <c r="AM2346">
        <v>0</v>
      </c>
      <c r="AN2346">
        <v>3.5</v>
      </c>
      <c r="AO2346">
        <v>109</v>
      </c>
      <c r="AP2346">
        <v>58</v>
      </c>
      <c r="AQ2346">
        <v>601</v>
      </c>
      <c r="AR2346">
        <v>0</v>
      </c>
      <c r="AS2346">
        <v>1</v>
      </c>
      <c r="AT2346">
        <v>1</v>
      </c>
      <c r="AU2346" t="s">
        <v>53</v>
      </c>
      <c r="AV2346" t="s">
        <v>56</v>
      </c>
      <c r="AW2346">
        <v>0.795983</v>
      </c>
      <c r="AX2346">
        <v>0.204017</v>
      </c>
      <c r="AY2346">
        <v>2345</v>
      </c>
      <c r="AZ2346">
        <f>AT2346*$BG$3+(AT2346-1)*$BG$2</f>
        <v>600</v>
      </c>
      <c r="BA2346">
        <f>BA2345+AZ2346</f>
        <v>15000</v>
      </c>
      <c r="BB2346" t="str">
        <f t="shared" si="36"/>
        <v/>
      </c>
    </row>
    <row r="2347" spans="1:54" x14ac:dyDescent="0.3">
      <c r="A2347">
        <v>1.1000000000000001</v>
      </c>
      <c r="B2347">
        <v>1</v>
      </c>
      <c r="C2347">
        <v>9363</v>
      </c>
      <c r="D2347">
        <v>3</v>
      </c>
      <c r="E2347">
        <v>3282.67</v>
      </c>
      <c r="F2347">
        <v>0</v>
      </c>
      <c r="G2347">
        <v>2</v>
      </c>
      <c r="H2347">
        <v>0</v>
      </c>
      <c r="I2347">
        <v>0</v>
      </c>
      <c r="J2347">
        <v>0</v>
      </c>
      <c r="K2347">
        <v>0</v>
      </c>
      <c r="L2347">
        <v>8</v>
      </c>
      <c r="M2347">
        <v>1</v>
      </c>
      <c r="N2347">
        <v>699.02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27</v>
      </c>
      <c r="AM2347">
        <v>1</v>
      </c>
      <c r="AN2347">
        <v>11.5</v>
      </c>
      <c r="AO2347">
        <v>113</v>
      </c>
      <c r="AP2347">
        <v>36</v>
      </c>
      <c r="AQ2347">
        <v>631</v>
      </c>
      <c r="AR2347">
        <v>0</v>
      </c>
      <c r="AS2347">
        <v>1</v>
      </c>
      <c r="AT2347">
        <v>1</v>
      </c>
      <c r="AU2347" t="s">
        <v>70</v>
      </c>
      <c r="AV2347" t="s">
        <v>56</v>
      </c>
      <c r="AW2347">
        <v>0.795983</v>
      </c>
      <c r="AX2347">
        <v>0.204017</v>
      </c>
      <c r="AY2347">
        <v>2346</v>
      </c>
      <c r="AZ2347">
        <f>AT2347*$BG$3+(AT2347-1)*$BG$2</f>
        <v>600</v>
      </c>
      <c r="BA2347">
        <f>BA2346+AZ2347</f>
        <v>15600</v>
      </c>
      <c r="BB2347" t="str">
        <f t="shared" si="36"/>
        <v/>
      </c>
    </row>
    <row r="2348" spans="1:54" x14ac:dyDescent="0.3">
      <c r="A2348">
        <v>2.6</v>
      </c>
      <c r="B2348">
        <v>1</v>
      </c>
      <c r="C2348">
        <v>18.36</v>
      </c>
      <c r="D2348">
        <v>1</v>
      </c>
      <c r="E2348">
        <v>9.41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1</v>
      </c>
      <c r="N2348">
        <v>235.69</v>
      </c>
      <c r="O2348">
        <v>1</v>
      </c>
      <c r="P2348">
        <v>18.04</v>
      </c>
      <c r="Q2348">
        <v>0</v>
      </c>
      <c r="R2348">
        <v>0</v>
      </c>
      <c r="S2348">
        <v>1</v>
      </c>
      <c r="T2348">
        <v>3400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38</v>
      </c>
      <c r="AM2348">
        <v>1</v>
      </c>
      <c r="AN2348">
        <v>6.5</v>
      </c>
      <c r="AO2348">
        <v>109</v>
      </c>
      <c r="AP2348">
        <v>48</v>
      </c>
      <c r="AQ2348">
        <v>689</v>
      </c>
      <c r="AR2348">
        <v>0</v>
      </c>
      <c r="AS2348">
        <v>1</v>
      </c>
      <c r="AT2348">
        <v>0</v>
      </c>
      <c r="AU2348" t="s">
        <v>63</v>
      </c>
      <c r="AV2348" t="s">
        <v>52</v>
      </c>
      <c r="AW2348">
        <v>0.795983</v>
      </c>
      <c r="AX2348">
        <v>0.204017</v>
      </c>
      <c r="AY2348">
        <v>2347</v>
      </c>
      <c r="AZ2348">
        <f>AT2348*$BG$3+(AT2348-1)*$BG$2</f>
        <v>-400</v>
      </c>
      <c r="BA2348">
        <f>BA2347+AZ2348</f>
        <v>15200</v>
      </c>
      <c r="BB2348" t="str">
        <f t="shared" si="36"/>
        <v/>
      </c>
    </row>
    <row r="2349" spans="1:54" x14ac:dyDescent="0.3">
      <c r="A2349">
        <v>26.1</v>
      </c>
      <c r="B2349">
        <v>1</v>
      </c>
      <c r="C2349">
        <v>608.04999999999995</v>
      </c>
      <c r="D2349">
        <v>4</v>
      </c>
      <c r="E2349">
        <v>1552.6</v>
      </c>
      <c r="F2349">
        <v>0</v>
      </c>
      <c r="G2349">
        <v>7</v>
      </c>
      <c r="H2349">
        <v>1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</v>
      </c>
      <c r="P2349">
        <v>527.49</v>
      </c>
      <c r="Q2349">
        <v>1</v>
      </c>
      <c r="R2349">
        <v>89.36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1</v>
      </c>
      <c r="AI2349">
        <v>1332.02</v>
      </c>
      <c r="AJ2349">
        <v>1</v>
      </c>
      <c r="AK2349">
        <v>0</v>
      </c>
      <c r="AL2349">
        <v>33</v>
      </c>
      <c r="AM2349">
        <v>0</v>
      </c>
      <c r="AN2349">
        <v>6.5</v>
      </c>
      <c r="AO2349">
        <v>116</v>
      </c>
      <c r="AP2349">
        <v>47</v>
      </c>
      <c r="AQ2349">
        <v>627</v>
      </c>
      <c r="AR2349">
        <v>0</v>
      </c>
      <c r="AS2349">
        <v>1</v>
      </c>
      <c r="AT2349">
        <v>0</v>
      </c>
      <c r="AU2349" t="s">
        <v>57</v>
      </c>
      <c r="AV2349" t="s">
        <v>54</v>
      </c>
      <c r="AW2349">
        <v>0.795983</v>
      </c>
      <c r="AX2349">
        <v>0.204017</v>
      </c>
      <c r="AY2349">
        <v>2348</v>
      </c>
      <c r="AZ2349">
        <f>AT2349*$BG$3+(AT2349-1)*$BG$2</f>
        <v>-400</v>
      </c>
      <c r="BA2349">
        <f>BA2348+AZ2349</f>
        <v>14800</v>
      </c>
      <c r="BB2349" t="str">
        <f t="shared" si="36"/>
        <v/>
      </c>
    </row>
    <row r="2350" spans="1:54" x14ac:dyDescent="0.3">
      <c r="A2350">
        <v>12.4</v>
      </c>
      <c r="B2350">
        <v>1</v>
      </c>
      <c r="C2350">
        <v>503.96</v>
      </c>
      <c r="D2350">
        <v>2</v>
      </c>
      <c r="E2350">
        <v>1439.37</v>
      </c>
      <c r="F2350">
        <v>0</v>
      </c>
      <c r="G2350">
        <v>6</v>
      </c>
      <c r="H2350">
        <v>0</v>
      </c>
      <c r="I2350">
        <v>0</v>
      </c>
      <c r="J2350">
        <v>0</v>
      </c>
      <c r="K2350">
        <v>0</v>
      </c>
      <c r="L2350">
        <v>5</v>
      </c>
      <c r="M2350">
        <v>0</v>
      </c>
      <c r="N2350">
        <v>0</v>
      </c>
      <c r="O2350">
        <v>1</v>
      </c>
      <c r="P2350">
        <v>300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 t="s">
        <v>50</v>
      </c>
      <c r="AM2350" t="s">
        <v>50</v>
      </c>
      <c r="AN2350" t="s">
        <v>50</v>
      </c>
      <c r="AO2350" t="s">
        <v>50</v>
      </c>
      <c r="AP2350" t="s">
        <v>50</v>
      </c>
      <c r="AQ2350">
        <v>689</v>
      </c>
      <c r="AR2350">
        <v>0</v>
      </c>
      <c r="AS2350">
        <v>1</v>
      </c>
      <c r="AT2350">
        <v>0</v>
      </c>
      <c r="AU2350" t="s">
        <v>51</v>
      </c>
      <c r="AV2350" t="s">
        <v>54</v>
      </c>
      <c r="AW2350">
        <v>0.795983</v>
      </c>
      <c r="AX2350">
        <v>0.204017</v>
      </c>
      <c r="AY2350">
        <v>2349</v>
      </c>
      <c r="AZ2350">
        <f>AT2350*$BG$3+(AT2350-1)*$BG$2</f>
        <v>-400</v>
      </c>
      <c r="BA2350">
        <f>BA2349+AZ2350</f>
        <v>14400</v>
      </c>
      <c r="BB2350" t="str">
        <f t="shared" si="36"/>
        <v/>
      </c>
    </row>
    <row r="2351" spans="1:54" x14ac:dyDescent="0.3">
      <c r="A2351">
        <v>0.7</v>
      </c>
      <c r="B2351">
        <v>1</v>
      </c>
      <c r="C2351">
        <v>424.03</v>
      </c>
      <c r="D2351">
        <v>6</v>
      </c>
      <c r="E2351">
        <v>2128.37</v>
      </c>
      <c r="F2351">
        <v>0</v>
      </c>
      <c r="G2351">
        <v>2</v>
      </c>
      <c r="H2351">
        <v>1</v>
      </c>
      <c r="I2351">
        <v>0</v>
      </c>
      <c r="J2351">
        <v>0</v>
      </c>
      <c r="K2351">
        <v>1</v>
      </c>
      <c r="L2351">
        <v>0</v>
      </c>
      <c r="M2351">
        <v>1</v>
      </c>
      <c r="N2351">
        <v>80.77</v>
      </c>
      <c r="O2351">
        <v>1</v>
      </c>
      <c r="P2351">
        <v>1730.77</v>
      </c>
      <c r="Q2351">
        <v>11</v>
      </c>
      <c r="R2351">
        <v>444.77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 t="s">
        <v>50</v>
      </c>
      <c r="AM2351" t="s">
        <v>50</v>
      </c>
      <c r="AN2351" t="s">
        <v>50</v>
      </c>
      <c r="AO2351" t="s">
        <v>50</v>
      </c>
      <c r="AP2351" t="s">
        <v>50</v>
      </c>
      <c r="AQ2351">
        <v>593</v>
      </c>
      <c r="AR2351">
        <v>0</v>
      </c>
      <c r="AS2351">
        <v>1</v>
      </c>
      <c r="AT2351">
        <v>0</v>
      </c>
      <c r="AU2351" t="s">
        <v>62</v>
      </c>
      <c r="AV2351" t="s">
        <v>54</v>
      </c>
      <c r="AW2351">
        <v>0.795983</v>
      </c>
      <c r="AX2351">
        <v>0.204017</v>
      </c>
      <c r="AY2351">
        <v>2350</v>
      </c>
      <c r="AZ2351">
        <f>AT2351*$BG$3+(AT2351-1)*$BG$2</f>
        <v>-400</v>
      </c>
      <c r="BA2351">
        <f>BA2350+AZ2351</f>
        <v>14000</v>
      </c>
      <c r="BB2351" t="str">
        <f t="shared" si="36"/>
        <v/>
      </c>
    </row>
    <row r="2352" spans="1:54" x14ac:dyDescent="0.3">
      <c r="A2352" t="s">
        <v>50</v>
      </c>
      <c r="B2352">
        <v>1</v>
      </c>
      <c r="C2352">
        <v>896.4</v>
      </c>
      <c r="D2352">
        <v>3</v>
      </c>
      <c r="E2352">
        <v>1870.22</v>
      </c>
      <c r="F2352">
        <v>0</v>
      </c>
      <c r="G2352">
        <v>16</v>
      </c>
      <c r="H2352">
        <v>0</v>
      </c>
      <c r="I2352">
        <v>0</v>
      </c>
      <c r="J2352">
        <v>0</v>
      </c>
      <c r="K2352">
        <v>0</v>
      </c>
      <c r="L2352">
        <v>1</v>
      </c>
      <c r="M2352">
        <v>1</v>
      </c>
      <c r="N2352">
        <v>1135.47</v>
      </c>
      <c r="O2352">
        <v>1</v>
      </c>
      <c r="P2352">
        <v>269.04000000000002</v>
      </c>
      <c r="Q2352">
        <v>0</v>
      </c>
      <c r="R2352">
        <v>0</v>
      </c>
      <c r="S2352">
        <v>1</v>
      </c>
      <c r="T2352">
        <v>8400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5</v>
      </c>
      <c r="AM2352">
        <v>1</v>
      </c>
      <c r="AN2352">
        <v>9.5</v>
      </c>
      <c r="AO2352">
        <v>87</v>
      </c>
      <c r="AP2352">
        <v>54</v>
      </c>
      <c r="AQ2352">
        <v>669</v>
      </c>
      <c r="AR2352">
        <v>0</v>
      </c>
      <c r="AS2352">
        <v>1</v>
      </c>
      <c r="AT2352">
        <v>0</v>
      </c>
      <c r="AU2352" t="s">
        <v>70</v>
      </c>
      <c r="AV2352" t="s">
        <v>52</v>
      </c>
      <c r="AW2352">
        <v>0.795983</v>
      </c>
      <c r="AX2352">
        <v>0.204017</v>
      </c>
      <c r="AY2352">
        <v>2351</v>
      </c>
      <c r="AZ2352">
        <f>AT2352*$BG$3+(AT2352-1)*$BG$2</f>
        <v>-400</v>
      </c>
      <c r="BA2352">
        <f>BA2351+AZ2352</f>
        <v>13600</v>
      </c>
      <c r="BB2352" t="str">
        <f t="shared" si="36"/>
        <v/>
      </c>
    </row>
    <row r="2353" spans="1:54" x14ac:dyDescent="0.3">
      <c r="A2353">
        <v>0.8</v>
      </c>
      <c r="B2353">
        <v>1</v>
      </c>
      <c r="C2353">
        <v>202.41</v>
      </c>
      <c r="D2353">
        <v>3</v>
      </c>
      <c r="E2353">
        <v>790.44</v>
      </c>
      <c r="F2353">
        <v>0</v>
      </c>
      <c r="G2353">
        <v>5</v>
      </c>
      <c r="H2353">
        <v>0</v>
      </c>
      <c r="I2353">
        <v>0</v>
      </c>
      <c r="J2353">
        <v>0</v>
      </c>
      <c r="K2353">
        <v>1</v>
      </c>
      <c r="L2353">
        <v>1</v>
      </c>
      <c r="M2353">
        <v>1</v>
      </c>
      <c r="N2353">
        <v>4.4400000000000004</v>
      </c>
      <c r="O2353">
        <v>1</v>
      </c>
      <c r="P2353">
        <v>270.72000000000003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23</v>
      </c>
      <c r="AM2353">
        <v>1</v>
      </c>
      <c r="AN2353">
        <v>10</v>
      </c>
      <c r="AO2353">
        <v>87</v>
      </c>
      <c r="AP2353">
        <v>52</v>
      </c>
      <c r="AQ2353">
        <v>660</v>
      </c>
      <c r="AR2353">
        <v>0</v>
      </c>
      <c r="AS2353">
        <v>1</v>
      </c>
      <c r="AT2353">
        <v>0</v>
      </c>
      <c r="AU2353" t="s">
        <v>59</v>
      </c>
      <c r="AV2353" t="s">
        <v>52</v>
      </c>
      <c r="AW2353">
        <v>0.795983</v>
      </c>
      <c r="AX2353">
        <v>0.204017</v>
      </c>
      <c r="AY2353">
        <v>2352</v>
      </c>
      <c r="AZ2353">
        <f>AT2353*$BG$3+(AT2353-1)*$BG$2</f>
        <v>-400</v>
      </c>
      <c r="BA2353">
        <f>BA2352+AZ2353</f>
        <v>13200</v>
      </c>
      <c r="BB2353" t="str">
        <f t="shared" si="36"/>
        <v/>
      </c>
    </row>
    <row r="2354" spans="1:54" x14ac:dyDescent="0.3">
      <c r="A2354">
        <v>0.4</v>
      </c>
      <c r="B2354">
        <v>1</v>
      </c>
      <c r="C2354">
        <v>53.62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1</v>
      </c>
      <c r="N2354">
        <v>21.38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37</v>
      </c>
      <c r="AM2354">
        <v>1</v>
      </c>
      <c r="AN2354">
        <v>8.5</v>
      </c>
      <c r="AO2354">
        <v>96</v>
      </c>
      <c r="AP2354">
        <v>47</v>
      </c>
      <c r="AQ2354">
        <v>712</v>
      </c>
      <c r="AR2354">
        <v>0</v>
      </c>
      <c r="AS2354">
        <v>1</v>
      </c>
      <c r="AT2354">
        <v>1</v>
      </c>
      <c r="AU2354" t="s">
        <v>59</v>
      </c>
      <c r="AV2354" t="s">
        <v>52</v>
      </c>
      <c r="AW2354">
        <v>0.795983</v>
      </c>
      <c r="AX2354">
        <v>0.204017</v>
      </c>
      <c r="AY2354">
        <v>2353</v>
      </c>
      <c r="AZ2354">
        <f>AT2354*$BG$3+(AT2354-1)*$BG$2</f>
        <v>600</v>
      </c>
      <c r="BA2354">
        <f>BA2353+AZ2354</f>
        <v>13800</v>
      </c>
      <c r="BB2354" t="str">
        <f t="shared" si="36"/>
        <v/>
      </c>
    </row>
    <row r="2355" spans="1:54" x14ac:dyDescent="0.3">
      <c r="A2355">
        <v>2</v>
      </c>
      <c r="B2355">
        <v>1</v>
      </c>
      <c r="C2355">
        <v>404.74</v>
      </c>
      <c r="D2355">
        <v>2</v>
      </c>
      <c r="E2355">
        <v>1480.9</v>
      </c>
      <c r="F2355">
        <v>0</v>
      </c>
      <c r="G2355">
        <v>10</v>
      </c>
      <c r="H2355">
        <v>0</v>
      </c>
      <c r="I2355">
        <v>0</v>
      </c>
      <c r="J2355">
        <v>0</v>
      </c>
      <c r="K2355">
        <v>1</v>
      </c>
      <c r="L2355">
        <v>1</v>
      </c>
      <c r="M2355">
        <v>0</v>
      </c>
      <c r="N2355">
        <v>0</v>
      </c>
      <c r="O2355">
        <v>1</v>
      </c>
      <c r="P2355">
        <v>1798.48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1</v>
      </c>
      <c r="AI2355">
        <v>0</v>
      </c>
      <c r="AJ2355">
        <v>0</v>
      </c>
      <c r="AK2355">
        <v>0</v>
      </c>
      <c r="AL2355">
        <v>20</v>
      </c>
      <c r="AM2355">
        <v>0</v>
      </c>
      <c r="AN2355">
        <v>4.5</v>
      </c>
      <c r="AO2355">
        <v>94</v>
      </c>
      <c r="AP2355">
        <v>31</v>
      </c>
      <c r="AQ2355">
        <v>677</v>
      </c>
      <c r="AR2355">
        <v>0</v>
      </c>
      <c r="AS2355">
        <v>1</v>
      </c>
      <c r="AT2355">
        <v>0</v>
      </c>
      <c r="AU2355" t="s">
        <v>53</v>
      </c>
      <c r="AV2355" t="s">
        <v>56</v>
      </c>
      <c r="AW2355">
        <v>0.795983</v>
      </c>
      <c r="AX2355">
        <v>0.204017</v>
      </c>
      <c r="AY2355">
        <v>2354</v>
      </c>
      <c r="AZ2355">
        <f>AT2355*$BG$3+(AT2355-1)*$BG$2</f>
        <v>-400</v>
      </c>
      <c r="BA2355">
        <f>BA2354+AZ2355</f>
        <v>13400</v>
      </c>
      <c r="BB2355" t="str">
        <f t="shared" si="36"/>
        <v/>
      </c>
    </row>
    <row r="2356" spans="1:54" x14ac:dyDescent="0.3">
      <c r="A2356">
        <v>8.1999999999999993</v>
      </c>
      <c r="B2356">
        <v>1</v>
      </c>
      <c r="C2356">
        <v>89.22</v>
      </c>
      <c r="D2356">
        <v>6</v>
      </c>
      <c r="E2356">
        <v>2757.23</v>
      </c>
      <c r="F2356">
        <v>0</v>
      </c>
      <c r="G2356">
        <v>10</v>
      </c>
      <c r="H2356">
        <v>1</v>
      </c>
      <c r="I2356">
        <v>0</v>
      </c>
      <c r="J2356">
        <v>0</v>
      </c>
      <c r="K2356">
        <v>1</v>
      </c>
      <c r="L2356">
        <v>0</v>
      </c>
      <c r="M2356">
        <v>1</v>
      </c>
      <c r="N2356">
        <v>220.14</v>
      </c>
      <c r="O2356">
        <v>1</v>
      </c>
      <c r="P2356">
        <v>93.98</v>
      </c>
      <c r="Q2356">
        <v>2</v>
      </c>
      <c r="R2356">
        <v>35.76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1</v>
      </c>
      <c r="AI2356">
        <v>2389.61</v>
      </c>
      <c r="AJ2356">
        <v>0</v>
      </c>
      <c r="AK2356">
        <v>0</v>
      </c>
      <c r="AL2356">
        <v>32</v>
      </c>
      <c r="AM2356">
        <v>0</v>
      </c>
      <c r="AN2356">
        <v>7.5</v>
      </c>
      <c r="AO2356">
        <v>110</v>
      </c>
      <c r="AP2356">
        <v>43</v>
      </c>
      <c r="AQ2356">
        <v>699</v>
      </c>
      <c r="AR2356">
        <v>0</v>
      </c>
      <c r="AS2356">
        <v>1</v>
      </c>
      <c r="AT2356">
        <v>1</v>
      </c>
      <c r="AU2356" t="s">
        <v>59</v>
      </c>
      <c r="AV2356" t="s">
        <v>54</v>
      </c>
      <c r="AW2356">
        <v>0.795983</v>
      </c>
      <c r="AX2356">
        <v>0.204017</v>
      </c>
      <c r="AY2356">
        <v>2355</v>
      </c>
      <c r="AZ2356">
        <f>AT2356*$BG$3+(AT2356-1)*$BG$2</f>
        <v>600</v>
      </c>
      <c r="BA2356">
        <f>BA2355+AZ2356</f>
        <v>14000</v>
      </c>
      <c r="BB2356" t="str">
        <f t="shared" si="36"/>
        <v/>
      </c>
    </row>
    <row r="2357" spans="1:54" x14ac:dyDescent="0.3">
      <c r="A2357">
        <v>21.2</v>
      </c>
      <c r="B2357">
        <v>1</v>
      </c>
      <c r="C2357">
        <v>46.23</v>
      </c>
      <c r="D2357">
        <v>2</v>
      </c>
      <c r="E2357">
        <v>516.15</v>
      </c>
      <c r="F2357">
        <v>0</v>
      </c>
      <c r="G2357">
        <v>9</v>
      </c>
      <c r="H2357">
        <v>1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1</v>
      </c>
      <c r="P2357">
        <v>159.06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1</v>
      </c>
      <c r="AL2357">
        <v>40</v>
      </c>
      <c r="AM2357">
        <v>0</v>
      </c>
      <c r="AN2357">
        <v>2.5</v>
      </c>
      <c r="AO2357">
        <v>110</v>
      </c>
      <c r="AP2357">
        <v>29</v>
      </c>
      <c r="AQ2357">
        <v>598</v>
      </c>
      <c r="AR2357">
        <v>0</v>
      </c>
      <c r="AS2357">
        <v>1</v>
      </c>
      <c r="AT2357">
        <v>0</v>
      </c>
      <c r="AU2357" t="s">
        <v>68</v>
      </c>
      <c r="AV2357" t="s">
        <v>56</v>
      </c>
      <c r="AW2357">
        <v>0.795983</v>
      </c>
      <c r="AX2357">
        <v>0.204017</v>
      </c>
      <c r="AY2357">
        <v>2356</v>
      </c>
      <c r="AZ2357">
        <f>AT2357*$BG$3+(AT2357-1)*$BG$2</f>
        <v>-400</v>
      </c>
      <c r="BA2357">
        <f>BA2356+AZ2357</f>
        <v>13600</v>
      </c>
      <c r="BB2357" t="str">
        <f t="shared" si="36"/>
        <v/>
      </c>
    </row>
    <row r="2358" spans="1:54" x14ac:dyDescent="0.3">
      <c r="A2358">
        <v>2.2999999999999998</v>
      </c>
      <c r="B2358">
        <v>1</v>
      </c>
      <c r="C2358">
        <v>1524.64</v>
      </c>
      <c r="D2358">
        <v>2</v>
      </c>
      <c r="E2358">
        <v>1093.2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1</v>
      </c>
      <c r="P2358">
        <v>1777.82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122</v>
      </c>
      <c r="AM2358">
        <v>0</v>
      </c>
      <c r="AN2358">
        <v>3</v>
      </c>
      <c r="AO2358">
        <v>155</v>
      </c>
      <c r="AP2358">
        <v>40</v>
      </c>
      <c r="AQ2358">
        <v>659</v>
      </c>
      <c r="AR2358">
        <v>0</v>
      </c>
      <c r="AS2358">
        <v>1</v>
      </c>
      <c r="AT2358">
        <v>0</v>
      </c>
      <c r="AU2358" t="s">
        <v>62</v>
      </c>
      <c r="AV2358" t="s">
        <v>54</v>
      </c>
      <c r="AW2358">
        <v>0.795983</v>
      </c>
      <c r="AX2358">
        <v>0.204017</v>
      </c>
      <c r="AY2358">
        <v>2357</v>
      </c>
      <c r="AZ2358">
        <f>AT2358*$BG$3+(AT2358-1)*$BG$2</f>
        <v>-400</v>
      </c>
      <c r="BA2358">
        <f>BA2357+AZ2358</f>
        <v>13200</v>
      </c>
      <c r="BB2358" t="str">
        <f t="shared" si="36"/>
        <v/>
      </c>
    </row>
    <row r="2359" spans="1:54" x14ac:dyDescent="0.3">
      <c r="A2359">
        <v>3.7</v>
      </c>
      <c r="B2359">
        <v>1</v>
      </c>
      <c r="C2359">
        <v>2735.93</v>
      </c>
      <c r="D2359">
        <v>3</v>
      </c>
      <c r="E2359">
        <v>1892.96</v>
      </c>
      <c r="F2359">
        <v>0</v>
      </c>
      <c r="G2359">
        <v>7</v>
      </c>
      <c r="H2359">
        <v>0</v>
      </c>
      <c r="I2359">
        <v>0</v>
      </c>
      <c r="J2359">
        <v>0</v>
      </c>
      <c r="K2359">
        <v>0</v>
      </c>
      <c r="L2359">
        <v>3</v>
      </c>
      <c r="M2359">
        <v>0</v>
      </c>
      <c r="N2359">
        <v>0</v>
      </c>
      <c r="O2359">
        <v>1</v>
      </c>
      <c r="P2359">
        <v>3391.13</v>
      </c>
      <c r="Q2359">
        <v>11</v>
      </c>
      <c r="R2359">
        <v>519.42999999999995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45</v>
      </c>
      <c r="AM2359">
        <v>0</v>
      </c>
      <c r="AN2359">
        <v>6</v>
      </c>
      <c r="AO2359">
        <v>129</v>
      </c>
      <c r="AP2359">
        <v>48</v>
      </c>
      <c r="AQ2359">
        <v>677</v>
      </c>
      <c r="AR2359">
        <v>0</v>
      </c>
      <c r="AS2359">
        <v>1</v>
      </c>
      <c r="AT2359">
        <v>1</v>
      </c>
      <c r="AU2359" t="s">
        <v>53</v>
      </c>
      <c r="AV2359" t="s">
        <v>56</v>
      </c>
      <c r="AW2359">
        <v>0.795983</v>
      </c>
      <c r="AX2359">
        <v>0.204017</v>
      </c>
      <c r="AY2359">
        <v>2358</v>
      </c>
      <c r="AZ2359">
        <f>AT2359*$BG$3+(AT2359-1)*$BG$2</f>
        <v>600</v>
      </c>
      <c r="BA2359">
        <f>BA2358+AZ2359</f>
        <v>13800</v>
      </c>
      <c r="BB2359" t="str">
        <f t="shared" si="36"/>
        <v/>
      </c>
    </row>
    <row r="2360" spans="1:54" x14ac:dyDescent="0.3">
      <c r="A2360">
        <v>9.3000000000000007</v>
      </c>
      <c r="B2360">
        <v>1</v>
      </c>
      <c r="C2360">
        <v>4685.16</v>
      </c>
      <c r="D2360">
        <v>3</v>
      </c>
      <c r="E2360">
        <v>4737.1899999999996</v>
      </c>
      <c r="F2360">
        <v>0</v>
      </c>
      <c r="G2360">
        <v>5</v>
      </c>
      <c r="H2360">
        <v>0</v>
      </c>
      <c r="I2360">
        <v>0</v>
      </c>
      <c r="J2360">
        <v>0</v>
      </c>
      <c r="K2360">
        <v>0</v>
      </c>
      <c r="L2360">
        <v>4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1</v>
      </c>
      <c r="AB2360">
        <v>10281.209999999999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1</v>
      </c>
      <c r="AI2360">
        <v>1891.33</v>
      </c>
      <c r="AJ2360">
        <v>1</v>
      </c>
      <c r="AK2360">
        <v>0</v>
      </c>
      <c r="AL2360">
        <v>10</v>
      </c>
      <c r="AM2360">
        <v>1</v>
      </c>
      <c r="AN2360">
        <v>10.5</v>
      </c>
      <c r="AO2360">
        <v>97</v>
      </c>
      <c r="AP2360">
        <v>54</v>
      </c>
      <c r="AQ2360">
        <v>617</v>
      </c>
      <c r="AR2360">
        <v>0</v>
      </c>
      <c r="AS2360">
        <v>1</v>
      </c>
      <c r="AT2360">
        <v>1</v>
      </c>
      <c r="AU2360" t="s">
        <v>60</v>
      </c>
      <c r="AV2360" t="s">
        <v>56</v>
      </c>
      <c r="AW2360">
        <v>0.795983</v>
      </c>
      <c r="AX2360">
        <v>0.204017</v>
      </c>
      <c r="AY2360">
        <v>2359</v>
      </c>
      <c r="AZ2360">
        <f>AT2360*$BG$3+(AT2360-1)*$BG$2</f>
        <v>600</v>
      </c>
      <c r="BA2360">
        <f>BA2359+AZ2360</f>
        <v>14400</v>
      </c>
      <c r="BB2360" t="str">
        <f t="shared" si="36"/>
        <v/>
      </c>
    </row>
    <row r="2361" spans="1:54" x14ac:dyDescent="0.3">
      <c r="A2361">
        <v>6.4</v>
      </c>
      <c r="B2361">
        <v>1</v>
      </c>
      <c r="C2361">
        <v>4176.38</v>
      </c>
      <c r="D2361">
        <v>3</v>
      </c>
      <c r="E2361">
        <v>6665.14</v>
      </c>
      <c r="F2361">
        <v>0</v>
      </c>
      <c r="G2361">
        <v>17</v>
      </c>
      <c r="H2361">
        <v>0</v>
      </c>
      <c r="I2361">
        <v>0</v>
      </c>
      <c r="J2361">
        <v>0</v>
      </c>
      <c r="K2361">
        <v>0</v>
      </c>
      <c r="L2361">
        <v>3</v>
      </c>
      <c r="M2361">
        <v>0</v>
      </c>
      <c r="N2361">
        <v>0</v>
      </c>
      <c r="O2361">
        <v>1</v>
      </c>
      <c r="P2361">
        <v>20523.88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1</v>
      </c>
      <c r="AG2361">
        <v>210278.56</v>
      </c>
      <c r="AH2361">
        <v>1</v>
      </c>
      <c r="AI2361">
        <v>208910.33</v>
      </c>
      <c r="AJ2361">
        <v>0</v>
      </c>
      <c r="AK2361">
        <v>0</v>
      </c>
      <c r="AL2361">
        <v>10</v>
      </c>
      <c r="AM2361">
        <v>1</v>
      </c>
      <c r="AN2361">
        <v>9.5</v>
      </c>
      <c r="AO2361">
        <v>89</v>
      </c>
      <c r="AP2361">
        <v>60</v>
      </c>
      <c r="AQ2361">
        <v>670</v>
      </c>
      <c r="AR2361">
        <v>0</v>
      </c>
      <c r="AS2361">
        <v>1</v>
      </c>
      <c r="AT2361">
        <v>1</v>
      </c>
      <c r="AU2361" t="s">
        <v>60</v>
      </c>
      <c r="AV2361" t="s">
        <v>54</v>
      </c>
      <c r="AW2361">
        <v>0.795983</v>
      </c>
      <c r="AX2361">
        <v>0.204017</v>
      </c>
      <c r="AY2361">
        <v>2360</v>
      </c>
      <c r="AZ2361">
        <f>AT2361*$BG$3+(AT2361-1)*$BG$2</f>
        <v>600</v>
      </c>
      <c r="BA2361">
        <f>BA2360+AZ2361</f>
        <v>15000</v>
      </c>
      <c r="BB2361" t="str">
        <f t="shared" si="36"/>
        <v/>
      </c>
    </row>
    <row r="2362" spans="1:54" x14ac:dyDescent="0.3">
      <c r="A2362">
        <v>3.9</v>
      </c>
      <c r="B2362">
        <v>1</v>
      </c>
      <c r="C2362">
        <v>25.54</v>
      </c>
      <c r="D2362">
        <v>1</v>
      </c>
      <c r="E2362">
        <v>153.04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1</v>
      </c>
      <c r="N2362">
        <v>0</v>
      </c>
      <c r="O2362">
        <v>1</v>
      </c>
      <c r="P2362">
        <v>255.97</v>
      </c>
      <c r="Q2362">
        <v>1</v>
      </c>
      <c r="R2362">
        <v>40.39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64</v>
      </c>
      <c r="AM2362">
        <v>1</v>
      </c>
      <c r="AN2362">
        <v>7</v>
      </c>
      <c r="AO2362">
        <v>111</v>
      </c>
      <c r="AP2362">
        <v>45</v>
      </c>
      <c r="AQ2362">
        <v>705</v>
      </c>
      <c r="AR2362">
        <v>0</v>
      </c>
      <c r="AS2362">
        <v>1</v>
      </c>
      <c r="AT2362">
        <v>0</v>
      </c>
      <c r="AU2362" t="s">
        <v>53</v>
      </c>
      <c r="AV2362" t="s">
        <v>52</v>
      </c>
      <c r="AW2362">
        <v>0.795983</v>
      </c>
      <c r="AX2362">
        <v>0.204017</v>
      </c>
      <c r="AY2362">
        <v>2361</v>
      </c>
      <c r="AZ2362">
        <f>AT2362*$BG$3+(AT2362-1)*$BG$2</f>
        <v>-400</v>
      </c>
      <c r="BA2362">
        <f>BA2361+AZ2362</f>
        <v>14600</v>
      </c>
      <c r="BB2362" t="str">
        <f t="shared" si="36"/>
        <v/>
      </c>
    </row>
    <row r="2363" spans="1:54" x14ac:dyDescent="0.3">
      <c r="A2363">
        <v>2.2999999999999998</v>
      </c>
      <c r="B2363">
        <v>1</v>
      </c>
      <c r="C2363">
        <v>158.62</v>
      </c>
      <c r="D2363">
        <v>3</v>
      </c>
      <c r="E2363">
        <v>720.2</v>
      </c>
      <c r="F2363">
        <v>0</v>
      </c>
      <c r="G2363">
        <v>1</v>
      </c>
      <c r="H2363">
        <v>0</v>
      </c>
      <c r="I2363">
        <v>1</v>
      </c>
      <c r="J2363">
        <v>22.72</v>
      </c>
      <c r="K2363">
        <v>1</v>
      </c>
      <c r="L2363">
        <v>1</v>
      </c>
      <c r="M2363">
        <v>1</v>
      </c>
      <c r="N2363">
        <v>8.23</v>
      </c>
      <c r="O2363">
        <v>1</v>
      </c>
      <c r="P2363">
        <v>384.16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 t="s">
        <v>50</v>
      </c>
      <c r="AM2363" t="s">
        <v>50</v>
      </c>
      <c r="AN2363" t="s">
        <v>50</v>
      </c>
      <c r="AO2363" t="s">
        <v>50</v>
      </c>
      <c r="AP2363" t="s">
        <v>50</v>
      </c>
      <c r="AQ2363">
        <v>662</v>
      </c>
      <c r="AR2363">
        <v>0</v>
      </c>
      <c r="AS2363">
        <v>1</v>
      </c>
      <c r="AT2363">
        <v>0</v>
      </c>
      <c r="AU2363" t="s">
        <v>51</v>
      </c>
      <c r="AV2363" t="s">
        <v>54</v>
      </c>
      <c r="AW2363">
        <v>0.795983</v>
      </c>
      <c r="AX2363">
        <v>0.204017</v>
      </c>
      <c r="AY2363">
        <v>2362</v>
      </c>
      <c r="AZ2363">
        <f>AT2363*$BG$3+(AT2363-1)*$BG$2</f>
        <v>-400</v>
      </c>
      <c r="BA2363">
        <f>BA2362+AZ2363</f>
        <v>14200</v>
      </c>
      <c r="BB2363" t="str">
        <f t="shared" si="36"/>
        <v/>
      </c>
    </row>
    <row r="2364" spans="1:54" x14ac:dyDescent="0.3">
      <c r="A2364">
        <v>4.3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1</v>
      </c>
      <c r="N2364">
        <v>725.96</v>
      </c>
      <c r="O2364">
        <v>1</v>
      </c>
      <c r="P2364">
        <v>210.66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1</v>
      </c>
      <c r="AI2364">
        <v>0</v>
      </c>
      <c r="AJ2364">
        <v>0</v>
      </c>
      <c r="AK2364">
        <v>0</v>
      </c>
      <c r="AL2364" t="s">
        <v>50</v>
      </c>
      <c r="AM2364" t="s">
        <v>50</v>
      </c>
      <c r="AN2364" t="s">
        <v>50</v>
      </c>
      <c r="AO2364" t="s">
        <v>50</v>
      </c>
      <c r="AP2364" t="s">
        <v>50</v>
      </c>
      <c r="AQ2364">
        <v>698</v>
      </c>
      <c r="AR2364">
        <v>0</v>
      </c>
      <c r="AS2364">
        <v>1</v>
      </c>
      <c r="AT2364">
        <v>0</v>
      </c>
      <c r="AU2364" t="s">
        <v>67</v>
      </c>
      <c r="AV2364" t="s">
        <v>56</v>
      </c>
      <c r="AW2364">
        <v>0.795983</v>
      </c>
      <c r="AX2364">
        <v>0.204017</v>
      </c>
      <c r="AY2364">
        <v>2363</v>
      </c>
      <c r="AZ2364">
        <f>AT2364*$BG$3+(AT2364-1)*$BG$2</f>
        <v>-400</v>
      </c>
      <c r="BA2364">
        <f>BA2363+AZ2364</f>
        <v>13800</v>
      </c>
      <c r="BB2364" t="str">
        <f t="shared" si="36"/>
        <v/>
      </c>
    </row>
    <row r="2365" spans="1:54" x14ac:dyDescent="0.3">
      <c r="A2365">
        <v>0.3</v>
      </c>
      <c r="B2365">
        <v>1</v>
      </c>
      <c r="C2365">
        <v>939.46</v>
      </c>
      <c r="D2365">
        <v>2</v>
      </c>
      <c r="E2365">
        <v>345.83</v>
      </c>
      <c r="F2365">
        <v>0</v>
      </c>
      <c r="G2365">
        <v>1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1</v>
      </c>
      <c r="P2365">
        <v>293.77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4</v>
      </c>
      <c r="AM2365">
        <v>0</v>
      </c>
      <c r="AN2365">
        <v>4.5</v>
      </c>
      <c r="AO2365">
        <v>88</v>
      </c>
      <c r="AP2365">
        <v>41</v>
      </c>
      <c r="AQ2365">
        <v>639</v>
      </c>
      <c r="AR2365">
        <v>0</v>
      </c>
      <c r="AS2365">
        <v>1</v>
      </c>
      <c r="AT2365">
        <v>0</v>
      </c>
      <c r="AU2365" t="s">
        <v>62</v>
      </c>
      <c r="AV2365" t="s">
        <v>52</v>
      </c>
      <c r="AW2365">
        <v>0.795983</v>
      </c>
      <c r="AX2365">
        <v>0.204017</v>
      </c>
      <c r="AY2365">
        <v>2364</v>
      </c>
      <c r="AZ2365">
        <f>AT2365*$BG$3+(AT2365-1)*$BG$2</f>
        <v>-400</v>
      </c>
      <c r="BA2365">
        <f>BA2364+AZ2365</f>
        <v>13400</v>
      </c>
      <c r="BB2365" t="str">
        <f t="shared" si="36"/>
        <v/>
      </c>
    </row>
    <row r="2366" spans="1:54" x14ac:dyDescent="0.3">
      <c r="A2366">
        <v>2.4</v>
      </c>
      <c r="B2366">
        <v>1</v>
      </c>
      <c r="C2366">
        <v>4323.5600000000004</v>
      </c>
      <c r="D2366">
        <v>2</v>
      </c>
      <c r="E2366">
        <v>2841.05</v>
      </c>
      <c r="F2366">
        <v>0</v>
      </c>
      <c r="G2366">
        <v>5</v>
      </c>
      <c r="H2366">
        <v>1</v>
      </c>
      <c r="I2366">
        <v>0</v>
      </c>
      <c r="J2366">
        <v>0</v>
      </c>
      <c r="K2366">
        <v>0</v>
      </c>
      <c r="L2366">
        <v>3</v>
      </c>
      <c r="M2366">
        <v>0</v>
      </c>
      <c r="N2366">
        <v>0</v>
      </c>
      <c r="O2366">
        <v>1</v>
      </c>
      <c r="P2366">
        <v>741.03</v>
      </c>
      <c r="Q2366">
        <v>4</v>
      </c>
      <c r="R2366">
        <v>93.57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1</v>
      </c>
      <c r="AI2366">
        <v>1942.49</v>
      </c>
      <c r="AJ2366">
        <v>0</v>
      </c>
      <c r="AK2366">
        <v>0</v>
      </c>
      <c r="AL2366">
        <v>92</v>
      </c>
      <c r="AM2366">
        <v>1</v>
      </c>
      <c r="AN2366">
        <v>10</v>
      </c>
      <c r="AO2366">
        <v>122</v>
      </c>
      <c r="AP2366">
        <v>44</v>
      </c>
      <c r="AQ2366">
        <v>686</v>
      </c>
      <c r="AR2366">
        <v>0</v>
      </c>
      <c r="AS2366">
        <v>1</v>
      </c>
      <c r="AT2366">
        <v>1</v>
      </c>
      <c r="AU2366" t="s">
        <v>60</v>
      </c>
      <c r="AV2366" t="s">
        <v>56</v>
      </c>
      <c r="AW2366">
        <v>0.795983</v>
      </c>
      <c r="AX2366">
        <v>0.204017</v>
      </c>
      <c r="AY2366">
        <v>2365</v>
      </c>
      <c r="AZ2366">
        <f>AT2366*$BG$3+(AT2366-1)*$BG$2</f>
        <v>600</v>
      </c>
      <c r="BA2366">
        <f>BA2365+AZ2366</f>
        <v>14000</v>
      </c>
      <c r="BB2366" t="str">
        <f t="shared" si="36"/>
        <v/>
      </c>
    </row>
    <row r="2367" spans="1:54" x14ac:dyDescent="0.3">
      <c r="A2367">
        <v>0.5</v>
      </c>
      <c r="B2367">
        <v>1</v>
      </c>
      <c r="C2367">
        <v>714.97</v>
      </c>
      <c r="D2367">
        <v>1</v>
      </c>
      <c r="E2367">
        <v>2523.98</v>
      </c>
      <c r="F2367">
        <v>0</v>
      </c>
      <c r="G2367">
        <v>6</v>
      </c>
      <c r="H2367">
        <v>0</v>
      </c>
      <c r="I2367">
        <v>0</v>
      </c>
      <c r="J2367">
        <v>0</v>
      </c>
      <c r="K2367">
        <v>0</v>
      </c>
      <c r="L2367">
        <v>4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1</v>
      </c>
      <c r="AI2367">
        <v>6449.66</v>
      </c>
      <c r="AJ2367">
        <v>0</v>
      </c>
      <c r="AK2367">
        <v>0</v>
      </c>
      <c r="AL2367">
        <v>46</v>
      </c>
      <c r="AM2367">
        <v>0</v>
      </c>
      <c r="AN2367">
        <v>5.5</v>
      </c>
      <c r="AO2367">
        <v>107</v>
      </c>
      <c r="AP2367">
        <v>74</v>
      </c>
      <c r="AQ2367">
        <v>697</v>
      </c>
      <c r="AR2367">
        <v>0</v>
      </c>
      <c r="AS2367">
        <v>1</v>
      </c>
      <c r="AT2367">
        <v>0</v>
      </c>
      <c r="AU2367" t="s">
        <v>67</v>
      </c>
      <c r="AV2367" t="s">
        <v>54</v>
      </c>
      <c r="AW2367">
        <v>0.795983</v>
      </c>
      <c r="AX2367">
        <v>0.204017</v>
      </c>
      <c r="AY2367">
        <v>2366</v>
      </c>
      <c r="AZ2367">
        <f>AT2367*$BG$3+(AT2367-1)*$BG$2</f>
        <v>-400</v>
      </c>
      <c r="BA2367">
        <f>BA2366+AZ2367</f>
        <v>13600</v>
      </c>
      <c r="BB2367" t="str">
        <f t="shared" si="36"/>
        <v/>
      </c>
    </row>
    <row r="2368" spans="1:54" x14ac:dyDescent="0.3">
      <c r="A2368">
        <v>0.5</v>
      </c>
      <c r="B2368">
        <v>1</v>
      </c>
      <c r="C2368">
        <v>2101.11</v>
      </c>
      <c r="D2368">
        <v>2</v>
      </c>
      <c r="E2368">
        <v>595.98</v>
      </c>
      <c r="F2368">
        <v>0</v>
      </c>
      <c r="G2368">
        <v>1</v>
      </c>
      <c r="H2368">
        <v>0</v>
      </c>
      <c r="I2368">
        <v>0</v>
      </c>
      <c r="J2368">
        <v>0</v>
      </c>
      <c r="K2368">
        <v>0</v>
      </c>
      <c r="L2368">
        <v>7</v>
      </c>
      <c r="M2368">
        <v>0</v>
      </c>
      <c r="N2368">
        <v>0</v>
      </c>
      <c r="O2368">
        <v>1</v>
      </c>
      <c r="P2368">
        <v>5.85</v>
      </c>
      <c r="Q2368">
        <v>1</v>
      </c>
      <c r="R2368">
        <v>38.380000000000003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41</v>
      </c>
      <c r="AM2368">
        <v>1</v>
      </c>
      <c r="AN2368">
        <v>10</v>
      </c>
      <c r="AO2368">
        <v>106</v>
      </c>
      <c r="AP2368">
        <v>81</v>
      </c>
      <c r="AQ2368">
        <v>693</v>
      </c>
      <c r="AR2368">
        <v>0</v>
      </c>
      <c r="AS2368">
        <v>1</v>
      </c>
      <c r="AT2368">
        <v>1</v>
      </c>
      <c r="AU2368" t="s">
        <v>53</v>
      </c>
      <c r="AV2368" t="s">
        <v>52</v>
      </c>
      <c r="AW2368">
        <v>0.795983</v>
      </c>
      <c r="AX2368">
        <v>0.204017</v>
      </c>
      <c r="AY2368">
        <v>2367</v>
      </c>
      <c r="AZ2368">
        <f>AT2368*$BG$3+(AT2368-1)*$BG$2</f>
        <v>600</v>
      </c>
      <c r="BA2368">
        <f>BA2367+AZ2368</f>
        <v>14200</v>
      </c>
      <c r="BB2368" t="str">
        <f t="shared" si="36"/>
        <v/>
      </c>
    </row>
    <row r="2369" spans="1:54" x14ac:dyDescent="0.3">
      <c r="A2369">
        <v>4.2</v>
      </c>
      <c r="B2369">
        <v>1</v>
      </c>
      <c r="C2369">
        <v>173.38</v>
      </c>
      <c r="D2369">
        <v>3</v>
      </c>
      <c r="E2369">
        <v>1675.3</v>
      </c>
      <c r="F2369">
        <v>0</v>
      </c>
      <c r="G2369">
        <v>4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1</v>
      </c>
      <c r="P2369">
        <v>2313.5</v>
      </c>
      <c r="Q2369">
        <v>4</v>
      </c>
      <c r="R2369">
        <v>89.89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1</v>
      </c>
      <c r="AI2369">
        <v>342.89</v>
      </c>
      <c r="AJ2369">
        <v>0</v>
      </c>
      <c r="AK2369">
        <v>0</v>
      </c>
      <c r="AL2369" t="s">
        <v>50</v>
      </c>
      <c r="AM2369" t="s">
        <v>50</v>
      </c>
      <c r="AN2369" t="s">
        <v>50</v>
      </c>
      <c r="AO2369" t="s">
        <v>50</v>
      </c>
      <c r="AP2369" t="s">
        <v>50</v>
      </c>
      <c r="AQ2369">
        <v>654</v>
      </c>
      <c r="AR2369">
        <v>0</v>
      </c>
      <c r="AS2369">
        <v>1</v>
      </c>
      <c r="AT2369">
        <v>0</v>
      </c>
      <c r="AU2369" t="s">
        <v>51</v>
      </c>
      <c r="AV2369" t="s">
        <v>52</v>
      </c>
      <c r="AW2369">
        <v>0.795983</v>
      </c>
      <c r="AX2369">
        <v>0.204017</v>
      </c>
      <c r="AY2369">
        <v>2368</v>
      </c>
      <c r="AZ2369">
        <f>AT2369*$BG$3+(AT2369-1)*$BG$2</f>
        <v>-400</v>
      </c>
      <c r="BA2369">
        <f>BA2368+AZ2369</f>
        <v>13800</v>
      </c>
      <c r="BB2369" t="str">
        <f t="shared" si="36"/>
        <v/>
      </c>
    </row>
    <row r="2370" spans="1:54" x14ac:dyDescent="0.3">
      <c r="A2370">
        <v>0.3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153</v>
      </c>
      <c r="AM2370">
        <v>1</v>
      </c>
      <c r="AN2370">
        <v>6.5</v>
      </c>
      <c r="AO2370">
        <v>169</v>
      </c>
      <c r="AP2370">
        <v>69</v>
      </c>
      <c r="AQ2370">
        <v>740</v>
      </c>
      <c r="AR2370">
        <v>0</v>
      </c>
      <c r="AS2370">
        <v>1</v>
      </c>
      <c r="AT2370">
        <v>0</v>
      </c>
      <c r="AU2370" t="s">
        <v>72</v>
      </c>
      <c r="AV2370" t="s">
        <v>56</v>
      </c>
      <c r="AW2370">
        <v>0.795983</v>
      </c>
      <c r="AX2370">
        <v>0.204017</v>
      </c>
      <c r="AY2370">
        <v>2369</v>
      </c>
      <c r="AZ2370">
        <f>AT2370*$BG$3+(AT2370-1)*$BG$2</f>
        <v>-400</v>
      </c>
      <c r="BA2370">
        <f>BA2369+AZ2370</f>
        <v>13400</v>
      </c>
      <c r="BB2370" t="str">
        <f t="shared" si="36"/>
        <v/>
      </c>
    </row>
    <row r="2371" spans="1:54" x14ac:dyDescent="0.3">
      <c r="A2371">
        <v>20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1</v>
      </c>
      <c r="AG2371">
        <v>24008.36</v>
      </c>
      <c r="AH2371">
        <v>1</v>
      </c>
      <c r="AI2371">
        <v>22915.23</v>
      </c>
      <c r="AJ2371">
        <v>1</v>
      </c>
      <c r="AK2371">
        <v>1</v>
      </c>
      <c r="AL2371" t="s">
        <v>50</v>
      </c>
      <c r="AM2371">
        <v>1</v>
      </c>
      <c r="AN2371" t="s">
        <v>50</v>
      </c>
      <c r="AO2371" t="s">
        <v>50</v>
      </c>
      <c r="AP2371" t="s">
        <v>50</v>
      </c>
      <c r="AQ2371">
        <v>678</v>
      </c>
      <c r="AR2371">
        <v>0</v>
      </c>
      <c r="AS2371">
        <v>1</v>
      </c>
      <c r="AT2371">
        <v>0</v>
      </c>
      <c r="AU2371" t="s">
        <v>51</v>
      </c>
      <c r="AV2371" t="s">
        <v>56</v>
      </c>
      <c r="AW2371">
        <v>0.795983</v>
      </c>
      <c r="AX2371">
        <v>0.204017</v>
      </c>
      <c r="AY2371">
        <v>2370</v>
      </c>
      <c r="AZ2371">
        <f>AT2371*$BG$3+(AT2371-1)*$BG$2</f>
        <v>-400</v>
      </c>
      <c r="BA2371">
        <f>BA2370+AZ2371</f>
        <v>13000</v>
      </c>
      <c r="BB2371" t="str">
        <f t="shared" ref="BB2371:BB2434" si="37">IF(BA2371=$BF$7,1,"")</f>
        <v/>
      </c>
    </row>
    <row r="2372" spans="1:54" x14ac:dyDescent="0.3">
      <c r="A2372">
        <v>1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 t="s">
        <v>50</v>
      </c>
      <c r="L2372">
        <v>0</v>
      </c>
      <c r="M2372">
        <v>0</v>
      </c>
      <c r="N2372">
        <v>0</v>
      </c>
      <c r="O2372">
        <v>0</v>
      </c>
      <c r="P2372">
        <v>0</v>
      </c>
      <c r="Q2372" t="s">
        <v>50</v>
      </c>
      <c r="R2372" t="s">
        <v>50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 t="s">
        <v>50</v>
      </c>
      <c r="Z2372" t="s">
        <v>50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1</v>
      </c>
      <c r="AG2372">
        <v>692615.34</v>
      </c>
      <c r="AH2372" t="s">
        <v>50</v>
      </c>
      <c r="AI2372" t="s">
        <v>50</v>
      </c>
      <c r="AJ2372" t="s">
        <v>50</v>
      </c>
      <c r="AK2372">
        <v>0</v>
      </c>
      <c r="AL2372">
        <v>35</v>
      </c>
      <c r="AM2372">
        <v>1</v>
      </c>
      <c r="AN2372">
        <v>9</v>
      </c>
      <c r="AO2372">
        <v>89</v>
      </c>
      <c r="AP2372">
        <v>48</v>
      </c>
      <c r="AQ2372">
        <v>672</v>
      </c>
      <c r="AR2372">
        <v>0</v>
      </c>
      <c r="AS2372">
        <v>1</v>
      </c>
      <c r="AT2372">
        <v>0</v>
      </c>
      <c r="AU2372" t="s">
        <v>61</v>
      </c>
      <c r="AV2372" t="s">
        <v>56</v>
      </c>
      <c r="AW2372">
        <v>0.795983</v>
      </c>
      <c r="AX2372">
        <v>0.204017</v>
      </c>
      <c r="AY2372">
        <v>2371</v>
      </c>
      <c r="AZ2372">
        <f>AT2372*$BG$3+(AT2372-1)*$BG$2</f>
        <v>-400</v>
      </c>
      <c r="BA2372">
        <f>BA2371+AZ2372</f>
        <v>12600</v>
      </c>
      <c r="BB2372" t="str">
        <f t="shared" si="37"/>
        <v/>
      </c>
    </row>
    <row r="2373" spans="1:54" x14ac:dyDescent="0.3">
      <c r="A2373">
        <v>9.1999999999999993</v>
      </c>
      <c r="B2373">
        <v>1</v>
      </c>
      <c r="C2373">
        <v>264.64</v>
      </c>
      <c r="D2373">
        <v>4</v>
      </c>
      <c r="E2373">
        <v>4511.78</v>
      </c>
      <c r="F2373">
        <v>0</v>
      </c>
      <c r="G2373">
        <v>13</v>
      </c>
      <c r="H2373">
        <v>1</v>
      </c>
      <c r="I2373">
        <v>1</v>
      </c>
      <c r="J2373">
        <v>12.73</v>
      </c>
      <c r="K2373">
        <v>0</v>
      </c>
      <c r="L2373">
        <v>0</v>
      </c>
      <c r="M2373">
        <v>1</v>
      </c>
      <c r="N2373">
        <v>16.600000000000001</v>
      </c>
      <c r="O2373">
        <v>1</v>
      </c>
      <c r="P2373">
        <v>2755.31</v>
      </c>
      <c r="Q2373">
        <v>1</v>
      </c>
      <c r="R2373">
        <v>54.27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 t="s">
        <v>50</v>
      </c>
      <c r="AM2373" t="s">
        <v>50</v>
      </c>
      <c r="AN2373" t="s">
        <v>50</v>
      </c>
      <c r="AO2373" t="s">
        <v>50</v>
      </c>
      <c r="AP2373" t="s">
        <v>50</v>
      </c>
      <c r="AQ2373">
        <v>556</v>
      </c>
      <c r="AR2373">
        <v>0</v>
      </c>
      <c r="AS2373">
        <v>1</v>
      </c>
      <c r="AT2373">
        <v>0</v>
      </c>
      <c r="AU2373" t="s">
        <v>58</v>
      </c>
      <c r="AV2373" t="s">
        <v>56</v>
      </c>
      <c r="AW2373">
        <v>0.795983</v>
      </c>
      <c r="AX2373">
        <v>0.204017</v>
      </c>
      <c r="AY2373">
        <v>2372</v>
      </c>
      <c r="AZ2373">
        <f>AT2373*$BG$3+(AT2373-1)*$BG$2</f>
        <v>-400</v>
      </c>
      <c r="BA2373">
        <f>BA2372+AZ2373</f>
        <v>12200</v>
      </c>
      <c r="BB2373" t="str">
        <f t="shared" si="37"/>
        <v/>
      </c>
    </row>
    <row r="2374" spans="1:54" x14ac:dyDescent="0.3">
      <c r="A2374">
        <v>8.4</v>
      </c>
      <c r="B2374">
        <v>1</v>
      </c>
      <c r="C2374">
        <v>17.82</v>
      </c>
      <c r="D2374">
        <v>1</v>
      </c>
      <c r="E2374">
        <v>780.58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1</v>
      </c>
      <c r="N2374">
        <v>112.15</v>
      </c>
      <c r="O2374">
        <v>1</v>
      </c>
      <c r="P2374">
        <v>944.5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1</v>
      </c>
      <c r="X2374">
        <v>17643.14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1</v>
      </c>
      <c r="AG2374">
        <v>72633.09</v>
      </c>
      <c r="AH2374">
        <v>1</v>
      </c>
      <c r="AI2374">
        <v>95622.1</v>
      </c>
      <c r="AJ2374">
        <v>0</v>
      </c>
      <c r="AK2374">
        <v>0</v>
      </c>
      <c r="AL2374">
        <v>25</v>
      </c>
      <c r="AM2374">
        <v>1</v>
      </c>
      <c r="AN2374">
        <v>6</v>
      </c>
      <c r="AO2374">
        <v>101</v>
      </c>
      <c r="AP2374">
        <v>42</v>
      </c>
      <c r="AQ2374">
        <v>637</v>
      </c>
      <c r="AR2374">
        <v>0</v>
      </c>
      <c r="AS2374">
        <v>1</v>
      </c>
      <c r="AT2374">
        <v>0</v>
      </c>
      <c r="AU2374" t="s">
        <v>53</v>
      </c>
      <c r="AV2374" t="s">
        <v>56</v>
      </c>
      <c r="AW2374">
        <v>0.795983</v>
      </c>
      <c r="AX2374">
        <v>0.204017</v>
      </c>
      <c r="AY2374">
        <v>2373</v>
      </c>
      <c r="AZ2374">
        <f>AT2374*$BG$3+(AT2374-1)*$BG$2</f>
        <v>-400</v>
      </c>
      <c r="BA2374">
        <f>BA2373+AZ2374</f>
        <v>11800</v>
      </c>
      <c r="BB2374" t="str">
        <f t="shared" si="37"/>
        <v/>
      </c>
    </row>
    <row r="2375" spans="1:54" x14ac:dyDescent="0.3">
      <c r="A2375">
        <v>0.6</v>
      </c>
      <c r="B2375">
        <v>1</v>
      </c>
      <c r="C2375">
        <v>447.02</v>
      </c>
      <c r="D2375">
        <v>1</v>
      </c>
      <c r="E2375">
        <v>51.69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1</v>
      </c>
      <c r="N2375">
        <v>100.95</v>
      </c>
      <c r="O2375">
        <v>1</v>
      </c>
      <c r="P2375">
        <v>161.76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1</v>
      </c>
      <c r="AI2375">
        <v>0</v>
      </c>
      <c r="AJ2375">
        <v>0</v>
      </c>
      <c r="AK2375">
        <v>1</v>
      </c>
      <c r="AL2375">
        <v>35</v>
      </c>
      <c r="AM2375">
        <v>0</v>
      </c>
      <c r="AN2375">
        <v>5.5</v>
      </c>
      <c r="AO2375">
        <v>110</v>
      </c>
      <c r="AP2375">
        <v>29</v>
      </c>
      <c r="AQ2375">
        <v>709</v>
      </c>
      <c r="AR2375">
        <v>0</v>
      </c>
      <c r="AS2375">
        <v>1</v>
      </c>
      <c r="AT2375">
        <v>1</v>
      </c>
      <c r="AU2375" t="s">
        <v>51</v>
      </c>
      <c r="AV2375" t="s">
        <v>56</v>
      </c>
      <c r="AW2375">
        <v>0.795983</v>
      </c>
      <c r="AX2375">
        <v>0.204017</v>
      </c>
      <c r="AY2375">
        <v>2374</v>
      </c>
      <c r="AZ2375">
        <f>AT2375*$BG$3+(AT2375-1)*$BG$2</f>
        <v>600</v>
      </c>
      <c r="BA2375">
        <f>BA2374+AZ2375</f>
        <v>12400</v>
      </c>
      <c r="BB2375" t="str">
        <f t="shared" si="37"/>
        <v/>
      </c>
    </row>
    <row r="2376" spans="1:54" x14ac:dyDescent="0.3">
      <c r="A2376">
        <v>0.9</v>
      </c>
      <c r="B2376">
        <v>1</v>
      </c>
      <c r="C2376">
        <v>254.25</v>
      </c>
      <c r="D2376">
        <v>2</v>
      </c>
      <c r="E2376">
        <v>507.36</v>
      </c>
      <c r="F2376">
        <v>0</v>
      </c>
      <c r="G2376">
        <v>1</v>
      </c>
      <c r="H2376">
        <v>1</v>
      </c>
      <c r="I2376">
        <v>0</v>
      </c>
      <c r="J2376">
        <v>0</v>
      </c>
      <c r="K2376">
        <v>0</v>
      </c>
      <c r="L2376">
        <v>1</v>
      </c>
      <c r="M2376">
        <v>0</v>
      </c>
      <c r="N2376">
        <v>0</v>
      </c>
      <c r="O2376">
        <v>1</v>
      </c>
      <c r="P2376">
        <v>173.17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48</v>
      </c>
      <c r="AM2376">
        <v>1</v>
      </c>
      <c r="AN2376">
        <v>9.5</v>
      </c>
      <c r="AO2376">
        <v>105</v>
      </c>
      <c r="AP2376">
        <v>48</v>
      </c>
      <c r="AQ2376">
        <v>715</v>
      </c>
      <c r="AR2376">
        <v>0</v>
      </c>
      <c r="AS2376">
        <v>1</v>
      </c>
      <c r="AT2376">
        <v>0</v>
      </c>
      <c r="AU2376" t="s">
        <v>53</v>
      </c>
      <c r="AV2376" t="s">
        <v>54</v>
      </c>
      <c r="AW2376">
        <v>0.795983</v>
      </c>
      <c r="AX2376">
        <v>0.204017</v>
      </c>
      <c r="AY2376">
        <v>2375</v>
      </c>
      <c r="AZ2376">
        <f>AT2376*$BG$3+(AT2376-1)*$BG$2</f>
        <v>-400</v>
      </c>
      <c r="BA2376">
        <f>BA2375+AZ2376</f>
        <v>12000</v>
      </c>
      <c r="BB2376" t="str">
        <f t="shared" si="37"/>
        <v/>
      </c>
    </row>
    <row r="2377" spans="1:54" x14ac:dyDescent="0.3">
      <c r="A2377">
        <v>4.0999999999999996</v>
      </c>
      <c r="B2377">
        <v>1</v>
      </c>
      <c r="C2377">
        <v>1032.6400000000001</v>
      </c>
      <c r="D2377">
        <v>2</v>
      </c>
      <c r="E2377">
        <v>830.62</v>
      </c>
      <c r="F2377">
        <v>0</v>
      </c>
      <c r="G2377">
        <v>0</v>
      </c>
      <c r="H2377">
        <v>0</v>
      </c>
      <c r="I2377">
        <v>0</v>
      </c>
      <c r="J2377">
        <v>0</v>
      </c>
      <c r="K2377" t="s">
        <v>50</v>
      </c>
      <c r="L2377">
        <v>1</v>
      </c>
      <c r="M2377">
        <v>1</v>
      </c>
      <c r="N2377">
        <v>502.51</v>
      </c>
      <c r="O2377">
        <v>1</v>
      </c>
      <c r="P2377">
        <v>1095.8</v>
      </c>
      <c r="Q2377" t="s">
        <v>50</v>
      </c>
      <c r="R2377" t="s">
        <v>50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 t="s">
        <v>50</v>
      </c>
      <c r="Z2377" t="s">
        <v>50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 t="s">
        <v>50</v>
      </c>
      <c r="AI2377" t="s">
        <v>50</v>
      </c>
      <c r="AJ2377" t="s">
        <v>50</v>
      </c>
      <c r="AK2377">
        <v>0</v>
      </c>
      <c r="AL2377">
        <v>29</v>
      </c>
      <c r="AM2377">
        <v>1</v>
      </c>
      <c r="AN2377">
        <v>7.5</v>
      </c>
      <c r="AO2377">
        <v>113</v>
      </c>
      <c r="AP2377">
        <v>77</v>
      </c>
      <c r="AQ2377">
        <v>735</v>
      </c>
      <c r="AR2377">
        <v>0</v>
      </c>
      <c r="AS2377">
        <v>1</v>
      </c>
      <c r="AT2377">
        <v>0</v>
      </c>
      <c r="AU2377" t="s">
        <v>61</v>
      </c>
      <c r="AV2377" t="s">
        <v>52</v>
      </c>
      <c r="AW2377">
        <v>0.795983</v>
      </c>
      <c r="AX2377">
        <v>0.204017</v>
      </c>
      <c r="AY2377">
        <v>2376</v>
      </c>
      <c r="AZ2377">
        <f>AT2377*$BG$3+(AT2377-1)*$BG$2</f>
        <v>-400</v>
      </c>
      <c r="BA2377">
        <f>BA2376+AZ2377</f>
        <v>11600</v>
      </c>
      <c r="BB2377" t="str">
        <f t="shared" si="37"/>
        <v/>
      </c>
    </row>
    <row r="2378" spans="1:54" x14ac:dyDescent="0.3">
      <c r="A2378">
        <v>3.3</v>
      </c>
      <c r="B2378">
        <v>1</v>
      </c>
      <c r="C2378">
        <v>3414.82</v>
      </c>
      <c r="D2378">
        <v>2</v>
      </c>
      <c r="E2378">
        <v>1387.65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1</v>
      </c>
      <c r="P2378">
        <v>1887.12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31</v>
      </c>
      <c r="AM2378">
        <v>1</v>
      </c>
      <c r="AN2378">
        <v>8.5</v>
      </c>
      <c r="AO2378">
        <v>98</v>
      </c>
      <c r="AP2378">
        <v>36</v>
      </c>
      <c r="AQ2378">
        <v>602</v>
      </c>
      <c r="AR2378">
        <v>0</v>
      </c>
      <c r="AS2378">
        <v>1</v>
      </c>
      <c r="AT2378">
        <v>0</v>
      </c>
      <c r="AU2378" t="s">
        <v>51</v>
      </c>
      <c r="AV2378" t="s">
        <v>52</v>
      </c>
      <c r="AW2378">
        <v>0.795983</v>
      </c>
      <c r="AX2378">
        <v>0.204017</v>
      </c>
      <c r="AY2378">
        <v>2377</v>
      </c>
      <c r="AZ2378">
        <f>AT2378*$BG$3+(AT2378-1)*$BG$2</f>
        <v>-400</v>
      </c>
      <c r="BA2378">
        <f>BA2377+AZ2378</f>
        <v>11200</v>
      </c>
      <c r="BB2378" t="str">
        <f t="shared" si="37"/>
        <v/>
      </c>
    </row>
    <row r="2379" spans="1:54" x14ac:dyDescent="0.3">
      <c r="A2379">
        <v>1.8</v>
      </c>
      <c r="B2379">
        <v>1</v>
      </c>
      <c r="C2379">
        <v>2378.83</v>
      </c>
      <c r="D2379">
        <v>3</v>
      </c>
      <c r="E2379">
        <v>2001.59</v>
      </c>
      <c r="F2379">
        <v>0</v>
      </c>
      <c r="G2379">
        <v>4</v>
      </c>
      <c r="H2379">
        <v>0</v>
      </c>
      <c r="I2379">
        <v>0</v>
      </c>
      <c r="J2379">
        <v>0</v>
      </c>
      <c r="K2379">
        <v>1</v>
      </c>
      <c r="L2379">
        <v>3</v>
      </c>
      <c r="M2379">
        <v>0</v>
      </c>
      <c r="N2379">
        <v>0</v>
      </c>
      <c r="O2379">
        <v>1</v>
      </c>
      <c r="P2379">
        <v>125.8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1</v>
      </c>
      <c r="AG2379">
        <v>67152.509999999995</v>
      </c>
      <c r="AH2379">
        <v>1</v>
      </c>
      <c r="AI2379">
        <v>58907.47</v>
      </c>
      <c r="AJ2379">
        <v>0</v>
      </c>
      <c r="AK2379">
        <v>0</v>
      </c>
      <c r="AL2379">
        <v>55</v>
      </c>
      <c r="AM2379">
        <v>1</v>
      </c>
      <c r="AN2379">
        <v>6</v>
      </c>
      <c r="AO2379">
        <v>135</v>
      </c>
      <c r="AP2379">
        <v>60</v>
      </c>
      <c r="AQ2379">
        <v>687</v>
      </c>
      <c r="AR2379">
        <v>0</v>
      </c>
      <c r="AS2379">
        <v>1</v>
      </c>
      <c r="AT2379">
        <v>0</v>
      </c>
      <c r="AU2379" t="s">
        <v>59</v>
      </c>
      <c r="AV2379" t="s">
        <v>54</v>
      </c>
      <c r="AW2379">
        <v>0.795983</v>
      </c>
      <c r="AX2379">
        <v>0.204017</v>
      </c>
      <c r="AY2379">
        <v>2378</v>
      </c>
      <c r="AZ2379">
        <f>AT2379*$BG$3+(AT2379-1)*$BG$2</f>
        <v>-400</v>
      </c>
      <c r="BA2379">
        <f>BA2378+AZ2379</f>
        <v>10800</v>
      </c>
      <c r="BB2379" t="str">
        <f t="shared" si="37"/>
        <v/>
      </c>
    </row>
    <row r="2380" spans="1:54" x14ac:dyDescent="0.3">
      <c r="A2380">
        <v>1.5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 t="s">
        <v>50</v>
      </c>
      <c r="L2380">
        <v>0</v>
      </c>
      <c r="M2380">
        <v>0</v>
      </c>
      <c r="N2380">
        <v>0</v>
      </c>
      <c r="O2380">
        <v>0</v>
      </c>
      <c r="P2380">
        <v>0</v>
      </c>
      <c r="Q2380" t="s">
        <v>50</v>
      </c>
      <c r="R2380" t="s">
        <v>50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 t="s">
        <v>50</v>
      </c>
      <c r="Z2380" t="s">
        <v>50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 t="s">
        <v>50</v>
      </c>
      <c r="AI2380" t="s">
        <v>50</v>
      </c>
      <c r="AJ2380" t="s">
        <v>50</v>
      </c>
      <c r="AK2380">
        <v>0</v>
      </c>
      <c r="AL2380">
        <v>26</v>
      </c>
      <c r="AM2380">
        <v>0</v>
      </c>
      <c r="AN2380">
        <v>7.5</v>
      </c>
      <c r="AO2380">
        <v>103</v>
      </c>
      <c r="AP2380">
        <v>45</v>
      </c>
      <c r="AQ2380">
        <v>608</v>
      </c>
      <c r="AR2380">
        <v>0</v>
      </c>
      <c r="AS2380">
        <v>0</v>
      </c>
      <c r="AT2380">
        <v>0</v>
      </c>
      <c r="AU2380" t="s">
        <v>61</v>
      </c>
      <c r="AV2380" t="s">
        <v>54</v>
      </c>
      <c r="AW2380">
        <v>0.795983</v>
      </c>
      <c r="AX2380">
        <v>0.204017</v>
      </c>
      <c r="AY2380">
        <v>2379</v>
      </c>
      <c r="AZ2380">
        <f>AT2380*$BG$3+(AT2380-1)*$BG$2</f>
        <v>-400</v>
      </c>
      <c r="BA2380">
        <f>BA2379+AZ2380</f>
        <v>10400</v>
      </c>
      <c r="BB2380" t="str">
        <f t="shared" si="37"/>
        <v/>
      </c>
    </row>
    <row r="2381" spans="1:54" x14ac:dyDescent="0.3">
      <c r="A2381">
        <v>3.4</v>
      </c>
      <c r="B2381">
        <v>1</v>
      </c>
      <c r="C2381">
        <v>12463.78</v>
      </c>
      <c r="D2381">
        <v>1</v>
      </c>
      <c r="E2381">
        <v>1023.65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1</v>
      </c>
      <c r="M2381">
        <v>1</v>
      </c>
      <c r="N2381">
        <v>308.8</v>
      </c>
      <c r="O2381">
        <v>1</v>
      </c>
      <c r="P2381">
        <v>486.39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1</v>
      </c>
      <c r="AI2381">
        <v>0</v>
      </c>
      <c r="AJ2381">
        <v>0</v>
      </c>
      <c r="AK2381">
        <v>1</v>
      </c>
      <c r="AL2381">
        <v>65</v>
      </c>
      <c r="AM2381">
        <v>1</v>
      </c>
      <c r="AN2381">
        <v>8</v>
      </c>
      <c r="AO2381">
        <v>132</v>
      </c>
      <c r="AP2381">
        <v>67</v>
      </c>
      <c r="AQ2381">
        <v>685</v>
      </c>
      <c r="AR2381">
        <v>0</v>
      </c>
      <c r="AS2381">
        <v>1</v>
      </c>
      <c r="AT2381">
        <v>0</v>
      </c>
      <c r="AU2381" t="s">
        <v>51</v>
      </c>
      <c r="AV2381" t="s">
        <v>56</v>
      </c>
      <c r="AW2381">
        <v>0.795983</v>
      </c>
      <c r="AX2381">
        <v>0.204017</v>
      </c>
      <c r="AY2381">
        <v>2380</v>
      </c>
      <c r="AZ2381">
        <f>AT2381*$BG$3+(AT2381-1)*$BG$2</f>
        <v>-400</v>
      </c>
      <c r="BA2381">
        <f>BA2380+AZ2381</f>
        <v>10000</v>
      </c>
      <c r="BB2381" t="str">
        <f t="shared" si="37"/>
        <v/>
      </c>
    </row>
    <row r="2382" spans="1:54" x14ac:dyDescent="0.3">
      <c r="A2382">
        <v>1.6</v>
      </c>
      <c r="B2382">
        <v>1</v>
      </c>
      <c r="C2382">
        <v>1432.49</v>
      </c>
      <c r="D2382">
        <v>3</v>
      </c>
      <c r="E2382">
        <v>3902.34</v>
      </c>
      <c r="F2382">
        <v>0</v>
      </c>
      <c r="G2382">
        <v>10</v>
      </c>
      <c r="H2382">
        <v>1</v>
      </c>
      <c r="I2382">
        <v>0</v>
      </c>
      <c r="J2382">
        <v>0</v>
      </c>
      <c r="K2382">
        <v>2</v>
      </c>
      <c r="L2382">
        <v>2</v>
      </c>
      <c r="M2382">
        <v>0</v>
      </c>
      <c r="N2382">
        <v>0</v>
      </c>
      <c r="O2382">
        <v>1</v>
      </c>
      <c r="P2382">
        <v>0</v>
      </c>
      <c r="Q2382">
        <v>6</v>
      </c>
      <c r="R2382">
        <v>168.61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1</v>
      </c>
      <c r="AI2382">
        <v>565.1</v>
      </c>
      <c r="AJ2382">
        <v>0</v>
      </c>
      <c r="AK2382">
        <v>0</v>
      </c>
      <c r="AL2382">
        <v>9</v>
      </c>
      <c r="AM2382">
        <v>0</v>
      </c>
      <c r="AN2382">
        <v>8</v>
      </c>
      <c r="AO2382">
        <v>86</v>
      </c>
      <c r="AP2382">
        <v>67</v>
      </c>
      <c r="AQ2382">
        <v>692</v>
      </c>
      <c r="AR2382">
        <v>1</v>
      </c>
      <c r="AS2382">
        <v>1</v>
      </c>
      <c r="AT2382">
        <v>0</v>
      </c>
      <c r="AU2382" t="s">
        <v>60</v>
      </c>
      <c r="AV2382" t="s">
        <v>52</v>
      </c>
      <c r="AW2382">
        <v>0.795983</v>
      </c>
      <c r="AX2382">
        <v>0.204017</v>
      </c>
      <c r="AY2382">
        <v>2381</v>
      </c>
      <c r="AZ2382">
        <f>AT2382*$BG$3+(AT2382-1)*$BG$2</f>
        <v>-400</v>
      </c>
      <c r="BA2382">
        <f>BA2381+AZ2382</f>
        <v>9600</v>
      </c>
      <c r="BB2382" t="str">
        <f t="shared" si="37"/>
        <v/>
      </c>
    </row>
    <row r="2383" spans="1:54" x14ac:dyDescent="0.3">
      <c r="A2383">
        <v>15.9</v>
      </c>
      <c r="B2383">
        <v>1</v>
      </c>
      <c r="C2383">
        <v>615.41</v>
      </c>
      <c r="D2383">
        <v>5</v>
      </c>
      <c r="E2383">
        <v>2982.79</v>
      </c>
      <c r="F2383">
        <v>0</v>
      </c>
      <c r="G2383">
        <v>13</v>
      </c>
      <c r="H2383">
        <v>1</v>
      </c>
      <c r="I2383">
        <v>0</v>
      </c>
      <c r="J2383">
        <v>0</v>
      </c>
      <c r="K2383" t="s">
        <v>50</v>
      </c>
      <c r="L2383">
        <v>0</v>
      </c>
      <c r="M2383">
        <v>1</v>
      </c>
      <c r="N2383">
        <v>65.069999999999993</v>
      </c>
      <c r="O2383">
        <v>1</v>
      </c>
      <c r="P2383">
        <v>135.91</v>
      </c>
      <c r="Q2383" t="s">
        <v>50</v>
      </c>
      <c r="R2383" t="s">
        <v>50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 t="s">
        <v>50</v>
      </c>
      <c r="Z2383" t="s">
        <v>50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 t="s">
        <v>50</v>
      </c>
      <c r="AI2383" t="s">
        <v>50</v>
      </c>
      <c r="AJ2383" t="s">
        <v>50</v>
      </c>
      <c r="AK2383">
        <v>0</v>
      </c>
      <c r="AL2383">
        <v>77</v>
      </c>
      <c r="AM2383">
        <v>0</v>
      </c>
      <c r="AN2383">
        <v>2.5</v>
      </c>
      <c r="AO2383">
        <v>126</v>
      </c>
      <c r="AP2383">
        <v>39</v>
      </c>
      <c r="AQ2383">
        <v>668</v>
      </c>
      <c r="AR2383">
        <v>0</v>
      </c>
      <c r="AS2383">
        <v>1</v>
      </c>
      <c r="AT2383">
        <v>0</v>
      </c>
      <c r="AU2383" t="s">
        <v>61</v>
      </c>
      <c r="AV2383" t="s">
        <v>52</v>
      </c>
      <c r="AW2383">
        <v>0.795983</v>
      </c>
      <c r="AX2383">
        <v>0.204017</v>
      </c>
      <c r="AY2383">
        <v>2382</v>
      </c>
      <c r="AZ2383">
        <f>AT2383*$BG$3+(AT2383-1)*$BG$2</f>
        <v>-400</v>
      </c>
      <c r="BA2383">
        <f>BA2382+AZ2383</f>
        <v>9200</v>
      </c>
      <c r="BB2383" t="str">
        <f t="shared" si="37"/>
        <v/>
      </c>
    </row>
    <row r="2384" spans="1:54" x14ac:dyDescent="0.3">
      <c r="A2384">
        <v>33.700000000000003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103</v>
      </c>
      <c r="AM2384">
        <v>1</v>
      </c>
      <c r="AN2384">
        <v>10</v>
      </c>
      <c r="AO2384">
        <v>136</v>
      </c>
      <c r="AP2384">
        <v>47</v>
      </c>
      <c r="AQ2384">
        <v>675</v>
      </c>
      <c r="AR2384">
        <v>0</v>
      </c>
      <c r="AS2384">
        <v>1</v>
      </c>
      <c r="AT2384">
        <v>1</v>
      </c>
      <c r="AU2384" t="s">
        <v>68</v>
      </c>
      <c r="AV2384" t="s">
        <v>54</v>
      </c>
      <c r="AW2384">
        <v>0.795983</v>
      </c>
      <c r="AX2384">
        <v>0.204017</v>
      </c>
      <c r="AY2384">
        <v>2383</v>
      </c>
      <c r="AZ2384">
        <f>AT2384*$BG$3+(AT2384-1)*$BG$2</f>
        <v>600</v>
      </c>
      <c r="BA2384">
        <f>BA2383+AZ2384</f>
        <v>9800</v>
      </c>
      <c r="BB2384" t="str">
        <f t="shared" si="37"/>
        <v/>
      </c>
    </row>
    <row r="2385" spans="1:54" x14ac:dyDescent="0.3">
      <c r="A2385">
        <v>4.2</v>
      </c>
      <c r="B2385">
        <v>1</v>
      </c>
      <c r="C2385">
        <v>198.38</v>
      </c>
      <c r="D2385">
        <v>4</v>
      </c>
      <c r="E2385">
        <v>1311.48</v>
      </c>
      <c r="F2385">
        <v>0</v>
      </c>
      <c r="G2385">
        <v>4</v>
      </c>
      <c r="H2385">
        <v>0</v>
      </c>
      <c r="I2385">
        <v>0</v>
      </c>
      <c r="J2385">
        <v>0</v>
      </c>
      <c r="K2385">
        <v>2</v>
      </c>
      <c r="L2385">
        <v>1</v>
      </c>
      <c r="M2385">
        <v>0</v>
      </c>
      <c r="N2385">
        <v>0</v>
      </c>
      <c r="O2385">
        <v>1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56</v>
      </c>
      <c r="AM2385">
        <v>0</v>
      </c>
      <c r="AN2385">
        <v>2.5</v>
      </c>
      <c r="AO2385">
        <v>111</v>
      </c>
      <c r="AP2385">
        <v>66</v>
      </c>
      <c r="AQ2385">
        <v>694</v>
      </c>
      <c r="AR2385">
        <v>0</v>
      </c>
      <c r="AS2385">
        <v>1</v>
      </c>
      <c r="AT2385">
        <v>0</v>
      </c>
      <c r="AU2385" t="s">
        <v>60</v>
      </c>
      <c r="AV2385" t="s">
        <v>52</v>
      </c>
      <c r="AW2385">
        <v>0.795983</v>
      </c>
      <c r="AX2385">
        <v>0.204017</v>
      </c>
      <c r="AY2385">
        <v>2384</v>
      </c>
      <c r="AZ2385">
        <f>AT2385*$BG$3+(AT2385-1)*$BG$2</f>
        <v>-400</v>
      </c>
      <c r="BA2385">
        <f>BA2384+AZ2385</f>
        <v>9400</v>
      </c>
      <c r="BB2385" t="str">
        <f t="shared" si="37"/>
        <v/>
      </c>
    </row>
    <row r="2386" spans="1:54" x14ac:dyDescent="0.3">
      <c r="A2386">
        <v>2.2999999999999998</v>
      </c>
      <c r="B2386">
        <v>1</v>
      </c>
      <c r="C2386">
        <v>91.3</v>
      </c>
      <c r="D2386">
        <v>3</v>
      </c>
      <c r="E2386">
        <v>473.99</v>
      </c>
      <c r="F2386">
        <v>0</v>
      </c>
      <c r="G2386">
        <v>1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1</v>
      </c>
      <c r="N2386">
        <v>785.63</v>
      </c>
      <c r="O2386">
        <v>1</v>
      </c>
      <c r="P2386">
        <v>1121.1099999999999</v>
      </c>
      <c r="Q2386">
        <v>1</v>
      </c>
      <c r="R2386">
        <v>49.76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150</v>
      </c>
      <c r="AM2386">
        <v>0</v>
      </c>
      <c r="AN2386">
        <v>4.5</v>
      </c>
      <c r="AO2386">
        <v>163</v>
      </c>
      <c r="AP2386" t="s">
        <v>50</v>
      </c>
      <c r="AQ2386" t="s">
        <v>50</v>
      </c>
      <c r="AR2386">
        <v>0</v>
      </c>
      <c r="AS2386">
        <v>1</v>
      </c>
      <c r="AT2386">
        <v>1</v>
      </c>
      <c r="AU2386" t="s">
        <v>67</v>
      </c>
      <c r="AV2386" t="s">
        <v>52</v>
      </c>
      <c r="AW2386">
        <v>0.795983</v>
      </c>
      <c r="AX2386">
        <v>0.204017</v>
      </c>
      <c r="AY2386">
        <v>2385</v>
      </c>
      <c r="AZ2386">
        <f>AT2386*$BG$3+(AT2386-1)*$BG$2</f>
        <v>600</v>
      </c>
      <c r="BA2386">
        <f>BA2385+AZ2386</f>
        <v>10000</v>
      </c>
      <c r="BB2386" t="str">
        <f t="shared" si="37"/>
        <v/>
      </c>
    </row>
    <row r="2387" spans="1:54" x14ac:dyDescent="0.3">
      <c r="A2387">
        <v>1.9</v>
      </c>
      <c r="B2387">
        <v>1</v>
      </c>
      <c r="C2387">
        <v>810.52</v>
      </c>
      <c r="D2387">
        <v>4</v>
      </c>
      <c r="E2387">
        <v>1340.31</v>
      </c>
      <c r="F2387">
        <v>0</v>
      </c>
      <c r="G2387">
        <v>7</v>
      </c>
      <c r="H2387">
        <v>0</v>
      </c>
      <c r="I2387">
        <v>0</v>
      </c>
      <c r="J2387">
        <v>0</v>
      </c>
      <c r="K2387">
        <v>0</v>
      </c>
      <c r="L2387">
        <v>8</v>
      </c>
      <c r="M2387">
        <v>1</v>
      </c>
      <c r="N2387">
        <v>547.57000000000005</v>
      </c>
      <c r="O2387">
        <v>1</v>
      </c>
      <c r="P2387">
        <v>258.72000000000003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12</v>
      </c>
      <c r="AM2387">
        <v>1</v>
      </c>
      <c r="AN2387">
        <v>12.5</v>
      </c>
      <c r="AO2387">
        <v>87</v>
      </c>
      <c r="AP2387">
        <v>71</v>
      </c>
      <c r="AQ2387">
        <v>650</v>
      </c>
      <c r="AR2387">
        <v>0</v>
      </c>
      <c r="AS2387">
        <v>1</v>
      </c>
      <c r="AT2387">
        <v>0</v>
      </c>
      <c r="AU2387" t="s">
        <v>70</v>
      </c>
      <c r="AV2387" t="s">
        <v>56</v>
      </c>
      <c r="AW2387">
        <v>0.795983</v>
      </c>
      <c r="AX2387">
        <v>0.204017</v>
      </c>
      <c r="AY2387">
        <v>2386</v>
      </c>
      <c r="AZ2387">
        <f>AT2387*$BG$3+(AT2387-1)*$BG$2</f>
        <v>-400</v>
      </c>
      <c r="BA2387">
        <f>BA2386+AZ2387</f>
        <v>9600</v>
      </c>
      <c r="BB2387" t="str">
        <f t="shared" si="37"/>
        <v/>
      </c>
    </row>
    <row r="2388" spans="1:54" x14ac:dyDescent="0.3">
      <c r="A2388">
        <v>3.5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 t="s">
        <v>50</v>
      </c>
      <c r="L2388">
        <v>0</v>
      </c>
      <c r="M2388">
        <v>0</v>
      </c>
      <c r="N2388">
        <v>0</v>
      </c>
      <c r="O2388">
        <v>0</v>
      </c>
      <c r="P2388">
        <v>0</v>
      </c>
      <c r="Q2388" t="s">
        <v>50</v>
      </c>
      <c r="R2388" t="s">
        <v>50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 t="s">
        <v>50</v>
      </c>
      <c r="Z2388" t="s">
        <v>50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 t="s">
        <v>50</v>
      </c>
      <c r="AI2388" t="s">
        <v>50</v>
      </c>
      <c r="AJ2388" t="s">
        <v>50</v>
      </c>
      <c r="AK2388">
        <v>0</v>
      </c>
      <c r="AL2388">
        <v>38</v>
      </c>
      <c r="AM2388">
        <v>1</v>
      </c>
      <c r="AN2388">
        <v>13.5</v>
      </c>
      <c r="AO2388">
        <v>93</v>
      </c>
      <c r="AP2388">
        <v>54</v>
      </c>
      <c r="AQ2388">
        <v>709</v>
      </c>
      <c r="AR2388">
        <v>0</v>
      </c>
      <c r="AS2388">
        <v>1</v>
      </c>
      <c r="AT2388">
        <v>0</v>
      </c>
      <c r="AU2388" t="s">
        <v>61</v>
      </c>
      <c r="AV2388" t="s">
        <v>52</v>
      </c>
      <c r="AW2388">
        <v>0.795983</v>
      </c>
      <c r="AX2388">
        <v>0.204017</v>
      </c>
      <c r="AY2388">
        <v>2387</v>
      </c>
      <c r="AZ2388">
        <f>AT2388*$BG$3+(AT2388-1)*$BG$2</f>
        <v>-400</v>
      </c>
      <c r="BA2388">
        <f>BA2387+AZ2388</f>
        <v>9200</v>
      </c>
      <c r="BB2388" t="str">
        <f t="shared" si="37"/>
        <v/>
      </c>
    </row>
    <row r="2389" spans="1:54" x14ac:dyDescent="0.3">
      <c r="A2389">
        <v>3.5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1</v>
      </c>
      <c r="AI2389">
        <v>0</v>
      </c>
      <c r="AJ2389">
        <v>0</v>
      </c>
      <c r="AK2389">
        <v>0</v>
      </c>
      <c r="AL2389">
        <v>11</v>
      </c>
      <c r="AM2389">
        <v>1</v>
      </c>
      <c r="AN2389">
        <v>6.5</v>
      </c>
      <c r="AO2389">
        <v>97</v>
      </c>
      <c r="AP2389">
        <v>63</v>
      </c>
      <c r="AQ2389">
        <v>667</v>
      </c>
      <c r="AR2389">
        <v>0</v>
      </c>
      <c r="AS2389">
        <v>1</v>
      </c>
      <c r="AT2389">
        <v>0</v>
      </c>
      <c r="AU2389" t="s">
        <v>68</v>
      </c>
      <c r="AV2389" t="s">
        <v>56</v>
      </c>
      <c r="AW2389">
        <v>0.795983</v>
      </c>
      <c r="AX2389">
        <v>0.204017</v>
      </c>
      <c r="AY2389">
        <v>2388</v>
      </c>
      <c r="AZ2389">
        <f>AT2389*$BG$3+(AT2389-1)*$BG$2</f>
        <v>-400</v>
      </c>
      <c r="BA2389">
        <f>BA2388+AZ2389</f>
        <v>8800</v>
      </c>
      <c r="BB2389" t="str">
        <f t="shared" si="37"/>
        <v/>
      </c>
    </row>
    <row r="2390" spans="1:54" x14ac:dyDescent="0.3">
      <c r="A2390">
        <v>14.2</v>
      </c>
      <c r="B2390">
        <v>1</v>
      </c>
      <c r="C2390">
        <v>429.97</v>
      </c>
      <c r="D2390">
        <v>2</v>
      </c>
      <c r="E2390">
        <v>1036.75</v>
      </c>
      <c r="F2390">
        <v>0</v>
      </c>
      <c r="G2390">
        <v>6</v>
      </c>
      <c r="H2390">
        <v>1</v>
      </c>
      <c r="I2390">
        <v>0</v>
      </c>
      <c r="J2390">
        <v>0</v>
      </c>
      <c r="K2390">
        <v>1</v>
      </c>
      <c r="L2390">
        <v>0</v>
      </c>
      <c r="M2390">
        <v>0</v>
      </c>
      <c r="N2390">
        <v>0</v>
      </c>
      <c r="O2390">
        <v>1</v>
      </c>
      <c r="P2390">
        <v>395.24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 t="s">
        <v>50</v>
      </c>
      <c r="AM2390" t="s">
        <v>50</v>
      </c>
      <c r="AN2390" t="s">
        <v>50</v>
      </c>
      <c r="AO2390" t="s">
        <v>50</v>
      </c>
      <c r="AP2390" t="s">
        <v>50</v>
      </c>
      <c r="AQ2390">
        <v>718</v>
      </c>
      <c r="AR2390">
        <v>0</v>
      </c>
      <c r="AS2390">
        <v>1</v>
      </c>
      <c r="AT2390">
        <v>0</v>
      </c>
      <c r="AU2390" t="s">
        <v>68</v>
      </c>
      <c r="AV2390" t="s">
        <v>54</v>
      </c>
      <c r="AW2390">
        <v>0.795983</v>
      </c>
      <c r="AX2390">
        <v>0.204017</v>
      </c>
      <c r="AY2390">
        <v>2389</v>
      </c>
      <c r="AZ2390">
        <f>AT2390*$BG$3+(AT2390-1)*$BG$2</f>
        <v>-400</v>
      </c>
      <c r="BA2390">
        <f>BA2389+AZ2390</f>
        <v>8400</v>
      </c>
      <c r="BB2390" t="str">
        <f t="shared" si="37"/>
        <v/>
      </c>
    </row>
    <row r="2391" spans="1:54" x14ac:dyDescent="0.3">
      <c r="A2391">
        <v>8.1999999999999993</v>
      </c>
      <c r="B2391">
        <v>1</v>
      </c>
      <c r="C2391">
        <v>401.86</v>
      </c>
      <c r="D2391">
        <v>4</v>
      </c>
      <c r="E2391">
        <v>1770.65</v>
      </c>
      <c r="F2391">
        <v>0</v>
      </c>
      <c r="G2391">
        <v>5</v>
      </c>
      <c r="H2391">
        <v>1</v>
      </c>
      <c r="I2391">
        <v>0</v>
      </c>
      <c r="J2391">
        <v>0</v>
      </c>
      <c r="K2391">
        <v>0</v>
      </c>
      <c r="L2391">
        <v>0</v>
      </c>
      <c r="M2391">
        <v>1</v>
      </c>
      <c r="N2391">
        <v>418.5</v>
      </c>
      <c r="O2391">
        <v>1</v>
      </c>
      <c r="P2391">
        <v>1440.83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1</v>
      </c>
      <c r="AI2391">
        <v>158.38999999999999</v>
      </c>
      <c r="AJ2391">
        <v>1</v>
      </c>
      <c r="AK2391">
        <v>0</v>
      </c>
      <c r="AL2391">
        <v>19</v>
      </c>
      <c r="AM2391">
        <v>0</v>
      </c>
      <c r="AN2391">
        <v>7.5</v>
      </c>
      <c r="AO2391">
        <v>94</v>
      </c>
      <c r="AP2391">
        <v>50</v>
      </c>
      <c r="AQ2391">
        <v>643</v>
      </c>
      <c r="AR2391">
        <v>0</v>
      </c>
      <c r="AS2391">
        <v>1</v>
      </c>
      <c r="AT2391">
        <v>0</v>
      </c>
      <c r="AU2391" t="s">
        <v>60</v>
      </c>
      <c r="AV2391" t="s">
        <v>56</v>
      </c>
      <c r="AW2391">
        <v>0.795983</v>
      </c>
      <c r="AX2391">
        <v>0.204017</v>
      </c>
      <c r="AY2391">
        <v>2390</v>
      </c>
      <c r="AZ2391">
        <f>AT2391*$BG$3+(AT2391-1)*$BG$2</f>
        <v>-400</v>
      </c>
      <c r="BA2391">
        <f>BA2390+AZ2391</f>
        <v>8000</v>
      </c>
      <c r="BB2391" t="str">
        <f t="shared" si="37"/>
        <v/>
      </c>
    </row>
    <row r="2392" spans="1:54" x14ac:dyDescent="0.3">
      <c r="A2392">
        <v>1.7</v>
      </c>
      <c r="B2392">
        <v>1</v>
      </c>
      <c r="C2392">
        <v>1062.74</v>
      </c>
      <c r="D2392">
        <v>4</v>
      </c>
      <c r="E2392">
        <v>2281.6</v>
      </c>
      <c r="F2392">
        <v>0</v>
      </c>
      <c r="G2392">
        <v>11</v>
      </c>
      <c r="H2392">
        <v>0</v>
      </c>
      <c r="I2392">
        <v>0</v>
      </c>
      <c r="J2392">
        <v>0</v>
      </c>
      <c r="K2392">
        <v>0</v>
      </c>
      <c r="L2392">
        <v>8</v>
      </c>
      <c r="M2392">
        <v>1</v>
      </c>
      <c r="N2392">
        <v>222.27</v>
      </c>
      <c r="O2392">
        <v>1</v>
      </c>
      <c r="P2392">
        <v>0</v>
      </c>
      <c r="Q2392">
        <v>14</v>
      </c>
      <c r="R2392">
        <v>706.34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 t="s">
        <v>50</v>
      </c>
      <c r="AM2392" t="s">
        <v>50</v>
      </c>
      <c r="AN2392" t="s">
        <v>50</v>
      </c>
      <c r="AO2392" t="s">
        <v>50</v>
      </c>
      <c r="AP2392" t="s">
        <v>50</v>
      </c>
      <c r="AQ2392">
        <v>693</v>
      </c>
      <c r="AR2392">
        <v>0</v>
      </c>
      <c r="AS2392">
        <v>1</v>
      </c>
      <c r="AT2392">
        <v>0</v>
      </c>
      <c r="AU2392" t="s">
        <v>51</v>
      </c>
      <c r="AV2392" t="s">
        <v>56</v>
      </c>
      <c r="AW2392">
        <v>0.795983</v>
      </c>
      <c r="AX2392">
        <v>0.204017</v>
      </c>
      <c r="AY2392">
        <v>2391</v>
      </c>
      <c r="AZ2392">
        <f>AT2392*$BG$3+(AT2392-1)*$BG$2</f>
        <v>-400</v>
      </c>
      <c r="BA2392">
        <f>BA2391+AZ2392</f>
        <v>7600</v>
      </c>
      <c r="BB2392" t="str">
        <f t="shared" si="37"/>
        <v/>
      </c>
    </row>
    <row r="2393" spans="1:54" x14ac:dyDescent="0.3">
      <c r="A2393">
        <v>2.2000000000000002</v>
      </c>
      <c r="B2393">
        <v>1</v>
      </c>
      <c r="C2393">
        <v>542.78</v>
      </c>
      <c r="D2393">
        <v>2</v>
      </c>
      <c r="E2393">
        <v>872.74</v>
      </c>
      <c r="F2393">
        <v>0</v>
      </c>
      <c r="G2393">
        <v>4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1</v>
      </c>
      <c r="P2393">
        <v>957.53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1</v>
      </c>
      <c r="AI2393">
        <v>8.7799999999999994</v>
      </c>
      <c r="AJ2393">
        <v>0</v>
      </c>
      <c r="AK2393">
        <v>0</v>
      </c>
      <c r="AL2393">
        <v>47</v>
      </c>
      <c r="AM2393">
        <v>1</v>
      </c>
      <c r="AN2393">
        <v>10</v>
      </c>
      <c r="AO2393">
        <v>97</v>
      </c>
      <c r="AP2393">
        <v>34</v>
      </c>
      <c r="AQ2393">
        <v>651</v>
      </c>
      <c r="AR2393">
        <v>0</v>
      </c>
      <c r="AS2393">
        <v>1</v>
      </c>
      <c r="AT2393">
        <v>0</v>
      </c>
      <c r="AU2393" t="s">
        <v>53</v>
      </c>
      <c r="AV2393" t="s">
        <v>56</v>
      </c>
      <c r="AW2393">
        <v>0.795983</v>
      </c>
      <c r="AX2393">
        <v>0.204017</v>
      </c>
      <c r="AY2393">
        <v>2392</v>
      </c>
      <c r="AZ2393">
        <f>AT2393*$BG$3+(AT2393-1)*$BG$2</f>
        <v>-400</v>
      </c>
      <c r="BA2393">
        <f>BA2392+AZ2393</f>
        <v>7200</v>
      </c>
      <c r="BB2393" t="str">
        <f t="shared" si="37"/>
        <v/>
      </c>
    </row>
    <row r="2394" spans="1:54" x14ac:dyDescent="0.3">
      <c r="A2394">
        <v>4.5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1</v>
      </c>
      <c r="T2394">
        <v>8400</v>
      </c>
      <c r="U2394">
        <v>0</v>
      </c>
      <c r="V2394">
        <v>0</v>
      </c>
      <c r="W2394">
        <v>1</v>
      </c>
      <c r="X2394">
        <v>389.28</v>
      </c>
      <c r="Y2394">
        <v>1</v>
      </c>
      <c r="Z2394">
        <v>15193.95</v>
      </c>
      <c r="AA2394">
        <v>1</v>
      </c>
      <c r="AB2394">
        <v>9973.4599999999991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1</v>
      </c>
      <c r="AI2394">
        <v>32060.95</v>
      </c>
      <c r="AJ2394">
        <v>1</v>
      </c>
      <c r="AK2394">
        <v>0</v>
      </c>
      <c r="AL2394">
        <v>50</v>
      </c>
      <c r="AM2394">
        <v>0</v>
      </c>
      <c r="AN2394">
        <v>4.5</v>
      </c>
      <c r="AO2394">
        <v>125</v>
      </c>
      <c r="AP2394">
        <v>46</v>
      </c>
      <c r="AQ2394">
        <v>631</v>
      </c>
      <c r="AR2394">
        <v>0</v>
      </c>
      <c r="AS2394">
        <v>1</v>
      </c>
      <c r="AT2394">
        <v>1</v>
      </c>
      <c r="AU2394" t="s">
        <v>51</v>
      </c>
      <c r="AV2394" t="s">
        <v>56</v>
      </c>
      <c r="AW2394">
        <v>0.795983</v>
      </c>
      <c r="AX2394">
        <v>0.204017</v>
      </c>
      <c r="AY2394">
        <v>2393</v>
      </c>
      <c r="AZ2394">
        <f>AT2394*$BG$3+(AT2394-1)*$BG$2</f>
        <v>600</v>
      </c>
      <c r="BA2394">
        <f>BA2393+AZ2394</f>
        <v>7800</v>
      </c>
      <c r="BB2394" t="str">
        <f t="shared" si="37"/>
        <v/>
      </c>
    </row>
    <row r="2395" spans="1:54" x14ac:dyDescent="0.3">
      <c r="A2395">
        <v>1.7</v>
      </c>
      <c r="B2395">
        <v>1</v>
      </c>
      <c r="C2395">
        <v>742.83</v>
      </c>
      <c r="D2395">
        <v>2</v>
      </c>
      <c r="E2395">
        <v>843.96</v>
      </c>
      <c r="F2395">
        <v>0</v>
      </c>
      <c r="G2395">
        <v>2</v>
      </c>
      <c r="H2395">
        <v>1</v>
      </c>
      <c r="I2395">
        <v>0</v>
      </c>
      <c r="J2395">
        <v>0</v>
      </c>
      <c r="K2395" t="s">
        <v>50</v>
      </c>
      <c r="L2395">
        <v>0</v>
      </c>
      <c r="M2395">
        <v>0</v>
      </c>
      <c r="N2395">
        <v>0</v>
      </c>
      <c r="O2395">
        <v>1</v>
      </c>
      <c r="P2395">
        <v>402.88</v>
      </c>
      <c r="Q2395" t="s">
        <v>50</v>
      </c>
      <c r="R2395" t="s">
        <v>50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 t="s">
        <v>50</v>
      </c>
      <c r="Z2395" t="s">
        <v>50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 t="s">
        <v>50</v>
      </c>
      <c r="AI2395" t="s">
        <v>50</v>
      </c>
      <c r="AJ2395" t="s">
        <v>50</v>
      </c>
      <c r="AK2395">
        <v>0</v>
      </c>
      <c r="AL2395">
        <v>73</v>
      </c>
      <c r="AM2395">
        <v>0</v>
      </c>
      <c r="AN2395">
        <v>3</v>
      </c>
      <c r="AO2395">
        <v>132</v>
      </c>
      <c r="AP2395">
        <v>27</v>
      </c>
      <c r="AQ2395">
        <v>675</v>
      </c>
      <c r="AR2395">
        <v>0</v>
      </c>
      <c r="AS2395">
        <v>1</v>
      </c>
      <c r="AT2395">
        <v>0</v>
      </c>
      <c r="AU2395" t="s">
        <v>61</v>
      </c>
      <c r="AV2395" t="s">
        <v>56</v>
      </c>
      <c r="AW2395">
        <v>0.795983</v>
      </c>
      <c r="AX2395">
        <v>0.204017</v>
      </c>
      <c r="AY2395">
        <v>2394</v>
      </c>
      <c r="AZ2395">
        <f>AT2395*$BG$3+(AT2395-1)*$BG$2</f>
        <v>-400</v>
      </c>
      <c r="BA2395">
        <f>BA2394+AZ2395</f>
        <v>7400</v>
      </c>
      <c r="BB2395" t="str">
        <f t="shared" si="37"/>
        <v/>
      </c>
    </row>
    <row r="2396" spans="1:54" x14ac:dyDescent="0.3">
      <c r="A2396">
        <v>0.4</v>
      </c>
      <c r="B2396">
        <v>1</v>
      </c>
      <c r="C2396">
        <v>358.82</v>
      </c>
      <c r="D2396">
        <v>1</v>
      </c>
      <c r="E2396">
        <v>228.41</v>
      </c>
      <c r="F2396">
        <v>1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60</v>
      </c>
      <c r="AM2396">
        <v>1</v>
      </c>
      <c r="AN2396">
        <v>8.5</v>
      </c>
      <c r="AO2396">
        <v>120</v>
      </c>
      <c r="AP2396">
        <v>23</v>
      </c>
      <c r="AQ2396">
        <v>652</v>
      </c>
      <c r="AR2396">
        <v>1</v>
      </c>
      <c r="AS2396">
        <v>1</v>
      </c>
      <c r="AT2396">
        <v>0</v>
      </c>
      <c r="AU2396" t="s">
        <v>59</v>
      </c>
      <c r="AV2396" t="s">
        <v>52</v>
      </c>
      <c r="AW2396">
        <v>0.795983</v>
      </c>
      <c r="AX2396">
        <v>0.204017</v>
      </c>
      <c r="AY2396">
        <v>2395</v>
      </c>
      <c r="AZ2396">
        <f>AT2396*$BG$3+(AT2396-1)*$BG$2</f>
        <v>-400</v>
      </c>
      <c r="BA2396">
        <f>BA2395+AZ2396</f>
        <v>7000</v>
      </c>
      <c r="BB2396" t="str">
        <f t="shared" si="37"/>
        <v/>
      </c>
    </row>
    <row r="2397" spans="1:54" x14ac:dyDescent="0.3">
      <c r="A2397">
        <v>8.3000000000000007</v>
      </c>
      <c r="B2397">
        <v>1</v>
      </c>
      <c r="C2397">
        <v>1528.27</v>
      </c>
      <c r="D2397">
        <v>2</v>
      </c>
      <c r="E2397">
        <v>1487.58</v>
      </c>
      <c r="F2397">
        <v>0</v>
      </c>
      <c r="G2397">
        <v>5</v>
      </c>
      <c r="H2397">
        <v>1</v>
      </c>
      <c r="I2397">
        <v>0</v>
      </c>
      <c r="J2397">
        <v>0</v>
      </c>
      <c r="K2397">
        <v>0</v>
      </c>
      <c r="L2397">
        <v>0</v>
      </c>
      <c r="M2397">
        <v>1</v>
      </c>
      <c r="N2397">
        <v>88.3</v>
      </c>
      <c r="O2397">
        <v>1</v>
      </c>
      <c r="P2397">
        <v>139.57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1</v>
      </c>
      <c r="AB2397">
        <v>10048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1</v>
      </c>
      <c r="AI2397">
        <v>11267.12</v>
      </c>
      <c r="AJ2397">
        <v>1</v>
      </c>
      <c r="AK2397">
        <v>1</v>
      </c>
      <c r="AL2397" t="s">
        <v>50</v>
      </c>
      <c r="AM2397" t="s">
        <v>50</v>
      </c>
      <c r="AN2397" t="s">
        <v>50</v>
      </c>
      <c r="AO2397" t="s">
        <v>50</v>
      </c>
      <c r="AP2397" t="s">
        <v>50</v>
      </c>
      <c r="AQ2397">
        <v>695</v>
      </c>
      <c r="AR2397">
        <v>0</v>
      </c>
      <c r="AS2397">
        <v>1</v>
      </c>
      <c r="AT2397">
        <v>0</v>
      </c>
      <c r="AU2397" t="s">
        <v>63</v>
      </c>
      <c r="AV2397" t="s">
        <v>56</v>
      </c>
      <c r="AW2397">
        <v>0.795983</v>
      </c>
      <c r="AX2397">
        <v>0.204017</v>
      </c>
      <c r="AY2397">
        <v>2396</v>
      </c>
      <c r="AZ2397">
        <f>AT2397*$BG$3+(AT2397-1)*$BG$2</f>
        <v>-400</v>
      </c>
      <c r="BA2397">
        <f>BA2396+AZ2397</f>
        <v>6600</v>
      </c>
      <c r="BB2397" t="str">
        <f t="shared" si="37"/>
        <v/>
      </c>
    </row>
    <row r="2398" spans="1:54" x14ac:dyDescent="0.3">
      <c r="A2398">
        <v>2.6</v>
      </c>
      <c r="B2398">
        <v>1</v>
      </c>
      <c r="C2398">
        <v>324.49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10</v>
      </c>
      <c r="AM2398">
        <v>1</v>
      </c>
      <c r="AN2398">
        <v>9</v>
      </c>
      <c r="AO2398">
        <v>93</v>
      </c>
      <c r="AP2398">
        <v>58</v>
      </c>
      <c r="AQ2398">
        <v>643</v>
      </c>
      <c r="AR2398">
        <v>0</v>
      </c>
      <c r="AS2398">
        <v>1</v>
      </c>
      <c r="AT2398">
        <v>0</v>
      </c>
      <c r="AU2398" t="s">
        <v>67</v>
      </c>
      <c r="AV2398" t="s">
        <v>52</v>
      </c>
      <c r="AW2398">
        <v>0.795983</v>
      </c>
      <c r="AX2398">
        <v>0.204017</v>
      </c>
      <c r="AY2398">
        <v>2397</v>
      </c>
      <c r="AZ2398">
        <f>AT2398*$BG$3+(AT2398-1)*$BG$2</f>
        <v>-400</v>
      </c>
      <c r="BA2398">
        <f>BA2397+AZ2398</f>
        <v>6200</v>
      </c>
      <c r="BB2398" t="str">
        <f t="shared" si="37"/>
        <v/>
      </c>
    </row>
    <row r="2399" spans="1:54" x14ac:dyDescent="0.3">
      <c r="A2399">
        <v>3.1</v>
      </c>
      <c r="B2399">
        <v>1</v>
      </c>
      <c r="C2399">
        <v>2520.66</v>
      </c>
      <c r="D2399">
        <v>3</v>
      </c>
      <c r="E2399">
        <v>2168.8200000000002</v>
      </c>
      <c r="F2399">
        <v>0</v>
      </c>
      <c r="G2399">
        <v>3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0</v>
      </c>
      <c r="N2399">
        <v>0</v>
      </c>
      <c r="O2399">
        <v>1</v>
      </c>
      <c r="P2399">
        <v>2830.97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51</v>
      </c>
      <c r="AM2399">
        <v>0</v>
      </c>
      <c r="AN2399">
        <v>6.5</v>
      </c>
      <c r="AO2399">
        <v>117</v>
      </c>
      <c r="AP2399">
        <v>61</v>
      </c>
      <c r="AQ2399">
        <v>732</v>
      </c>
      <c r="AR2399">
        <v>0</v>
      </c>
      <c r="AS2399">
        <v>1</v>
      </c>
      <c r="AT2399">
        <v>0</v>
      </c>
      <c r="AU2399" t="s">
        <v>68</v>
      </c>
      <c r="AV2399" t="s">
        <v>52</v>
      </c>
      <c r="AW2399">
        <v>0.795983</v>
      </c>
      <c r="AX2399">
        <v>0.204017</v>
      </c>
      <c r="AY2399">
        <v>2398</v>
      </c>
      <c r="AZ2399">
        <f>AT2399*$BG$3+(AT2399-1)*$BG$2</f>
        <v>-400</v>
      </c>
      <c r="BA2399">
        <f>BA2398+AZ2399</f>
        <v>5800</v>
      </c>
      <c r="BB2399" t="str">
        <f t="shared" si="37"/>
        <v/>
      </c>
    </row>
    <row r="2400" spans="1:54" x14ac:dyDescent="0.3">
      <c r="A2400">
        <v>6.9</v>
      </c>
      <c r="B2400">
        <v>1</v>
      </c>
      <c r="C2400">
        <v>1529.57</v>
      </c>
      <c r="D2400">
        <v>1</v>
      </c>
      <c r="E2400">
        <v>309.23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1</v>
      </c>
      <c r="N2400">
        <v>1265.49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1</v>
      </c>
      <c r="V2400">
        <v>2472.9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26</v>
      </c>
      <c r="AM2400">
        <v>1</v>
      </c>
      <c r="AN2400">
        <v>8.5</v>
      </c>
      <c r="AO2400">
        <v>99</v>
      </c>
      <c r="AP2400">
        <v>39</v>
      </c>
      <c r="AQ2400">
        <v>584</v>
      </c>
      <c r="AR2400">
        <v>0</v>
      </c>
      <c r="AS2400">
        <v>1</v>
      </c>
      <c r="AT2400">
        <v>1</v>
      </c>
      <c r="AU2400" t="s">
        <v>70</v>
      </c>
      <c r="AV2400" t="s">
        <v>56</v>
      </c>
      <c r="AW2400">
        <v>0.795983</v>
      </c>
      <c r="AX2400">
        <v>0.204017</v>
      </c>
      <c r="AY2400">
        <v>2399</v>
      </c>
      <c r="AZ2400">
        <f>AT2400*$BG$3+(AT2400-1)*$BG$2</f>
        <v>600</v>
      </c>
      <c r="BA2400">
        <f>BA2399+AZ2400</f>
        <v>6400</v>
      </c>
      <c r="BB2400" t="str">
        <f t="shared" si="37"/>
        <v/>
      </c>
    </row>
    <row r="2401" spans="1:54" x14ac:dyDescent="0.3">
      <c r="A2401">
        <v>1.8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58</v>
      </c>
      <c r="AM2401">
        <v>0</v>
      </c>
      <c r="AN2401">
        <v>3</v>
      </c>
      <c r="AO2401">
        <v>116</v>
      </c>
      <c r="AP2401">
        <v>27</v>
      </c>
      <c r="AQ2401">
        <v>667</v>
      </c>
      <c r="AR2401">
        <v>0</v>
      </c>
      <c r="AS2401">
        <v>1</v>
      </c>
      <c r="AT2401">
        <v>0</v>
      </c>
      <c r="AU2401" t="s">
        <v>53</v>
      </c>
      <c r="AV2401" t="s">
        <v>56</v>
      </c>
      <c r="AW2401">
        <v>0.795983</v>
      </c>
      <c r="AX2401">
        <v>0.204017</v>
      </c>
      <c r="AY2401">
        <v>2400</v>
      </c>
      <c r="AZ2401">
        <f>AT2401*$BG$3+(AT2401-1)*$BG$2</f>
        <v>-400</v>
      </c>
      <c r="BA2401">
        <f>BA2400+AZ2401</f>
        <v>6000</v>
      </c>
      <c r="BB2401" t="str">
        <f t="shared" si="37"/>
        <v/>
      </c>
    </row>
    <row r="2402" spans="1:54" x14ac:dyDescent="0.3">
      <c r="A2402">
        <v>1.9</v>
      </c>
      <c r="B2402">
        <v>1</v>
      </c>
      <c r="C2402">
        <v>194.62</v>
      </c>
      <c r="D2402">
        <v>1</v>
      </c>
      <c r="E2402">
        <v>471.28</v>
      </c>
      <c r="F2402">
        <v>0</v>
      </c>
      <c r="G2402">
        <v>0</v>
      </c>
      <c r="H2402">
        <v>1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1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19</v>
      </c>
      <c r="AM2402">
        <v>1</v>
      </c>
      <c r="AN2402">
        <v>11.5</v>
      </c>
      <c r="AO2402">
        <v>78</v>
      </c>
      <c r="AP2402">
        <v>55</v>
      </c>
      <c r="AQ2402">
        <v>651</v>
      </c>
      <c r="AR2402">
        <v>0</v>
      </c>
      <c r="AS2402">
        <v>1</v>
      </c>
      <c r="AT2402">
        <v>0</v>
      </c>
      <c r="AU2402" t="s">
        <v>51</v>
      </c>
      <c r="AV2402" t="s">
        <v>56</v>
      </c>
      <c r="AW2402">
        <v>0.795983</v>
      </c>
      <c r="AX2402">
        <v>0.204017</v>
      </c>
      <c r="AY2402">
        <v>2401</v>
      </c>
      <c r="AZ2402">
        <f>AT2402*$BG$3+(AT2402-1)*$BG$2</f>
        <v>-400</v>
      </c>
      <c r="BA2402">
        <f>BA2401+AZ2402</f>
        <v>5600</v>
      </c>
      <c r="BB2402" t="str">
        <f t="shared" si="37"/>
        <v/>
      </c>
    </row>
    <row r="2403" spans="1:54" x14ac:dyDescent="0.3">
      <c r="A2403">
        <v>24</v>
      </c>
      <c r="B2403">
        <v>1</v>
      </c>
      <c r="C2403">
        <v>1477.29</v>
      </c>
      <c r="D2403">
        <v>2</v>
      </c>
      <c r="E2403">
        <v>5726.92</v>
      </c>
      <c r="F2403">
        <v>0</v>
      </c>
      <c r="G2403">
        <v>17</v>
      </c>
      <c r="H2403">
        <v>0</v>
      </c>
      <c r="I2403">
        <v>0</v>
      </c>
      <c r="J2403">
        <v>0</v>
      </c>
      <c r="K2403">
        <v>0</v>
      </c>
      <c r="L2403">
        <v>1</v>
      </c>
      <c r="M2403">
        <v>0</v>
      </c>
      <c r="N2403">
        <v>0</v>
      </c>
      <c r="O2403">
        <v>1</v>
      </c>
      <c r="P2403">
        <v>34.409999999999997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1</v>
      </c>
      <c r="AI2403">
        <v>446.28</v>
      </c>
      <c r="AJ2403">
        <v>0</v>
      </c>
      <c r="AK2403">
        <v>0</v>
      </c>
      <c r="AL2403">
        <v>10</v>
      </c>
      <c r="AM2403">
        <v>0</v>
      </c>
      <c r="AN2403">
        <v>3.5</v>
      </c>
      <c r="AO2403">
        <v>92</v>
      </c>
      <c r="AP2403">
        <v>34</v>
      </c>
      <c r="AQ2403">
        <v>691</v>
      </c>
      <c r="AR2403">
        <v>0</v>
      </c>
      <c r="AS2403">
        <v>1</v>
      </c>
      <c r="AT2403">
        <v>0</v>
      </c>
      <c r="AU2403" t="s">
        <v>62</v>
      </c>
      <c r="AV2403" t="s">
        <v>54</v>
      </c>
      <c r="AW2403">
        <v>0.795983</v>
      </c>
      <c r="AX2403">
        <v>0.204017</v>
      </c>
      <c r="AY2403">
        <v>2402</v>
      </c>
      <c r="AZ2403">
        <f>AT2403*$BG$3+(AT2403-1)*$BG$2</f>
        <v>-400</v>
      </c>
      <c r="BA2403">
        <f>BA2402+AZ2403</f>
        <v>5200</v>
      </c>
      <c r="BB2403" t="str">
        <f t="shared" si="37"/>
        <v/>
      </c>
    </row>
    <row r="2404" spans="1:54" x14ac:dyDescent="0.3">
      <c r="A2404">
        <v>8.9</v>
      </c>
      <c r="B2404">
        <v>1</v>
      </c>
      <c r="C2404">
        <v>469.31</v>
      </c>
      <c r="D2404">
        <v>3</v>
      </c>
      <c r="E2404">
        <v>2821.84</v>
      </c>
      <c r="F2404">
        <v>1</v>
      </c>
      <c r="G2404">
        <v>15</v>
      </c>
      <c r="H2404">
        <v>1</v>
      </c>
      <c r="I2404">
        <v>1</v>
      </c>
      <c r="J2404">
        <v>5.13</v>
      </c>
      <c r="K2404">
        <v>2</v>
      </c>
      <c r="L2404">
        <v>0</v>
      </c>
      <c r="M2404">
        <v>0</v>
      </c>
      <c r="N2404">
        <v>0</v>
      </c>
      <c r="O2404">
        <v>1</v>
      </c>
      <c r="P2404">
        <v>1401.84</v>
      </c>
      <c r="Q2404">
        <v>3</v>
      </c>
      <c r="R2404">
        <v>84.42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57</v>
      </c>
      <c r="AM2404">
        <v>0</v>
      </c>
      <c r="AN2404">
        <v>5</v>
      </c>
      <c r="AO2404">
        <v>126</v>
      </c>
      <c r="AP2404">
        <v>50</v>
      </c>
      <c r="AQ2404">
        <v>700</v>
      </c>
      <c r="AR2404">
        <v>1</v>
      </c>
      <c r="AS2404">
        <v>1</v>
      </c>
      <c r="AT2404">
        <v>0</v>
      </c>
      <c r="AU2404" t="s">
        <v>70</v>
      </c>
      <c r="AV2404" t="s">
        <v>56</v>
      </c>
      <c r="AW2404">
        <v>0.795983</v>
      </c>
      <c r="AX2404">
        <v>0.204017</v>
      </c>
      <c r="AY2404">
        <v>2403</v>
      </c>
      <c r="AZ2404">
        <f>AT2404*$BG$3+(AT2404-1)*$BG$2</f>
        <v>-400</v>
      </c>
      <c r="BA2404">
        <f>BA2403+AZ2404</f>
        <v>4800</v>
      </c>
      <c r="BB2404" t="str">
        <f t="shared" si="37"/>
        <v/>
      </c>
    </row>
    <row r="2405" spans="1:54" x14ac:dyDescent="0.3">
      <c r="A2405">
        <v>5.3</v>
      </c>
      <c r="B2405">
        <v>1</v>
      </c>
      <c r="C2405">
        <v>60.86</v>
      </c>
      <c r="D2405">
        <v>1</v>
      </c>
      <c r="E2405">
        <v>49.14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1</v>
      </c>
      <c r="AI2405">
        <v>224.17</v>
      </c>
      <c r="AJ2405">
        <v>0</v>
      </c>
      <c r="AK2405">
        <v>1</v>
      </c>
      <c r="AL2405">
        <v>22</v>
      </c>
      <c r="AM2405">
        <v>0</v>
      </c>
      <c r="AN2405">
        <v>9.5</v>
      </c>
      <c r="AO2405">
        <v>105</v>
      </c>
      <c r="AP2405">
        <v>55</v>
      </c>
      <c r="AQ2405">
        <v>693</v>
      </c>
      <c r="AR2405">
        <v>0</v>
      </c>
      <c r="AS2405">
        <v>1</v>
      </c>
      <c r="AT2405">
        <v>0</v>
      </c>
      <c r="AU2405" t="s">
        <v>59</v>
      </c>
      <c r="AV2405" t="s">
        <v>54</v>
      </c>
      <c r="AW2405">
        <v>0.795983</v>
      </c>
      <c r="AX2405">
        <v>0.204017</v>
      </c>
      <c r="AY2405">
        <v>2404</v>
      </c>
      <c r="AZ2405">
        <f>AT2405*$BG$3+(AT2405-1)*$BG$2</f>
        <v>-400</v>
      </c>
      <c r="BA2405">
        <f>BA2404+AZ2405</f>
        <v>4400</v>
      </c>
      <c r="BB2405" t="str">
        <f t="shared" si="37"/>
        <v/>
      </c>
    </row>
    <row r="2406" spans="1:54" x14ac:dyDescent="0.3">
      <c r="A2406">
        <v>3.8</v>
      </c>
      <c r="B2406">
        <v>1</v>
      </c>
      <c r="C2406">
        <v>695.01</v>
      </c>
      <c r="D2406">
        <v>6</v>
      </c>
      <c r="E2406">
        <v>1782.51</v>
      </c>
      <c r="F2406">
        <v>0</v>
      </c>
      <c r="G2406">
        <v>8</v>
      </c>
      <c r="H2406">
        <v>0</v>
      </c>
      <c r="I2406">
        <v>0</v>
      </c>
      <c r="J2406">
        <v>0</v>
      </c>
      <c r="K2406">
        <v>1</v>
      </c>
      <c r="L2406">
        <v>0</v>
      </c>
      <c r="M2406">
        <v>1</v>
      </c>
      <c r="N2406">
        <v>808.3</v>
      </c>
      <c r="O2406">
        <v>1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1</v>
      </c>
      <c r="AI2406">
        <v>240.72</v>
      </c>
      <c r="AJ2406">
        <v>0</v>
      </c>
      <c r="AK2406">
        <v>0</v>
      </c>
      <c r="AL2406" t="s">
        <v>50</v>
      </c>
      <c r="AM2406" t="s">
        <v>50</v>
      </c>
      <c r="AN2406" t="s">
        <v>50</v>
      </c>
      <c r="AO2406" t="s">
        <v>50</v>
      </c>
      <c r="AP2406" t="s">
        <v>50</v>
      </c>
      <c r="AQ2406">
        <v>624</v>
      </c>
      <c r="AR2406">
        <v>0</v>
      </c>
      <c r="AS2406">
        <v>1</v>
      </c>
      <c r="AT2406">
        <v>0</v>
      </c>
      <c r="AU2406" t="s">
        <v>67</v>
      </c>
      <c r="AV2406" t="s">
        <v>54</v>
      </c>
      <c r="AW2406">
        <v>0.795983</v>
      </c>
      <c r="AX2406">
        <v>0.204017</v>
      </c>
      <c r="AY2406">
        <v>2405</v>
      </c>
      <c r="AZ2406">
        <f>AT2406*$BG$3+(AT2406-1)*$BG$2</f>
        <v>-400</v>
      </c>
      <c r="BA2406">
        <f>BA2405+AZ2406</f>
        <v>4000</v>
      </c>
      <c r="BB2406" t="str">
        <f t="shared" si="37"/>
        <v/>
      </c>
    </row>
    <row r="2407" spans="1:54" x14ac:dyDescent="0.3">
      <c r="A2407">
        <v>4.5999999999999996</v>
      </c>
      <c r="B2407">
        <v>1</v>
      </c>
      <c r="C2407">
        <v>974.89</v>
      </c>
      <c r="D2407">
        <v>4</v>
      </c>
      <c r="E2407">
        <v>9349</v>
      </c>
      <c r="F2407">
        <v>0</v>
      </c>
      <c r="G2407">
        <v>24</v>
      </c>
      <c r="H2407">
        <v>0</v>
      </c>
      <c r="I2407">
        <v>0</v>
      </c>
      <c r="J2407">
        <v>0</v>
      </c>
      <c r="K2407">
        <v>0</v>
      </c>
      <c r="L2407">
        <v>8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1</v>
      </c>
      <c r="AI2407">
        <v>0</v>
      </c>
      <c r="AJ2407">
        <v>0</v>
      </c>
      <c r="AK2407">
        <v>1</v>
      </c>
      <c r="AL2407">
        <v>68</v>
      </c>
      <c r="AM2407">
        <v>0</v>
      </c>
      <c r="AN2407">
        <v>6.5</v>
      </c>
      <c r="AO2407">
        <v>127</v>
      </c>
      <c r="AP2407">
        <v>24</v>
      </c>
      <c r="AQ2407">
        <v>649</v>
      </c>
      <c r="AR2407">
        <v>0</v>
      </c>
      <c r="AS2407">
        <v>1</v>
      </c>
      <c r="AT2407">
        <v>0</v>
      </c>
      <c r="AU2407" t="s">
        <v>70</v>
      </c>
      <c r="AV2407" t="s">
        <v>56</v>
      </c>
      <c r="AW2407">
        <v>0.795983</v>
      </c>
      <c r="AX2407">
        <v>0.204017</v>
      </c>
      <c r="AY2407">
        <v>2406</v>
      </c>
      <c r="AZ2407">
        <f>AT2407*$BG$3+(AT2407-1)*$BG$2</f>
        <v>-400</v>
      </c>
      <c r="BA2407">
        <f>BA2406+AZ2407</f>
        <v>3600</v>
      </c>
      <c r="BB2407" t="str">
        <f t="shared" si="37"/>
        <v/>
      </c>
    </row>
    <row r="2408" spans="1:54" x14ac:dyDescent="0.3">
      <c r="A2408">
        <v>0.4</v>
      </c>
      <c r="B2408">
        <v>1</v>
      </c>
      <c r="C2408">
        <v>393.13</v>
      </c>
      <c r="D2408">
        <v>2</v>
      </c>
      <c r="E2408">
        <v>291.43</v>
      </c>
      <c r="F2408">
        <v>0</v>
      </c>
      <c r="G2408">
        <v>1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</v>
      </c>
      <c r="P2408">
        <v>156.04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13</v>
      </c>
      <c r="AM2408">
        <v>0</v>
      </c>
      <c r="AN2408">
        <v>6.5</v>
      </c>
      <c r="AO2408">
        <v>92</v>
      </c>
      <c r="AP2408">
        <v>36</v>
      </c>
      <c r="AQ2408">
        <v>660</v>
      </c>
      <c r="AR2408">
        <v>0</v>
      </c>
      <c r="AS2408">
        <v>1</v>
      </c>
      <c r="AT2408">
        <v>1</v>
      </c>
      <c r="AU2408" t="s">
        <v>62</v>
      </c>
      <c r="AV2408" t="s">
        <v>52</v>
      </c>
      <c r="AW2408">
        <v>0.795983</v>
      </c>
      <c r="AX2408">
        <v>0.204017</v>
      </c>
      <c r="AY2408">
        <v>2407</v>
      </c>
      <c r="AZ2408">
        <f>AT2408*$BG$3+(AT2408-1)*$BG$2</f>
        <v>600</v>
      </c>
      <c r="BA2408">
        <f>BA2407+AZ2408</f>
        <v>4200</v>
      </c>
      <c r="BB2408" t="str">
        <f t="shared" si="37"/>
        <v/>
      </c>
    </row>
    <row r="2409" spans="1:54" x14ac:dyDescent="0.3">
      <c r="A2409">
        <v>1.3</v>
      </c>
      <c r="B2409">
        <v>1</v>
      </c>
      <c r="C2409">
        <v>587.28</v>
      </c>
      <c r="D2409">
        <v>2</v>
      </c>
      <c r="E2409">
        <v>1345.42</v>
      </c>
      <c r="F2409">
        <v>0</v>
      </c>
      <c r="G2409">
        <v>1</v>
      </c>
      <c r="H2409">
        <v>1</v>
      </c>
      <c r="I2409">
        <v>1</v>
      </c>
      <c r="J2409">
        <v>29.7</v>
      </c>
      <c r="K2409">
        <v>1</v>
      </c>
      <c r="L2409">
        <v>4</v>
      </c>
      <c r="M2409">
        <v>0</v>
      </c>
      <c r="N2409">
        <v>0</v>
      </c>
      <c r="O2409">
        <v>1</v>
      </c>
      <c r="P2409">
        <v>1952.74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70</v>
      </c>
      <c r="AM2409">
        <v>1</v>
      </c>
      <c r="AN2409">
        <v>9</v>
      </c>
      <c r="AO2409">
        <v>122</v>
      </c>
      <c r="AP2409">
        <v>33</v>
      </c>
      <c r="AQ2409">
        <v>655</v>
      </c>
      <c r="AR2409">
        <v>0</v>
      </c>
      <c r="AS2409">
        <v>1</v>
      </c>
      <c r="AT2409">
        <v>0</v>
      </c>
      <c r="AU2409" t="s">
        <v>53</v>
      </c>
      <c r="AV2409" t="s">
        <v>52</v>
      </c>
      <c r="AW2409">
        <v>0.795983</v>
      </c>
      <c r="AX2409">
        <v>0.204017</v>
      </c>
      <c r="AY2409">
        <v>2408</v>
      </c>
      <c r="AZ2409">
        <f>AT2409*$BG$3+(AT2409-1)*$BG$2</f>
        <v>-400</v>
      </c>
      <c r="BA2409">
        <f>BA2408+AZ2409</f>
        <v>3800</v>
      </c>
      <c r="BB2409" t="str">
        <f t="shared" si="37"/>
        <v/>
      </c>
    </row>
    <row r="2410" spans="1:54" x14ac:dyDescent="0.3">
      <c r="A2410">
        <v>1.9</v>
      </c>
      <c r="B2410">
        <v>1</v>
      </c>
      <c r="C2410">
        <v>968.71</v>
      </c>
      <c r="D2410">
        <v>2</v>
      </c>
      <c r="E2410">
        <v>1970.53</v>
      </c>
      <c r="F2410">
        <v>0</v>
      </c>
      <c r="G2410">
        <v>2</v>
      </c>
      <c r="H2410">
        <v>0</v>
      </c>
      <c r="I2410">
        <v>0</v>
      </c>
      <c r="J2410">
        <v>0</v>
      </c>
      <c r="K2410">
        <v>0</v>
      </c>
      <c r="L2410">
        <v>2</v>
      </c>
      <c r="M2410">
        <v>0</v>
      </c>
      <c r="N2410">
        <v>0</v>
      </c>
      <c r="O2410">
        <v>1</v>
      </c>
      <c r="P2410">
        <v>531.03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1</v>
      </c>
      <c r="X2410">
        <v>524.72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1</v>
      </c>
      <c r="AI2410">
        <v>6853.81</v>
      </c>
      <c r="AJ2410">
        <v>0</v>
      </c>
      <c r="AK2410">
        <v>0</v>
      </c>
      <c r="AL2410">
        <v>15</v>
      </c>
      <c r="AM2410">
        <v>1</v>
      </c>
      <c r="AN2410">
        <v>13.5</v>
      </c>
      <c r="AO2410">
        <v>95</v>
      </c>
      <c r="AP2410">
        <v>57</v>
      </c>
      <c r="AQ2410">
        <v>623</v>
      </c>
      <c r="AR2410">
        <v>0</v>
      </c>
      <c r="AS2410">
        <v>1</v>
      </c>
      <c r="AT2410">
        <v>0</v>
      </c>
      <c r="AU2410" t="s">
        <v>59</v>
      </c>
      <c r="AV2410" t="s">
        <v>54</v>
      </c>
      <c r="AW2410">
        <v>0.795983</v>
      </c>
      <c r="AX2410">
        <v>0.204017</v>
      </c>
      <c r="AY2410">
        <v>2409</v>
      </c>
      <c r="AZ2410">
        <f>AT2410*$BG$3+(AT2410-1)*$BG$2</f>
        <v>-400</v>
      </c>
      <c r="BA2410">
        <f>BA2409+AZ2410</f>
        <v>3400</v>
      </c>
      <c r="BB2410" t="str">
        <f t="shared" si="37"/>
        <v/>
      </c>
    </row>
    <row r="2411" spans="1:54" x14ac:dyDescent="0.3">
      <c r="A2411">
        <v>1.7</v>
      </c>
      <c r="B2411">
        <v>1</v>
      </c>
      <c r="C2411">
        <v>9423.2000000000007</v>
      </c>
      <c r="D2411">
        <v>2</v>
      </c>
      <c r="E2411">
        <v>2297.65</v>
      </c>
      <c r="F2411">
        <v>0</v>
      </c>
      <c r="G2411">
        <v>3</v>
      </c>
      <c r="H2411">
        <v>1</v>
      </c>
      <c r="I2411">
        <v>0</v>
      </c>
      <c r="J2411">
        <v>0</v>
      </c>
      <c r="K2411">
        <v>0</v>
      </c>
      <c r="L2411">
        <v>2</v>
      </c>
      <c r="M2411">
        <v>0</v>
      </c>
      <c r="N2411">
        <v>0</v>
      </c>
      <c r="O2411">
        <v>1</v>
      </c>
      <c r="P2411">
        <v>35.909999999999997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1</v>
      </c>
      <c r="AI2411">
        <v>0</v>
      </c>
      <c r="AJ2411">
        <v>0</v>
      </c>
      <c r="AK2411">
        <v>0</v>
      </c>
      <c r="AL2411">
        <v>31</v>
      </c>
      <c r="AM2411">
        <v>1</v>
      </c>
      <c r="AN2411">
        <v>11</v>
      </c>
      <c r="AO2411">
        <v>112</v>
      </c>
      <c r="AP2411">
        <v>68</v>
      </c>
      <c r="AQ2411">
        <v>687</v>
      </c>
      <c r="AR2411">
        <v>0</v>
      </c>
      <c r="AS2411">
        <v>1</v>
      </c>
      <c r="AT2411">
        <v>0</v>
      </c>
      <c r="AU2411" t="s">
        <v>53</v>
      </c>
      <c r="AV2411" t="s">
        <v>52</v>
      </c>
      <c r="AW2411">
        <v>0.795983</v>
      </c>
      <c r="AX2411">
        <v>0.204017</v>
      </c>
      <c r="AY2411">
        <v>2410</v>
      </c>
      <c r="AZ2411">
        <f>AT2411*$BG$3+(AT2411-1)*$BG$2</f>
        <v>-400</v>
      </c>
      <c r="BA2411">
        <f>BA2410+AZ2411</f>
        <v>3000</v>
      </c>
      <c r="BB2411" t="str">
        <f t="shared" si="37"/>
        <v/>
      </c>
    </row>
    <row r="2412" spans="1:54" x14ac:dyDescent="0.3">
      <c r="A2412">
        <v>10.8</v>
      </c>
      <c r="B2412">
        <v>1</v>
      </c>
      <c r="C2412">
        <v>123.43</v>
      </c>
      <c r="D2412">
        <v>8</v>
      </c>
      <c r="E2412">
        <v>2143.42</v>
      </c>
      <c r="F2412">
        <v>0</v>
      </c>
      <c r="G2412">
        <v>4</v>
      </c>
      <c r="H2412">
        <v>0</v>
      </c>
      <c r="I2412">
        <v>0</v>
      </c>
      <c r="J2412">
        <v>0</v>
      </c>
      <c r="K2412">
        <v>7</v>
      </c>
      <c r="L2412">
        <v>3</v>
      </c>
      <c r="M2412">
        <v>0</v>
      </c>
      <c r="N2412">
        <v>0</v>
      </c>
      <c r="O2412">
        <v>1</v>
      </c>
      <c r="P2412">
        <v>3065.68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12</v>
      </c>
      <c r="AM2412">
        <v>0</v>
      </c>
      <c r="AN2412">
        <v>4</v>
      </c>
      <c r="AO2412">
        <v>102</v>
      </c>
      <c r="AP2412">
        <v>69</v>
      </c>
      <c r="AQ2412">
        <v>712</v>
      </c>
      <c r="AR2412">
        <v>0</v>
      </c>
      <c r="AS2412">
        <v>1</v>
      </c>
      <c r="AT2412">
        <v>0</v>
      </c>
      <c r="AU2412" t="s">
        <v>60</v>
      </c>
      <c r="AV2412" t="s">
        <v>52</v>
      </c>
      <c r="AW2412">
        <v>0.795983</v>
      </c>
      <c r="AX2412">
        <v>0.204017</v>
      </c>
      <c r="AY2412">
        <v>2411</v>
      </c>
      <c r="AZ2412">
        <f>AT2412*$BG$3+(AT2412-1)*$BG$2</f>
        <v>-400</v>
      </c>
      <c r="BA2412">
        <f>BA2411+AZ2412</f>
        <v>2600</v>
      </c>
      <c r="BB2412" t="str">
        <f t="shared" si="37"/>
        <v/>
      </c>
    </row>
    <row r="2413" spans="1:54" x14ac:dyDescent="0.3">
      <c r="A2413">
        <v>0.8</v>
      </c>
      <c r="B2413">
        <v>1</v>
      </c>
      <c r="C2413">
        <v>439.39</v>
      </c>
      <c r="D2413">
        <v>4</v>
      </c>
      <c r="E2413">
        <v>1739.78</v>
      </c>
      <c r="F2413">
        <v>0</v>
      </c>
      <c r="G2413">
        <v>2</v>
      </c>
      <c r="H2413">
        <v>0</v>
      </c>
      <c r="I2413">
        <v>0</v>
      </c>
      <c r="J2413">
        <v>0</v>
      </c>
      <c r="K2413">
        <v>8</v>
      </c>
      <c r="L2413">
        <v>0</v>
      </c>
      <c r="M2413">
        <v>1</v>
      </c>
      <c r="N2413">
        <v>908.32</v>
      </c>
      <c r="O2413">
        <v>1</v>
      </c>
      <c r="P2413">
        <v>1925.88</v>
      </c>
      <c r="Q2413">
        <v>9</v>
      </c>
      <c r="R2413">
        <v>311.60000000000002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31</v>
      </c>
      <c r="AM2413">
        <v>1</v>
      </c>
      <c r="AN2413">
        <v>9.5</v>
      </c>
      <c r="AO2413">
        <v>103</v>
      </c>
      <c r="AP2413">
        <v>29</v>
      </c>
      <c r="AQ2413">
        <v>579</v>
      </c>
      <c r="AR2413">
        <v>0</v>
      </c>
      <c r="AS2413">
        <v>1</v>
      </c>
      <c r="AT2413">
        <v>0</v>
      </c>
      <c r="AU2413" t="s">
        <v>53</v>
      </c>
      <c r="AV2413" t="s">
        <v>56</v>
      </c>
      <c r="AW2413">
        <v>0.795983</v>
      </c>
      <c r="AX2413">
        <v>0.204017</v>
      </c>
      <c r="AY2413">
        <v>2412</v>
      </c>
      <c r="AZ2413">
        <f>AT2413*$BG$3+(AT2413-1)*$BG$2</f>
        <v>-400</v>
      </c>
      <c r="BA2413">
        <f>BA2412+AZ2413</f>
        <v>2200</v>
      </c>
      <c r="BB2413" t="str">
        <f t="shared" si="37"/>
        <v/>
      </c>
    </row>
    <row r="2414" spans="1:54" x14ac:dyDescent="0.3">
      <c r="A2414">
        <v>2.8</v>
      </c>
      <c r="B2414">
        <v>1</v>
      </c>
      <c r="C2414">
        <v>1925.68</v>
      </c>
      <c r="D2414">
        <v>2</v>
      </c>
      <c r="E2414">
        <v>898.92</v>
      </c>
      <c r="F2414">
        <v>0</v>
      </c>
      <c r="G2414">
        <v>1</v>
      </c>
      <c r="H2414">
        <v>0</v>
      </c>
      <c r="I2414">
        <v>0</v>
      </c>
      <c r="J2414">
        <v>0</v>
      </c>
      <c r="K2414">
        <v>0</v>
      </c>
      <c r="L2414">
        <v>2</v>
      </c>
      <c r="M2414">
        <v>1</v>
      </c>
      <c r="N2414">
        <v>757.23</v>
      </c>
      <c r="O2414">
        <v>1</v>
      </c>
      <c r="P2414">
        <v>670.08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1</v>
      </c>
      <c r="AI2414">
        <v>97.9</v>
      </c>
      <c r="AJ2414">
        <v>0</v>
      </c>
      <c r="AK2414">
        <v>0</v>
      </c>
      <c r="AL2414">
        <v>27</v>
      </c>
      <c r="AM2414">
        <v>1</v>
      </c>
      <c r="AN2414">
        <v>10</v>
      </c>
      <c r="AO2414">
        <v>93</v>
      </c>
      <c r="AP2414">
        <v>54</v>
      </c>
      <c r="AQ2414">
        <v>644</v>
      </c>
      <c r="AR2414">
        <v>0</v>
      </c>
      <c r="AS2414">
        <v>1</v>
      </c>
      <c r="AT2414">
        <v>0</v>
      </c>
      <c r="AU2414" t="s">
        <v>59</v>
      </c>
      <c r="AV2414" t="s">
        <v>52</v>
      </c>
      <c r="AW2414">
        <v>0.795983</v>
      </c>
      <c r="AX2414">
        <v>0.204017</v>
      </c>
      <c r="AY2414">
        <v>2413</v>
      </c>
      <c r="AZ2414">
        <f>AT2414*$BG$3+(AT2414-1)*$BG$2</f>
        <v>-400</v>
      </c>
      <c r="BA2414">
        <f>BA2413+AZ2414</f>
        <v>1800</v>
      </c>
      <c r="BB2414" t="str">
        <f t="shared" si="37"/>
        <v/>
      </c>
    </row>
    <row r="2415" spans="1:54" x14ac:dyDescent="0.3">
      <c r="A2415">
        <v>2.2999999999999998</v>
      </c>
      <c r="B2415">
        <v>1</v>
      </c>
      <c r="C2415">
        <v>398.05</v>
      </c>
      <c r="D2415">
        <v>6</v>
      </c>
      <c r="E2415">
        <v>2664.27</v>
      </c>
      <c r="F2415">
        <v>1</v>
      </c>
      <c r="G2415">
        <v>4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1</v>
      </c>
      <c r="N2415">
        <v>847.2</v>
      </c>
      <c r="O2415">
        <v>1</v>
      </c>
      <c r="P2415">
        <v>2670.31</v>
      </c>
      <c r="Q2415">
        <v>7</v>
      </c>
      <c r="R2415">
        <v>393.69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59</v>
      </c>
      <c r="AM2415">
        <v>0</v>
      </c>
      <c r="AN2415">
        <v>2</v>
      </c>
      <c r="AO2415">
        <v>109</v>
      </c>
      <c r="AP2415">
        <v>32</v>
      </c>
      <c r="AQ2415">
        <v>653</v>
      </c>
      <c r="AR2415">
        <v>0</v>
      </c>
      <c r="AS2415">
        <v>1</v>
      </c>
      <c r="AT2415">
        <v>1</v>
      </c>
      <c r="AU2415" t="s">
        <v>70</v>
      </c>
      <c r="AV2415" t="s">
        <v>52</v>
      </c>
      <c r="AW2415">
        <v>0.795983</v>
      </c>
      <c r="AX2415">
        <v>0.204017</v>
      </c>
      <c r="AY2415">
        <v>2414</v>
      </c>
      <c r="AZ2415">
        <f>AT2415*$BG$3+(AT2415-1)*$BG$2</f>
        <v>600</v>
      </c>
      <c r="BA2415">
        <f>BA2414+AZ2415</f>
        <v>2400</v>
      </c>
      <c r="BB2415" t="str">
        <f t="shared" si="37"/>
        <v/>
      </c>
    </row>
    <row r="2416" spans="1:54" x14ac:dyDescent="0.3">
      <c r="A2416">
        <v>7.3</v>
      </c>
      <c r="B2416">
        <v>1</v>
      </c>
      <c r="C2416">
        <v>54.57</v>
      </c>
      <c r="D2416">
        <v>1</v>
      </c>
      <c r="E2416">
        <v>24.29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1</v>
      </c>
      <c r="P2416">
        <v>26.72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1</v>
      </c>
      <c r="AI2416">
        <v>0</v>
      </c>
      <c r="AJ2416">
        <v>0</v>
      </c>
      <c r="AK2416">
        <v>0</v>
      </c>
      <c r="AL2416">
        <v>14</v>
      </c>
      <c r="AM2416">
        <v>1</v>
      </c>
      <c r="AN2416">
        <v>7.5</v>
      </c>
      <c r="AO2416">
        <v>95</v>
      </c>
      <c r="AP2416">
        <v>73</v>
      </c>
      <c r="AQ2416">
        <v>709</v>
      </c>
      <c r="AR2416">
        <v>0</v>
      </c>
      <c r="AS2416">
        <v>1</v>
      </c>
      <c r="AT2416">
        <v>0</v>
      </c>
      <c r="AU2416" t="s">
        <v>51</v>
      </c>
      <c r="AV2416" t="s">
        <v>52</v>
      </c>
      <c r="AW2416">
        <v>0.795983</v>
      </c>
      <c r="AX2416">
        <v>0.204017</v>
      </c>
      <c r="AY2416">
        <v>2415</v>
      </c>
      <c r="AZ2416">
        <f>AT2416*$BG$3+(AT2416-1)*$BG$2</f>
        <v>-400</v>
      </c>
      <c r="BA2416">
        <f>BA2415+AZ2416</f>
        <v>2000</v>
      </c>
      <c r="BB2416" t="str">
        <f t="shared" si="37"/>
        <v/>
      </c>
    </row>
    <row r="2417" spans="1:54" x14ac:dyDescent="0.3">
      <c r="A2417">
        <v>3.1</v>
      </c>
      <c r="B2417">
        <v>1</v>
      </c>
      <c r="C2417">
        <v>281.63</v>
      </c>
      <c r="D2417">
        <v>4</v>
      </c>
      <c r="E2417">
        <v>2046.3</v>
      </c>
      <c r="F2417">
        <v>0</v>
      </c>
      <c r="G2417">
        <v>2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1</v>
      </c>
      <c r="P2417">
        <v>3264.99</v>
      </c>
      <c r="Q2417">
        <v>5</v>
      </c>
      <c r="R2417">
        <v>190.36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107</v>
      </c>
      <c r="AM2417">
        <v>0</v>
      </c>
      <c r="AN2417">
        <v>3</v>
      </c>
      <c r="AO2417">
        <v>147</v>
      </c>
      <c r="AP2417">
        <v>58</v>
      </c>
      <c r="AQ2417">
        <v>671</v>
      </c>
      <c r="AR2417">
        <v>0</v>
      </c>
      <c r="AS2417">
        <v>1</v>
      </c>
      <c r="AT2417">
        <v>0</v>
      </c>
      <c r="AU2417" t="s">
        <v>51</v>
      </c>
      <c r="AV2417" t="s">
        <v>56</v>
      </c>
      <c r="AW2417">
        <v>0.795983</v>
      </c>
      <c r="AX2417">
        <v>0.204017</v>
      </c>
      <c r="AY2417">
        <v>2416</v>
      </c>
      <c r="AZ2417">
        <f>AT2417*$BG$3+(AT2417-1)*$BG$2</f>
        <v>-400</v>
      </c>
      <c r="BA2417">
        <f>BA2416+AZ2417</f>
        <v>1600</v>
      </c>
      <c r="BB2417" t="str">
        <f t="shared" si="37"/>
        <v/>
      </c>
    </row>
    <row r="2418" spans="1:54" x14ac:dyDescent="0.3">
      <c r="A2418">
        <v>4.3</v>
      </c>
      <c r="B2418">
        <v>1</v>
      </c>
      <c r="C2418">
        <v>616.9</v>
      </c>
      <c r="D2418">
        <v>5</v>
      </c>
      <c r="E2418">
        <v>2514.19</v>
      </c>
      <c r="F2418">
        <v>0</v>
      </c>
      <c r="G2418">
        <v>15</v>
      </c>
      <c r="H2418">
        <v>1</v>
      </c>
      <c r="I2418">
        <v>0</v>
      </c>
      <c r="J2418">
        <v>0</v>
      </c>
      <c r="K2418">
        <v>1</v>
      </c>
      <c r="L2418">
        <v>8</v>
      </c>
      <c r="M2418">
        <v>0</v>
      </c>
      <c r="N2418">
        <v>0</v>
      </c>
      <c r="O2418">
        <v>1</v>
      </c>
      <c r="P2418">
        <v>398.7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 t="s">
        <v>50</v>
      </c>
      <c r="AM2418" t="s">
        <v>50</v>
      </c>
      <c r="AN2418" t="s">
        <v>50</v>
      </c>
      <c r="AO2418" t="s">
        <v>50</v>
      </c>
      <c r="AP2418" t="s">
        <v>50</v>
      </c>
      <c r="AQ2418">
        <v>731</v>
      </c>
      <c r="AR2418">
        <v>0</v>
      </c>
      <c r="AS2418">
        <v>1</v>
      </c>
      <c r="AT2418">
        <v>0</v>
      </c>
      <c r="AU2418" t="s">
        <v>53</v>
      </c>
      <c r="AV2418" t="s">
        <v>52</v>
      </c>
      <c r="AW2418">
        <v>0.795983</v>
      </c>
      <c r="AX2418">
        <v>0.204017</v>
      </c>
      <c r="AY2418">
        <v>2417</v>
      </c>
      <c r="AZ2418">
        <f>AT2418*$BG$3+(AT2418-1)*$BG$2</f>
        <v>-400</v>
      </c>
      <c r="BA2418">
        <f>BA2417+AZ2418</f>
        <v>1200</v>
      </c>
      <c r="BB2418" t="str">
        <f t="shared" si="37"/>
        <v/>
      </c>
    </row>
    <row r="2419" spans="1:54" x14ac:dyDescent="0.3">
      <c r="A2419">
        <v>0.9</v>
      </c>
      <c r="B2419">
        <v>1</v>
      </c>
      <c r="C2419">
        <v>2312.04</v>
      </c>
      <c r="D2419">
        <v>1</v>
      </c>
      <c r="E2419">
        <v>631.19000000000005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3</v>
      </c>
      <c r="M2419">
        <v>0</v>
      </c>
      <c r="N2419">
        <v>0</v>
      </c>
      <c r="O2419">
        <v>1</v>
      </c>
      <c r="P2419">
        <v>106.53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84</v>
      </c>
      <c r="AM2419">
        <v>1</v>
      </c>
      <c r="AN2419">
        <v>10.5</v>
      </c>
      <c r="AO2419">
        <v>147</v>
      </c>
      <c r="AP2419">
        <v>64</v>
      </c>
      <c r="AQ2419">
        <v>648</v>
      </c>
      <c r="AR2419">
        <v>0</v>
      </c>
      <c r="AS2419">
        <v>1</v>
      </c>
      <c r="AT2419">
        <v>0</v>
      </c>
      <c r="AU2419" t="s">
        <v>51</v>
      </c>
      <c r="AV2419" t="s">
        <v>56</v>
      </c>
      <c r="AW2419">
        <v>0.795983</v>
      </c>
      <c r="AX2419">
        <v>0.204017</v>
      </c>
      <c r="AY2419">
        <v>2418</v>
      </c>
      <c r="AZ2419">
        <f>AT2419*$BG$3+(AT2419-1)*$BG$2</f>
        <v>-400</v>
      </c>
      <c r="BA2419">
        <f>BA2418+AZ2419</f>
        <v>800</v>
      </c>
      <c r="BB2419" t="str">
        <f t="shared" si="37"/>
        <v/>
      </c>
    </row>
    <row r="2420" spans="1:54" x14ac:dyDescent="0.3">
      <c r="A2420">
        <v>18.8</v>
      </c>
      <c r="B2420">
        <v>1</v>
      </c>
      <c r="C2420">
        <v>143.51</v>
      </c>
      <c r="D2420">
        <v>1</v>
      </c>
      <c r="E2420">
        <v>380.49</v>
      </c>
      <c r="F2420">
        <v>0</v>
      </c>
      <c r="G2420">
        <v>4</v>
      </c>
      <c r="H2420">
        <v>1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1</v>
      </c>
      <c r="P2420">
        <v>21.38</v>
      </c>
      <c r="Q2420">
        <v>1</v>
      </c>
      <c r="R2420">
        <v>91.45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61</v>
      </c>
      <c r="AM2420">
        <v>1</v>
      </c>
      <c r="AN2420">
        <v>10.5</v>
      </c>
      <c r="AO2420">
        <v>119</v>
      </c>
      <c r="AP2420">
        <v>39</v>
      </c>
      <c r="AQ2420">
        <v>660</v>
      </c>
      <c r="AR2420">
        <v>0</v>
      </c>
      <c r="AS2420">
        <v>1</v>
      </c>
      <c r="AT2420">
        <v>0</v>
      </c>
      <c r="AU2420" t="s">
        <v>60</v>
      </c>
      <c r="AV2420" t="s">
        <v>52</v>
      </c>
      <c r="AW2420">
        <v>0.795983</v>
      </c>
      <c r="AX2420">
        <v>0.204017</v>
      </c>
      <c r="AY2420">
        <v>2419</v>
      </c>
      <c r="AZ2420">
        <f>AT2420*$BG$3+(AT2420-1)*$BG$2</f>
        <v>-400</v>
      </c>
      <c r="BA2420">
        <f>BA2419+AZ2420</f>
        <v>400</v>
      </c>
      <c r="BB2420" t="str">
        <f t="shared" si="37"/>
        <v/>
      </c>
    </row>
    <row r="2421" spans="1:54" x14ac:dyDescent="0.3">
      <c r="A2421">
        <v>11.2</v>
      </c>
      <c r="B2421">
        <v>1</v>
      </c>
      <c r="C2421">
        <v>675.95</v>
      </c>
      <c r="D2421">
        <v>2</v>
      </c>
      <c r="E2421">
        <v>1789.73</v>
      </c>
      <c r="F2421">
        <v>0</v>
      </c>
      <c r="G2421">
        <v>12</v>
      </c>
      <c r="H2421">
        <v>0</v>
      </c>
      <c r="I2421">
        <v>0</v>
      </c>
      <c r="J2421">
        <v>0</v>
      </c>
      <c r="K2421">
        <v>1</v>
      </c>
      <c r="L2421">
        <v>1</v>
      </c>
      <c r="M2421">
        <v>0</v>
      </c>
      <c r="N2421">
        <v>0</v>
      </c>
      <c r="O2421">
        <v>1</v>
      </c>
      <c r="P2421">
        <v>2195.7600000000002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1</v>
      </c>
      <c r="X2421">
        <v>15245.02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1</v>
      </c>
      <c r="AI2421">
        <v>17313.740000000002</v>
      </c>
      <c r="AJ2421">
        <v>0</v>
      </c>
      <c r="AK2421">
        <v>0</v>
      </c>
      <c r="AL2421">
        <v>45</v>
      </c>
      <c r="AM2421">
        <v>1</v>
      </c>
      <c r="AN2421">
        <v>8</v>
      </c>
      <c r="AO2421">
        <v>93</v>
      </c>
      <c r="AP2421">
        <v>32</v>
      </c>
      <c r="AQ2421">
        <v>617</v>
      </c>
      <c r="AR2421">
        <v>0</v>
      </c>
      <c r="AS2421">
        <v>1</v>
      </c>
      <c r="AT2421">
        <v>0</v>
      </c>
      <c r="AU2421" t="s">
        <v>60</v>
      </c>
      <c r="AV2421" t="s">
        <v>54</v>
      </c>
      <c r="AW2421">
        <v>0.795983</v>
      </c>
      <c r="AX2421">
        <v>0.204017</v>
      </c>
      <c r="AY2421">
        <v>2420</v>
      </c>
      <c r="AZ2421">
        <f>AT2421*$BG$3+(AT2421-1)*$BG$2</f>
        <v>-400</v>
      </c>
      <c r="BA2421">
        <f>BA2420+AZ2421</f>
        <v>0</v>
      </c>
      <c r="BB2421" t="str">
        <f t="shared" si="37"/>
        <v/>
      </c>
    </row>
    <row r="2422" spans="1:54" x14ac:dyDescent="0.3">
      <c r="A2422">
        <v>2.8</v>
      </c>
      <c r="B2422">
        <v>1</v>
      </c>
      <c r="C2422">
        <v>965.7</v>
      </c>
      <c r="D2422">
        <v>4</v>
      </c>
      <c r="E2422">
        <v>1799.01</v>
      </c>
      <c r="F2422">
        <v>0</v>
      </c>
      <c r="G2422">
        <v>2</v>
      </c>
      <c r="H2422">
        <v>1</v>
      </c>
      <c r="I2422">
        <v>0</v>
      </c>
      <c r="J2422">
        <v>0</v>
      </c>
      <c r="K2422">
        <v>0</v>
      </c>
      <c r="L2422">
        <v>4</v>
      </c>
      <c r="M2422">
        <v>0</v>
      </c>
      <c r="N2422">
        <v>0</v>
      </c>
      <c r="O2422">
        <v>1</v>
      </c>
      <c r="P2422">
        <v>141.41999999999999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1</v>
      </c>
      <c r="AI2422">
        <v>240.55</v>
      </c>
      <c r="AJ2422">
        <v>0</v>
      </c>
      <c r="AK2422">
        <v>0</v>
      </c>
      <c r="AL2422">
        <v>19</v>
      </c>
      <c r="AM2422">
        <v>1</v>
      </c>
      <c r="AN2422">
        <v>10</v>
      </c>
      <c r="AO2422">
        <v>82</v>
      </c>
      <c r="AP2422">
        <v>67</v>
      </c>
      <c r="AQ2422">
        <v>673</v>
      </c>
      <c r="AR2422">
        <v>0</v>
      </c>
      <c r="AS2422">
        <v>1</v>
      </c>
      <c r="AT2422">
        <v>1</v>
      </c>
      <c r="AU2422" t="s">
        <v>68</v>
      </c>
      <c r="AV2422" t="s">
        <v>56</v>
      </c>
      <c r="AW2422">
        <v>0.795983</v>
      </c>
      <c r="AX2422">
        <v>0.204017</v>
      </c>
      <c r="AY2422">
        <v>2421</v>
      </c>
      <c r="AZ2422">
        <f>AT2422*$BG$3+(AT2422-1)*$BG$2</f>
        <v>600</v>
      </c>
      <c r="BA2422">
        <f>BA2421+AZ2422</f>
        <v>600</v>
      </c>
      <c r="BB2422" t="str">
        <f t="shared" si="37"/>
        <v/>
      </c>
    </row>
    <row r="2423" spans="1:54" x14ac:dyDescent="0.3">
      <c r="A2423">
        <v>2.2000000000000002</v>
      </c>
      <c r="B2423">
        <v>1</v>
      </c>
      <c r="C2423">
        <v>2372.84</v>
      </c>
      <c r="D2423">
        <v>2</v>
      </c>
      <c r="E2423">
        <v>1425.49</v>
      </c>
      <c r="F2423">
        <v>0</v>
      </c>
      <c r="G2423">
        <v>9</v>
      </c>
      <c r="H2423">
        <v>0</v>
      </c>
      <c r="I2423">
        <v>0</v>
      </c>
      <c r="J2423">
        <v>0</v>
      </c>
      <c r="K2423">
        <v>0</v>
      </c>
      <c r="L2423">
        <v>3</v>
      </c>
      <c r="M2423">
        <v>1</v>
      </c>
      <c r="N2423">
        <v>2.62</v>
      </c>
      <c r="O2423">
        <v>1</v>
      </c>
      <c r="P2423">
        <v>523.1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27</v>
      </c>
      <c r="AM2423">
        <v>1</v>
      </c>
      <c r="AN2423">
        <v>7.5</v>
      </c>
      <c r="AO2423">
        <v>101</v>
      </c>
      <c r="AP2423">
        <v>53</v>
      </c>
      <c r="AQ2423">
        <v>692</v>
      </c>
      <c r="AR2423">
        <v>0</v>
      </c>
      <c r="AS2423">
        <v>1</v>
      </c>
      <c r="AT2423">
        <v>1</v>
      </c>
      <c r="AU2423" t="s">
        <v>59</v>
      </c>
      <c r="AV2423" t="s">
        <v>52</v>
      </c>
      <c r="AW2423">
        <v>0.795983</v>
      </c>
      <c r="AX2423">
        <v>0.204017</v>
      </c>
      <c r="AY2423">
        <v>2422</v>
      </c>
      <c r="AZ2423">
        <f>AT2423*$BG$3+(AT2423-1)*$BG$2</f>
        <v>600</v>
      </c>
      <c r="BA2423">
        <f>BA2422+AZ2423</f>
        <v>1200</v>
      </c>
      <c r="BB2423" t="str">
        <f t="shared" si="37"/>
        <v/>
      </c>
    </row>
    <row r="2424" spans="1:54" x14ac:dyDescent="0.3">
      <c r="A2424">
        <v>4.4000000000000004</v>
      </c>
      <c r="B2424">
        <v>1</v>
      </c>
      <c r="C2424">
        <v>291.33999999999997</v>
      </c>
      <c r="D2424">
        <v>3</v>
      </c>
      <c r="E2424">
        <v>993.29</v>
      </c>
      <c r="F2424">
        <v>0</v>
      </c>
      <c r="G2424">
        <v>2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1</v>
      </c>
      <c r="N2424">
        <v>4.2699999999999996</v>
      </c>
      <c r="O2424">
        <v>1</v>
      </c>
      <c r="P2424">
        <v>1243.77</v>
      </c>
      <c r="Q2424">
        <v>2</v>
      </c>
      <c r="R2424">
        <v>103.69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57</v>
      </c>
      <c r="AM2424">
        <v>1</v>
      </c>
      <c r="AN2424">
        <v>6.5</v>
      </c>
      <c r="AO2424">
        <v>114</v>
      </c>
      <c r="AP2424">
        <v>46</v>
      </c>
      <c r="AQ2424">
        <v>676</v>
      </c>
      <c r="AR2424">
        <v>0</v>
      </c>
      <c r="AS2424">
        <v>1</v>
      </c>
      <c r="AT2424">
        <v>0</v>
      </c>
      <c r="AU2424" t="s">
        <v>59</v>
      </c>
      <c r="AV2424" t="s">
        <v>52</v>
      </c>
      <c r="AW2424">
        <v>0.795983</v>
      </c>
      <c r="AX2424">
        <v>0.204017</v>
      </c>
      <c r="AY2424">
        <v>2423</v>
      </c>
      <c r="AZ2424">
        <f>AT2424*$BG$3+(AT2424-1)*$BG$2</f>
        <v>-400</v>
      </c>
      <c r="BA2424">
        <f>BA2423+AZ2424</f>
        <v>800</v>
      </c>
      <c r="BB2424" t="str">
        <f t="shared" si="37"/>
        <v/>
      </c>
    </row>
    <row r="2425" spans="1:54" x14ac:dyDescent="0.3">
      <c r="A2425">
        <v>2.2999999999999998</v>
      </c>
      <c r="B2425">
        <v>1</v>
      </c>
      <c r="C2425">
        <v>-5.1100000000000003</v>
      </c>
      <c r="D2425">
        <v>2</v>
      </c>
      <c r="E2425">
        <v>685.82</v>
      </c>
      <c r="F2425">
        <v>0</v>
      </c>
      <c r="G2425">
        <v>2</v>
      </c>
      <c r="H2425">
        <v>1</v>
      </c>
      <c r="I2425">
        <v>1</v>
      </c>
      <c r="J2425">
        <v>76.709999999999994</v>
      </c>
      <c r="K2425">
        <v>0</v>
      </c>
      <c r="L2425">
        <v>0</v>
      </c>
      <c r="M2425">
        <v>1</v>
      </c>
      <c r="N2425">
        <v>1.91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45</v>
      </c>
      <c r="AM2425">
        <v>0</v>
      </c>
      <c r="AN2425">
        <v>5.5</v>
      </c>
      <c r="AO2425">
        <v>106</v>
      </c>
      <c r="AP2425">
        <v>44</v>
      </c>
      <c r="AQ2425">
        <v>703</v>
      </c>
      <c r="AR2425">
        <v>0</v>
      </c>
      <c r="AS2425">
        <v>1</v>
      </c>
      <c r="AT2425">
        <v>0</v>
      </c>
      <c r="AU2425" t="s">
        <v>67</v>
      </c>
      <c r="AV2425" t="s">
        <v>56</v>
      </c>
      <c r="AW2425">
        <v>0.795983</v>
      </c>
      <c r="AX2425">
        <v>0.204017</v>
      </c>
      <c r="AY2425">
        <v>2424</v>
      </c>
      <c r="AZ2425">
        <f>AT2425*$BG$3+(AT2425-1)*$BG$2</f>
        <v>-400</v>
      </c>
      <c r="BA2425">
        <f>BA2424+AZ2425</f>
        <v>400</v>
      </c>
      <c r="BB2425" t="str">
        <f t="shared" si="37"/>
        <v/>
      </c>
    </row>
    <row r="2426" spans="1:54" x14ac:dyDescent="0.3">
      <c r="A2426">
        <v>2.9</v>
      </c>
      <c r="B2426">
        <v>1</v>
      </c>
      <c r="C2426">
        <v>108.69</v>
      </c>
      <c r="D2426">
        <v>1</v>
      </c>
      <c r="E2426">
        <v>502.63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1</v>
      </c>
      <c r="P2426">
        <v>615.28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 t="s">
        <v>50</v>
      </c>
      <c r="AM2426" t="s">
        <v>50</v>
      </c>
      <c r="AN2426" t="s">
        <v>50</v>
      </c>
      <c r="AO2426" t="s">
        <v>50</v>
      </c>
      <c r="AP2426" t="s">
        <v>50</v>
      </c>
      <c r="AQ2426">
        <v>686</v>
      </c>
      <c r="AR2426">
        <v>0</v>
      </c>
      <c r="AS2426">
        <v>1</v>
      </c>
      <c r="AT2426">
        <v>0</v>
      </c>
      <c r="AU2426" t="s">
        <v>51</v>
      </c>
      <c r="AV2426" t="s">
        <v>56</v>
      </c>
      <c r="AW2426">
        <v>0.795983</v>
      </c>
      <c r="AX2426">
        <v>0.204017</v>
      </c>
      <c r="AY2426">
        <v>2425</v>
      </c>
      <c r="AZ2426">
        <f>AT2426*$BG$3+(AT2426-1)*$BG$2</f>
        <v>-400</v>
      </c>
      <c r="BA2426">
        <f>BA2425+AZ2426</f>
        <v>0</v>
      </c>
      <c r="BB2426" t="str">
        <f t="shared" si="37"/>
        <v/>
      </c>
    </row>
    <row r="2427" spans="1:54" x14ac:dyDescent="0.3">
      <c r="A2427">
        <v>4.2</v>
      </c>
      <c r="B2427">
        <v>1</v>
      </c>
      <c r="C2427">
        <v>334.73</v>
      </c>
      <c r="D2427">
        <v>1</v>
      </c>
      <c r="E2427">
        <v>293.27999999999997</v>
      </c>
      <c r="F2427">
        <v>0</v>
      </c>
      <c r="G2427">
        <v>0</v>
      </c>
      <c r="H2427">
        <v>0</v>
      </c>
      <c r="I2427">
        <v>0</v>
      </c>
      <c r="J2427">
        <v>0</v>
      </c>
      <c r="K2427" t="s">
        <v>50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50</v>
      </c>
      <c r="R2427" t="s">
        <v>50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 t="s">
        <v>50</v>
      </c>
      <c r="Z2427" t="s">
        <v>50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 t="s">
        <v>50</v>
      </c>
      <c r="AI2427" t="s">
        <v>50</v>
      </c>
      <c r="AJ2427" t="s">
        <v>50</v>
      </c>
      <c r="AK2427">
        <v>0</v>
      </c>
      <c r="AL2427">
        <v>40</v>
      </c>
      <c r="AM2427">
        <v>1</v>
      </c>
      <c r="AN2427">
        <v>7.5</v>
      </c>
      <c r="AO2427">
        <v>106</v>
      </c>
      <c r="AP2427">
        <v>68</v>
      </c>
      <c r="AQ2427">
        <v>698</v>
      </c>
      <c r="AR2427">
        <v>0</v>
      </c>
      <c r="AS2427">
        <v>1</v>
      </c>
      <c r="AT2427">
        <v>0</v>
      </c>
      <c r="AU2427" t="s">
        <v>61</v>
      </c>
      <c r="AV2427" t="s">
        <v>52</v>
      </c>
      <c r="AW2427">
        <v>0.795983</v>
      </c>
      <c r="AX2427">
        <v>0.204017</v>
      </c>
      <c r="AY2427">
        <v>2426</v>
      </c>
      <c r="AZ2427">
        <f>AT2427*$BG$3+(AT2427-1)*$BG$2</f>
        <v>-400</v>
      </c>
      <c r="BA2427">
        <f>BA2426+AZ2427</f>
        <v>-400</v>
      </c>
      <c r="BB2427" t="str">
        <f t="shared" si="37"/>
        <v/>
      </c>
    </row>
    <row r="2428" spans="1:54" x14ac:dyDescent="0.3">
      <c r="A2428">
        <v>3.6</v>
      </c>
      <c r="B2428">
        <v>1</v>
      </c>
      <c r="C2428">
        <v>152.12</v>
      </c>
      <c r="D2428">
        <v>1</v>
      </c>
      <c r="E2428">
        <v>215.23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473.04</v>
      </c>
      <c r="Q2428">
        <v>0</v>
      </c>
      <c r="R2428">
        <v>0</v>
      </c>
      <c r="S2428">
        <v>1</v>
      </c>
      <c r="T2428">
        <v>8900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70</v>
      </c>
      <c r="AM2428">
        <v>1</v>
      </c>
      <c r="AN2428">
        <v>7.5</v>
      </c>
      <c r="AO2428">
        <v>128</v>
      </c>
      <c r="AP2428">
        <v>47</v>
      </c>
      <c r="AQ2428">
        <v>662</v>
      </c>
      <c r="AR2428">
        <v>1</v>
      </c>
      <c r="AS2428">
        <v>1</v>
      </c>
      <c r="AT2428">
        <v>0</v>
      </c>
      <c r="AU2428" t="s">
        <v>59</v>
      </c>
      <c r="AV2428" t="s">
        <v>52</v>
      </c>
      <c r="AW2428">
        <v>0.795983</v>
      </c>
      <c r="AX2428">
        <v>0.204017</v>
      </c>
      <c r="AY2428">
        <v>2427</v>
      </c>
      <c r="AZ2428">
        <f>AT2428*$BG$3+(AT2428-1)*$BG$2</f>
        <v>-400</v>
      </c>
      <c r="BA2428">
        <f>BA2427+AZ2428</f>
        <v>-800</v>
      </c>
      <c r="BB2428" t="str">
        <f t="shared" si="37"/>
        <v/>
      </c>
    </row>
    <row r="2429" spans="1:54" x14ac:dyDescent="0.3">
      <c r="A2429">
        <v>4.0999999999999996</v>
      </c>
      <c r="B2429">
        <v>1</v>
      </c>
      <c r="C2429">
        <v>1184.98</v>
      </c>
      <c r="D2429">
        <v>5</v>
      </c>
      <c r="E2429">
        <v>3369.44</v>
      </c>
      <c r="F2429">
        <v>0</v>
      </c>
      <c r="G2429">
        <v>10</v>
      </c>
      <c r="H2429">
        <v>1</v>
      </c>
      <c r="I2429">
        <v>0</v>
      </c>
      <c r="J2429">
        <v>0</v>
      </c>
      <c r="K2429">
        <v>5</v>
      </c>
      <c r="L2429">
        <v>0</v>
      </c>
      <c r="M2429">
        <v>1</v>
      </c>
      <c r="N2429">
        <v>133.01</v>
      </c>
      <c r="O2429">
        <v>1</v>
      </c>
      <c r="P2429">
        <v>2116.54</v>
      </c>
      <c r="Q2429">
        <v>13</v>
      </c>
      <c r="R2429">
        <v>561.88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28</v>
      </c>
      <c r="AM2429">
        <v>0</v>
      </c>
      <c r="AN2429">
        <v>2</v>
      </c>
      <c r="AO2429">
        <v>106</v>
      </c>
      <c r="AP2429">
        <v>40</v>
      </c>
      <c r="AQ2429">
        <v>656</v>
      </c>
      <c r="AR2429">
        <v>0</v>
      </c>
      <c r="AS2429">
        <v>1</v>
      </c>
      <c r="AT2429">
        <v>0</v>
      </c>
      <c r="AU2429" t="s">
        <v>53</v>
      </c>
      <c r="AV2429" t="s">
        <v>52</v>
      </c>
      <c r="AW2429">
        <v>0.795983</v>
      </c>
      <c r="AX2429">
        <v>0.204017</v>
      </c>
      <c r="AY2429">
        <v>2428</v>
      </c>
      <c r="AZ2429">
        <f>AT2429*$BG$3+(AT2429-1)*$BG$2</f>
        <v>-400</v>
      </c>
      <c r="BA2429">
        <f>BA2428+AZ2429</f>
        <v>-1200</v>
      </c>
      <c r="BB2429" t="str">
        <f t="shared" si="37"/>
        <v/>
      </c>
    </row>
    <row r="2430" spans="1:54" x14ac:dyDescent="0.3">
      <c r="A2430">
        <v>1.3</v>
      </c>
      <c r="B2430">
        <v>1</v>
      </c>
      <c r="C2430">
        <v>83.09</v>
      </c>
      <c r="D2430">
        <v>2</v>
      </c>
      <c r="E2430">
        <v>1004.58</v>
      </c>
      <c r="F2430">
        <v>0</v>
      </c>
      <c r="G2430">
        <v>1</v>
      </c>
      <c r="H2430">
        <v>0</v>
      </c>
      <c r="I2430">
        <v>1</v>
      </c>
      <c r="J2430">
        <v>47.36</v>
      </c>
      <c r="K2430">
        <v>3</v>
      </c>
      <c r="L2430">
        <v>1</v>
      </c>
      <c r="M2430">
        <v>0</v>
      </c>
      <c r="N2430">
        <v>0</v>
      </c>
      <c r="O2430">
        <v>1</v>
      </c>
      <c r="P2430">
        <v>1268.3900000000001</v>
      </c>
      <c r="Q2430">
        <v>1</v>
      </c>
      <c r="R2430">
        <v>28.16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25</v>
      </c>
      <c r="AM2430">
        <v>0</v>
      </c>
      <c r="AN2430">
        <v>6</v>
      </c>
      <c r="AO2430">
        <v>105</v>
      </c>
      <c r="AP2430">
        <v>58</v>
      </c>
      <c r="AQ2430">
        <v>678</v>
      </c>
      <c r="AR2430">
        <v>0</v>
      </c>
      <c r="AS2430">
        <v>1</v>
      </c>
      <c r="AT2430">
        <v>0</v>
      </c>
      <c r="AU2430" t="s">
        <v>53</v>
      </c>
      <c r="AV2430" t="s">
        <v>52</v>
      </c>
      <c r="AW2430">
        <v>0.795983</v>
      </c>
      <c r="AX2430">
        <v>0.204017</v>
      </c>
      <c r="AY2430">
        <v>2429</v>
      </c>
      <c r="AZ2430">
        <f>AT2430*$BG$3+(AT2430-1)*$BG$2</f>
        <v>-400</v>
      </c>
      <c r="BA2430">
        <f>BA2429+AZ2430</f>
        <v>-1600</v>
      </c>
      <c r="BB2430" t="str">
        <f t="shared" si="37"/>
        <v/>
      </c>
    </row>
    <row r="2431" spans="1:54" x14ac:dyDescent="0.3">
      <c r="A2431">
        <v>4.5</v>
      </c>
      <c r="B2431">
        <v>1</v>
      </c>
      <c r="C2431">
        <v>73318.850000000006</v>
      </c>
      <c r="D2431">
        <v>3</v>
      </c>
      <c r="E2431">
        <v>114783.93</v>
      </c>
      <c r="F2431">
        <v>0</v>
      </c>
      <c r="G2431">
        <v>7</v>
      </c>
      <c r="H2431">
        <v>0</v>
      </c>
      <c r="I2431">
        <v>0</v>
      </c>
      <c r="J2431">
        <v>0</v>
      </c>
      <c r="K2431">
        <v>0</v>
      </c>
      <c r="L2431">
        <v>11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1</v>
      </c>
      <c r="V2431">
        <v>1851.81</v>
      </c>
      <c r="W2431">
        <v>1</v>
      </c>
      <c r="X2431">
        <v>15217.54</v>
      </c>
      <c r="Y2431">
        <v>1</v>
      </c>
      <c r="Z2431">
        <v>36503.14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1</v>
      </c>
      <c r="AG2431">
        <v>171347.89</v>
      </c>
      <c r="AH2431">
        <v>1</v>
      </c>
      <c r="AI2431">
        <v>178982.12</v>
      </c>
      <c r="AJ2431">
        <v>0</v>
      </c>
      <c r="AK2431">
        <v>1</v>
      </c>
      <c r="AL2431">
        <v>65</v>
      </c>
      <c r="AM2431">
        <v>1</v>
      </c>
      <c r="AN2431">
        <v>8.5</v>
      </c>
      <c r="AO2431">
        <v>276</v>
      </c>
      <c r="AP2431">
        <v>52</v>
      </c>
      <c r="AQ2431">
        <v>667</v>
      </c>
      <c r="AR2431">
        <v>0</v>
      </c>
      <c r="AS2431">
        <v>1</v>
      </c>
      <c r="AT2431">
        <v>1</v>
      </c>
      <c r="AU2431" t="s">
        <v>53</v>
      </c>
      <c r="AV2431" t="s">
        <v>52</v>
      </c>
      <c r="AW2431">
        <v>0.795983</v>
      </c>
      <c r="AX2431">
        <v>0.204017</v>
      </c>
      <c r="AY2431">
        <v>2430</v>
      </c>
      <c r="AZ2431">
        <f>AT2431*$BG$3+(AT2431-1)*$BG$2</f>
        <v>600</v>
      </c>
      <c r="BA2431">
        <f>BA2430+AZ2431</f>
        <v>-1000</v>
      </c>
      <c r="BB2431" t="str">
        <f t="shared" si="37"/>
        <v/>
      </c>
    </row>
    <row r="2432" spans="1:54" x14ac:dyDescent="0.3">
      <c r="A2432">
        <v>4.0999999999999996</v>
      </c>
      <c r="B2432">
        <v>1</v>
      </c>
      <c r="C2432">
        <v>299.63</v>
      </c>
      <c r="D2432">
        <v>1</v>
      </c>
      <c r="E2432">
        <v>614.98</v>
      </c>
      <c r="F2432">
        <v>0</v>
      </c>
      <c r="G2432">
        <v>1</v>
      </c>
      <c r="H2432">
        <v>1</v>
      </c>
      <c r="I2432">
        <v>0</v>
      </c>
      <c r="J2432">
        <v>0</v>
      </c>
      <c r="K2432">
        <v>0</v>
      </c>
      <c r="L2432">
        <v>1</v>
      </c>
      <c r="M2432">
        <v>0</v>
      </c>
      <c r="N2432">
        <v>0</v>
      </c>
      <c r="O2432">
        <v>1</v>
      </c>
      <c r="P2432">
        <v>81.349999999999994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22</v>
      </c>
      <c r="AM2432">
        <v>0</v>
      </c>
      <c r="AN2432">
        <v>5</v>
      </c>
      <c r="AO2432">
        <v>103</v>
      </c>
      <c r="AP2432">
        <v>37</v>
      </c>
      <c r="AQ2432">
        <v>671</v>
      </c>
      <c r="AR2432">
        <v>0</v>
      </c>
      <c r="AS2432">
        <v>1</v>
      </c>
      <c r="AT2432">
        <v>0</v>
      </c>
      <c r="AU2432" t="s">
        <v>55</v>
      </c>
      <c r="AV2432" t="s">
        <v>56</v>
      </c>
      <c r="AW2432">
        <v>0.795983</v>
      </c>
      <c r="AX2432">
        <v>0.204017</v>
      </c>
      <c r="AY2432">
        <v>2431</v>
      </c>
      <c r="AZ2432">
        <f>AT2432*$BG$3+(AT2432-1)*$BG$2</f>
        <v>-400</v>
      </c>
      <c r="BA2432">
        <f>BA2431+AZ2432</f>
        <v>-1400</v>
      </c>
      <c r="BB2432" t="str">
        <f t="shared" si="37"/>
        <v/>
      </c>
    </row>
    <row r="2433" spans="1:54" x14ac:dyDescent="0.3">
      <c r="A2433">
        <v>2.8</v>
      </c>
      <c r="B2433">
        <v>1</v>
      </c>
      <c r="C2433">
        <v>653.96</v>
      </c>
      <c r="D2433">
        <v>7</v>
      </c>
      <c r="E2433">
        <v>1658.75</v>
      </c>
      <c r="F2433">
        <v>0</v>
      </c>
      <c r="G2433">
        <v>9</v>
      </c>
      <c r="H2433">
        <v>1</v>
      </c>
      <c r="I2433">
        <v>0</v>
      </c>
      <c r="J2433">
        <v>0</v>
      </c>
      <c r="K2433">
        <v>1</v>
      </c>
      <c r="L2433">
        <v>0</v>
      </c>
      <c r="M2433">
        <v>1</v>
      </c>
      <c r="N2433">
        <v>832.35</v>
      </c>
      <c r="O2433">
        <v>1</v>
      </c>
      <c r="P2433">
        <v>2543.21</v>
      </c>
      <c r="Q2433">
        <v>1</v>
      </c>
      <c r="R2433">
        <v>30.72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16</v>
      </c>
      <c r="AM2433">
        <v>1</v>
      </c>
      <c r="AN2433">
        <v>11</v>
      </c>
      <c r="AO2433">
        <v>86</v>
      </c>
      <c r="AP2433">
        <v>25</v>
      </c>
      <c r="AQ2433">
        <v>609</v>
      </c>
      <c r="AR2433">
        <v>0</v>
      </c>
      <c r="AS2433">
        <v>1</v>
      </c>
      <c r="AT2433">
        <v>1</v>
      </c>
      <c r="AU2433" t="s">
        <v>53</v>
      </c>
      <c r="AV2433" t="s">
        <v>56</v>
      </c>
      <c r="AW2433">
        <v>0.795983</v>
      </c>
      <c r="AX2433">
        <v>0.204017</v>
      </c>
      <c r="AY2433">
        <v>2432</v>
      </c>
      <c r="AZ2433">
        <f>AT2433*$BG$3+(AT2433-1)*$BG$2</f>
        <v>600</v>
      </c>
      <c r="BA2433">
        <f>BA2432+AZ2433</f>
        <v>-800</v>
      </c>
      <c r="BB2433" t="str">
        <f t="shared" si="37"/>
        <v/>
      </c>
    </row>
    <row r="2434" spans="1:54" x14ac:dyDescent="0.3">
      <c r="A2434">
        <v>2.2999999999999998</v>
      </c>
      <c r="B2434">
        <v>1</v>
      </c>
      <c r="C2434">
        <v>690.76</v>
      </c>
      <c r="D2434">
        <v>3</v>
      </c>
      <c r="E2434">
        <v>1639.89</v>
      </c>
      <c r="F2434">
        <v>0</v>
      </c>
      <c r="G2434">
        <v>10</v>
      </c>
      <c r="H2434">
        <v>1</v>
      </c>
      <c r="I2434">
        <v>0</v>
      </c>
      <c r="J2434">
        <v>0</v>
      </c>
      <c r="K2434">
        <v>4</v>
      </c>
      <c r="L2434">
        <v>0</v>
      </c>
      <c r="M2434">
        <v>1</v>
      </c>
      <c r="N2434">
        <v>570.04999999999995</v>
      </c>
      <c r="O2434">
        <v>1</v>
      </c>
      <c r="P2434">
        <v>598.76</v>
      </c>
      <c r="Q2434">
        <v>1</v>
      </c>
      <c r="R2434">
        <v>60.86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1</v>
      </c>
      <c r="AL2434">
        <v>46</v>
      </c>
      <c r="AM2434">
        <v>1</v>
      </c>
      <c r="AN2434">
        <v>9</v>
      </c>
      <c r="AO2434">
        <v>102</v>
      </c>
      <c r="AP2434">
        <v>40</v>
      </c>
      <c r="AQ2434">
        <v>609</v>
      </c>
      <c r="AR2434">
        <v>0</v>
      </c>
      <c r="AS2434">
        <v>1</v>
      </c>
      <c r="AT2434">
        <v>0</v>
      </c>
      <c r="AU2434" t="s">
        <v>53</v>
      </c>
      <c r="AV2434" t="s">
        <v>54</v>
      </c>
      <c r="AW2434">
        <v>0.795983</v>
      </c>
      <c r="AX2434">
        <v>0.204017</v>
      </c>
      <c r="AY2434">
        <v>2433</v>
      </c>
      <c r="AZ2434">
        <f>AT2434*$BG$3+(AT2434-1)*$BG$2</f>
        <v>-400</v>
      </c>
      <c r="BA2434">
        <f>BA2433+AZ2434</f>
        <v>-1200</v>
      </c>
      <c r="BB2434" t="str">
        <f t="shared" si="37"/>
        <v/>
      </c>
    </row>
    <row r="2435" spans="1:54" x14ac:dyDescent="0.3">
      <c r="A2435">
        <v>0.8</v>
      </c>
      <c r="B2435">
        <v>1</v>
      </c>
      <c r="C2435">
        <v>579.52</v>
      </c>
      <c r="D2435">
        <v>1</v>
      </c>
      <c r="E2435">
        <v>449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1</v>
      </c>
      <c r="P2435">
        <v>447.66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 t="s">
        <v>50</v>
      </c>
      <c r="AM2435" t="s">
        <v>50</v>
      </c>
      <c r="AN2435" t="s">
        <v>50</v>
      </c>
      <c r="AO2435" t="s">
        <v>50</v>
      </c>
      <c r="AP2435" t="s">
        <v>50</v>
      </c>
      <c r="AQ2435">
        <v>719</v>
      </c>
      <c r="AR2435">
        <v>1</v>
      </c>
      <c r="AS2435">
        <v>1</v>
      </c>
      <c r="AT2435">
        <v>1</v>
      </c>
      <c r="AU2435" t="s">
        <v>53</v>
      </c>
      <c r="AV2435" t="s">
        <v>56</v>
      </c>
      <c r="AW2435">
        <v>0.795983</v>
      </c>
      <c r="AX2435">
        <v>0.204017</v>
      </c>
      <c r="AY2435">
        <v>2434</v>
      </c>
      <c r="AZ2435">
        <f>AT2435*$BG$3+(AT2435-1)*$BG$2</f>
        <v>600</v>
      </c>
      <c r="BA2435">
        <f>BA2434+AZ2435</f>
        <v>-600</v>
      </c>
      <c r="BB2435" t="str">
        <f t="shared" ref="BB2435:BB2498" si="38">IF(BA2435=$BF$7,1,"")</f>
        <v/>
      </c>
    </row>
    <row r="2436" spans="1:54" x14ac:dyDescent="0.3">
      <c r="A2436">
        <v>11.3</v>
      </c>
      <c r="B2436">
        <v>1</v>
      </c>
      <c r="C2436">
        <v>33.92</v>
      </c>
      <c r="D2436">
        <v>2</v>
      </c>
      <c r="E2436">
        <v>557.16999999999996</v>
      </c>
      <c r="F2436">
        <v>0</v>
      </c>
      <c r="G2436">
        <v>0</v>
      </c>
      <c r="H2436">
        <v>1</v>
      </c>
      <c r="I2436">
        <v>0</v>
      </c>
      <c r="J2436">
        <v>0</v>
      </c>
      <c r="K2436">
        <v>1</v>
      </c>
      <c r="L2436">
        <v>2</v>
      </c>
      <c r="M2436">
        <v>0</v>
      </c>
      <c r="N2436">
        <v>0</v>
      </c>
      <c r="O2436">
        <v>1</v>
      </c>
      <c r="P2436">
        <v>239.66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55</v>
      </c>
      <c r="AM2436">
        <v>0</v>
      </c>
      <c r="AN2436">
        <v>6</v>
      </c>
      <c r="AO2436">
        <v>116</v>
      </c>
      <c r="AP2436">
        <v>42</v>
      </c>
      <c r="AQ2436">
        <v>676</v>
      </c>
      <c r="AR2436">
        <v>0</v>
      </c>
      <c r="AS2436">
        <v>1</v>
      </c>
      <c r="AT2436">
        <v>0</v>
      </c>
      <c r="AU2436" t="s">
        <v>51</v>
      </c>
      <c r="AV2436" t="s">
        <v>52</v>
      </c>
      <c r="AW2436">
        <v>0.795983</v>
      </c>
      <c r="AX2436">
        <v>0.204017</v>
      </c>
      <c r="AY2436">
        <v>2435</v>
      </c>
      <c r="AZ2436">
        <f>AT2436*$BG$3+(AT2436-1)*$BG$2</f>
        <v>-400</v>
      </c>
      <c r="BA2436">
        <f>BA2435+AZ2436</f>
        <v>-1000</v>
      </c>
      <c r="BB2436" t="str">
        <f t="shared" si="38"/>
        <v/>
      </c>
    </row>
    <row r="2437" spans="1:54" x14ac:dyDescent="0.3">
      <c r="A2437">
        <v>2.8</v>
      </c>
      <c r="B2437">
        <v>1</v>
      </c>
      <c r="C2437">
        <v>266.22000000000003</v>
      </c>
      <c r="D2437">
        <v>3</v>
      </c>
      <c r="E2437">
        <v>1540.05</v>
      </c>
      <c r="F2437">
        <v>0</v>
      </c>
      <c r="G2437">
        <v>10</v>
      </c>
      <c r="H2437">
        <v>0</v>
      </c>
      <c r="I2437">
        <v>0</v>
      </c>
      <c r="J2437">
        <v>0</v>
      </c>
      <c r="K2437">
        <v>1</v>
      </c>
      <c r="L2437">
        <v>3</v>
      </c>
      <c r="M2437">
        <v>1</v>
      </c>
      <c r="N2437">
        <v>117.61</v>
      </c>
      <c r="O2437">
        <v>1</v>
      </c>
      <c r="P2437">
        <v>1597.17</v>
      </c>
      <c r="Q2437">
        <v>1</v>
      </c>
      <c r="R2437">
        <v>80.06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10</v>
      </c>
      <c r="AM2437">
        <v>1</v>
      </c>
      <c r="AN2437">
        <v>12</v>
      </c>
      <c r="AO2437">
        <v>84</v>
      </c>
      <c r="AP2437">
        <v>47</v>
      </c>
      <c r="AQ2437">
        <v>661</v>
      </c>
      <c r="AR2437">
        <v>0</v>
      </c>
      <c r="AS2437">
        <v>1</v>
      </c>
      <c r="AT2437">
        <v>1</v>
      </c>
      <c r="AU2437" t="s">
        <v>67</v>
      </c>
      <c r="AV2437" t="s">
        <v>54</v>
      </c>
      <c r="AW2437">
        <v>0.795983</v>
      </c>
      <c r="AX2437">
        <v>0.204017</v>
      </c>
      <c r="AY2437">
        <v>2436</v>
      </c>
      <c r="AZ2437">
        <f>AT2437*$BG$3+(AT2437-1)*$BG$2</f>
        <v>600</v>
      </c>
      <c r="BA2437">
        <f>BA2436+AZ2437</f>
        <v>-400</v>
      </c>
      <c r="BB2437" t="str">
        <f t="shared" si="38"/>
        <v/>
      </c>
    </row>
    <row r="2438" spans="1:54" x14ac:dyDescent="0.3">
      <c r="A2438">
        <v>19.899999999999999</v>
      </c>
      <c r="B2438">
        <v>1</v>
      </c>
      <c r="C2438">
        <v>1349.05</v>
      </c>
      <c r="D2438">
        <v>3</v>
      </c>
      <c r="E2438">
        <v>2441.69</v>
      </c>
      <c r="F2438">
        <v>0</v>
      </c>
      <c r="G2438">
        <v>20</v>
      </c>
      <c r="H2438">
        <v>1</v>
      </c>
      <c r="I2438">
        <v>0</v>
      </c>
      <c r="J2438">
        <v>0</v>
      </c>
      <c r="K2438">
        <v>1</v>
      </c>
      <c r="L2438">
        <v>2</v>
      </c>
      <c r="M2438">
        <v>0</v>
      </c>
      <c r="N2438">
        <v>0</v>
      </c>
      <c r="O2438">
        <v>1</v>
      </c>
      <c r="P2438">
        <v>2569.96</v>
      </c>
      <c r="Q2438">
        <v>0</v>
      </c>
      <c r="R2438">
        <v>0</v>
      </c>
      <c r="S2438">
        <v>0</v>
      </c>
      <c r="T2438">
        <v>0</v>
      </c>
      <c r="U2438">
        <v>1</v>
      </c>
      <c r="V2438">
        <v>1.98</v>
      </c>
      <c r="W2438">
        <v>1</v>
      </c>
      <c r="X2438">
        <v>4675.71</v>
      </c>
      <c r="Y2438">
        <v>1</v>
      </c>
      <c r="Z2438">
        <v>6748.64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1</v>
      </c>
      <c r="AI2438">
        <v>11633.55</v>
      </c>
      <c r="AJ2438">
        <v>0</v>
      </c>
      <c r="AK2438">
        <v>0</v>
      </c>
      <c r="AL2438">
        <v>55</v>
      </c>
      <c r="AM2438">
        <v>0</v>
      </c>
      <c r="AN2438">
        <v>3.5</v>
      </c>
      <c r="AO2438">
        <v>130</v>
      </c>
      <c r="AP2438">
        <v>49</v>
      </c>
      <c r="AQ2438">
        <v>653</v>
      </c>
      <c r="AR2438">
        <v>0</v>
      </c>
      <c r="AS2438">
        <v>1</v>
      </c>
      <c r="AT2438">
        <v>1</v>
      </c>
      <c r="AU2438" t="s">
        <v>68</v>
      </c>
      <c r="AV2438" t="s">
        <v>54</v>
      </c>
      <c r="AW2438">
        <v>0.795983</v>
      </c>
      <c r="AX2438">
        <v>0.204017</v>
      </c>
      <c r="AY2438">
        <v>2437</v>
      </c>
      <c r="AZ2438">
        <f>AT2438*$BG$3+(AT2438-1)*$BG$2</f>
        <v>600</v>
      </c>
      <c r="BA2438">
        <f>BA2437+AZ2438</f>
        <v>200</v>
      </c>
      <c r="BB2438" t="str">
        <f t="shared" si="38"/>
        <v/>
      </c>
    </row>
    <row r="2439" spans="1:54" x14ac:dyDescent="0.3">
      <c r="A2439" t="s">
        <v>50</v>
      </c>
      <c r="B2439">
        <v>1</v>
      </c>
      <c r="C2439">
        <v>153.36000000000001</v>
      </c>
      <c r="D2439">
        <v>2</v>
      </c>
      <c r="E2439">
        <v>775.5</v>
      </c>
      <c r="F2439">
        <v>0</v>
      </c>
      <c r="G2439">
        <v>2</v>
      </c>
      <c r="H2439">
        <v>1</v>
      </c>
      <c r="I2439">
        <v>0</v>
      </c>
      <c r="J2439">
        <v>0</v>
      </c>
      <c r="K2439">
        <v>0</v>
      </c>
      <c r="L2439">
        <v>0</v>
      </c>
      <c r="M2439">
        <v>1</v>
      </c>
      <c r="N2439">
        <v>96.2</v>
      </c>
      <c r="O2439">
        <v>1</v>
      </c>
      <c r="P2439">
        <v>67.19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1</v>
      </c>
      <c r="AI2439">
        <v>13.88</v>
      </c>
      <c r="AJ2439">
        <v>0</v>
      </c>
      <c r="AK2439">
        <v>0</v>
      </c>
      <c r="AL2439">
        <v>94</v>
      </c>
      <c r="AM2439">
        <v>1</v>
      </c>
      <c r="AN2439">
        <v>11.5</v>
      </c>
      <c r="AO2439">
        <v>139</v>
      </c>
      <c r="AP2439">
        <v>49</v>
      </c>
      <c r="AQ2439">
        <v>661</v>
      </c>
      <c r="AR2439">
        <v>0</v>
      </c>
      <c r="AS2439">
        <v>1</v>
      </c>
      <c r="AT2439">
        <v>0</v>
      </c>
      <c r="AU2439" t="s">
        <v>60</v>
      </c>
      <c r="AV2439" t="s">
        <v>52</v>
      </c>
      <c r="AW2439">
        <v>0.795983</v>
      </c>
      <c r="AX2439">
        <v>0.204017</v>
      </c>
      <c r="AY2439">
        <v>2438</v>
      </c>
      <c r="AZ2439">
        <f>AT2439*$BG$3+(AT2439-1)*$BG$2</f>
        <v>-400</v>
      </c>
      <c r="BA2439">
        <f>BA2438+AZ2439</f>
        <v>-200</v>
      </c>
      <c r="BB2439" t="str">
        <f t="shared" si="38"/>
        <v/>
      </c>
    </row>
    <row r="2440" spans="1:54" x14ac:dyDescent="0.3">
      <c r="A2440">
        <v>0.7</v>
      </c>
      <c r="B2440">
        <v>1</v>
      </c>
      <c r="C2440">
        <v>1990.99</v>
      </c>
      <c r="D2440">
        <v>2</v>
      </c>
      <c r="E2440">
        <v>765.07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</v>
      </c>
      <c r="P2440">
        <v>1118.97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23</v>
      </c>
      <c r="AM2440">
        <v>0</v>
      </c>
      <c r="AN2440">
        <v>6</v>
      </c>
      <c r="AO2440">
        <v>107</v>
      </c>
      <c r="AP2440">
        <v>63</v>
      </c>
      <c r="AQ2440">
        <v>731</v>
      </c>
      <c r="AR2440">
        <v>0</v>
      </c>
      <c r="AS2440">
        <v>1</v>
      </c>
      <c r="AT2440">
        <v>0</v>
      </c>
      <c r="AU2440" t="s">
        <v>51</v>
      </c>
      <c r="AV2440" t="s">
        <v>56</v>
      </c>
      <c r="AW2440">
        <v>0.795983</v>
      </c>
      <c r="AX2440">
        <v>0.204017</v>
      </c>
      <c r="AY2440">
        <v>2439</v>
      </c>
      <c r="AZ2440">
        <f>AT2440*$BG$3+(AT2440-1)*$BG$2</f>
        <v>-400</v>
      </c>
      <c r="BA2440">
        <f>BA2439+AZ2440</f>
        <v>-600</v>
      </c>
      <c r="BB2440" t="str">
        <f t="shared" si="38"/>
        <v/>
      </c>
    </row>
    <row r="2441" spans="1:54" x14ac:dyDescent="0.3">
      <c r="A2441">
        <v>0.4</v>
      </c>
      <c r="B2441">
        <v>1</v>
      </c>
      <c r="C2441">
        <v>141.07</v>
      </c>
      <c r="D2441">
        <v>2</v>
      </c>
      <c r="E2441">
        <v>522.71</v>
      </c>
      <c r="F2441">
        <v>0</v>
      </c>
      <c r="G2441">
        <v>4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1</v>
      </c>
      <c r="N2441">
        <v>5.33</v>
      </c>
      <c r="O2441">
        <v>1</v>
      </c>
      <c r="P2441">
        <v>566.19000000000005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8</v>
      </c>
      <c r="AM2441">
        <v>0</v>
      </c>
      <c r="AN2441">
        <v>5.5</v>
      </c>
      <c r="AO2441">
        <v>92</v>
      </c>
      <c r="AP2441">
        <v>54</v>
      </c>
      <c r="AQ2441">
        <v>628</v>
      </c>
      <c r="AR2441">
        <v>0</v>
      </c>
      <c r="AS2441">
        <v>1</v>
      </c>
      <c r="AT2441">
        <v>0</v>
      </c>
      <c r="AU2441" t="s">
        <v>67</v>
      </c>
      <c r="AV2441" t="s">
        <v>56</v>
      </c>
      <c r="AW2441">
        <v>0.795983</v>
      </c>
      <c r="AX2441">
        <v>0.204017</v>
      </c>
      <c r="AY2441">
        <v>2440</v>
      </c>
      <c r="AZ2441">
        <f>AT2441*$BG$3+(AT2441-1)*$BG$2</f>
        <v>-400</v>
      </c>
      <c r="BA2441">
        <f>BA2440+AZ2441</f>
        <v>-1000</v>
      </c>
      <c r="BB2441" t="str">
        <f t="shared" si="38"/>
        <v/>
      </c>
    </row>
    <row r="2442" spans="1:54" x14ac:dyDescent="0.3">
      <c r="A2442">
        <v>17.899999999999999</v>
      </c>
      <c r="B2442">
        <v>1</v>
      </c>
      <c r="C2442">
        <v>373.99</v>
      </c>
      <c r="D2442">
        <v>2</v>
      </c>
      <c r="E2442">
        <v>1157.7</v>
      </c>
      <c r="F2442">
        <v>0</v>
      </c>
      <c r="G2442">
        <v>0</v>
      </c>
      <c r="H2442">
        <v>1</v>
      </c>
      <c r="I2442">
        <v>0</v>
      </c>
      <c r="J2442">
        <v>0</v>
      </c>
      <c r="K2442">
        <v>0</v>
      </c>
      <c r="L2442">
        <v>1</v>
      </c>
      <c r="M2442">
        <v>0</v>
      </c>
      <c r="N2442">
        <v>0</v>
      </c>
      <c r="O2442">
        <v>1</v>
      </c>
      <c r="P2442">
        <v>507.95</v>
      </c>
      <c r="Q2442">
        <v>2</v>
      </c>
      <c r="R2442">
        <v>47.53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17</v>
      </c>
      <c r="AM2442">
        <v>0</v>
      </c>
      <c r="AN2442">
        <v>5</v>
      </c>
      <c r="AO2442">
        <v>96</v>
      </c>
      <c r="AP2442">
        <v>39</v>
      </c>
      <c r="AQ2442">
        <v>606</v>
      </c>
      <c r="AR2442">
        <v>0</v>
      </c>
      <c r="AS2442">
        <v>1</v>
      </c>
      <c r="AT2442">
        <v>0</v>
      </c>
      <c r="AU2442" t="s">
        <v>55</v>
      </c>
      <c r="AV2442" t="s">
        <v>54</v>
      </c>
      <c r="AW2442">
        <v>0.795983</v>
      </c>
      <c r="AX2442">
        <v>0.204017</v>
      </c>
      <c r="AY2442">
        <v>2441</v>
      </c>
      <c r="AZ2442">
        <f>AT2442*$BG$3+(AT2442-1)*$BG$2</f>
        <v>-400</v>
      </c>
      <c r="BA2442">
        <f>BA2441+AZ2442</f>
        <v>-1400</v>
      </c>
      <c r="BB2442" t="str">
        <f t="shared" si="38"/>
        <v/>
      </c>
    </row>
    <row r="2443" spans="1:54" x14ac:dyDescent="0.3">
      <c r="A2443">
        <v>4.7</v>
      </c>
      <c r="B2443">
        <v>1</v>
      </c>
      <c r="C2443">
        <v>952.37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 t="s">
        <v>50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50</v>
      </c>
      <c r="R2443" t="s">
        <v>50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 t="s">
        <v>50</v>
      </c>
      <c r="Z2443" t="s">
        <v>50</v>
      </c>
      <c r="AA2443">
        <v>1</v>
      </c>
      <c r="AB2443">
        <v>10100.33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 t="s">
        <v>50</v>
      </c>
      <c r="AI2443" t="s">
        <v>50</v>
      </c>
      <c r="AJ2443" t="s">
        <v>50</v>
      </c>
      <c r="AK2443">
        <v>0</v>
      </c>
      <c r="AL2443">
        <v>55</v>
      </c>
      <c r="AM2443">
        <v>1</v>
      </c>
      <c r="AN2443">
        <v>7</v>
      </c>
      <c r="AO2443">
        <v>119</v>
      </c>
      <c r="AP2443">
        <v>23</v>
      </c>
      <c r="AQ2443">
        <v>679</v>
      </c>
      <c r="AR2443">
        <v>0</v>
      </c>
      <c r="AS2443">
        <v>1</v>
      </c>
      <c r="AT2443">
        <v>0</v>
      </c>
      <c r="AU2443" t="s">
        <v>66</v>
      </c>
      <c r="AV2443" t="s">
        <v>56</v>
      </c>
      <c r="AW2443">
        <v>0.795983</v>
      </c>
      <c r="AX2443">
        <v>0.204017</v>
      </c>
      <c r="AY2443">
        <v>2442</v>
      </c>
      <c r="AZ2443">
        <f>AT2443*$BG$3+(AT2443-1)*$BG$2</f>
        <v>-400</v>
      </c>
      <c r="BA2443">
        <f>BA2442+AZ2443</f>
        <v>-1800</v>
      </c>
      <c r="BB2443" t="str">
        <f t="shared" si="38"/>
        <v/>
      </c>
    </row>
    <row r="2444" spans="1:54" x14ac:dyDescent="0.3">
      <c r="A2444">
        <v>1.3</v>
      </c>
      <c r="B2444">
        <v>1</v>
      </c>
      <c r="C2444">
        <v>295.52999999999997</v>
      </c>
      <c r="D2444">
        <v>3</v>
      </c>
      <c r="E2444">
        <v>1651.68</v>
      </c>
      <c r="F2444">
        <v>0</v>
      </c>
      <c r="G2444">
        <v>3</v>
      </c>
      <c r="H2444">
        <v>0</v>
      </c>
      <c r="I2444">
        <v>0</v>
      </c>
      <c r="J2444">
        <v>0</v>
      </c>
      <c r="K2444">
        <v>0</v>
      </c>
      <c r="L2444">
        <v>3</v>
      </c>
      <c r="M2444">
        <v>1</v>
      </c>
      <c r="N2444">
        <v>974.24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44</v>
      </c>
      <c r="AM2444">
        <v>1</v>
      </c>
      <c r="AN2444">
        <v>9.5</v>
      </c>
      <c r="AO2444">
        <v>99</v>
      </c>
      <c r="AP2444">
        <v>50</v>
      </c>
      <c r="AQ2444">
        <v>646</v>
      </c>
      <c r="AR2444">
        <v>0</v>
      </c>
      <c r="AS2444">
        <v>1</v>
      </c>
      <c r="AT2444">
        <v>1</v>
      </c>
      <c r="AU2444" t="s">
        <v>60</v>
      </c>
      <c r="AV2444" t="s">
        <v>52</v>
      </c>
      <c r="AW2444">
        <v>0.795983</v>
      </c>
      <c r="AX2444">
        <v>0.204017</v>
      </c>
      <c r="AY2444">
        <v>2443</v>
      </c>
      <c r="AZ2444">
        <f>AT2444*$BG$3+(AT2444-1)*$BG$2</f>
        <v>600</v>
      </c>
      <c r="BA2444">
        <f>BA2443+AZ2444</f>
        <v>-1200</v>
      </c>
      <c r="BB2444" t="str">
        <f t="shared" si="38"/>
        <v/>
      </c>
    </row>
    <row r="2445" spans="1:54" x14ac:dyDescent="0.3">
      <c r="A2445">
        <v>3.8</v>
      </c>
      <c r="B2445">
        <v>1</v>
      </c>
      <c r="C2445">
        <v>836.05</v>
      </c>
      <c r="D2445">
        <v>2</v>
      </c>
      <c r="E2445">
        <v>1546.14</v>
      </c>
      <c r="F2445">
        <v>0</v>
      </c>
      <c r="G2445">
        <v>3</v>
      </c>
      <c r="H2445">
        <v>1</v>
      </c>
      <c r="I2445">
        <v>1</v>
      </c>
      <c r="J2445">
        <v>20.59</v>
      </c>
      <c r="K2445">
        <v>1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8</v>
      </c>
      <c r="AM2445">
        <v>0</v>
      </c>
      <c r="AN2445">
        <v>6</v>
      </c>
      <c r="AO2445">
        <v>91</v>
      </c>
      <c r="AP2445">
        <v>77</v>
      </c>
      <c r="AQ2445">
        <v>685</v>
      </c>
      <c r="AR2445">
        <v>0</v>
      </c>
      <c r="AS2445">
        <v>1</v>
      </c>
      <c r="AT2445">
        <v>1</v>
      </c>
      <c r="AU2445" t="s">
        <v>60</v>
      </c>
      <c r="AV2445" t="s">
        <v>54</v>
      </c>
      <c r="AW2445">
        <v>0.795983</v>
      </c>
      <c r="AX2445">
        <v>0.204017</v>
      </c>
      <c r="AY2445">
        <v>2444</v>
      </c>
      <c r="AZ2445">
        <f>AT2445*$BG$3+(AT2445-1)*$BG$2</f>
        <v>600</v>
      </c>
      <c r="BA2445">
        <f>BA2444+AZ2445</f>
        <v>-600</v>
      </c>
      <c r="BB2445" t="str">
        <f t="shared" si="38"/>
        <v/>
      </c>
    </row>
    <row r="2446" spans="1:54" x14ac:dyDescent="0.3">
      <c r="A2446">
        <v>4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44</v>
      </c>
      <c r="AM2446">
        <v>0</v>
      </c>
      <c r="AN2446">
        <v>5</v>
      </c>
      <c r="AO2446">
        <v>114</v>
      </c>
      <c r="AP2446">
        <v>50</v>
      </c>
      <c r="AQ2446">
        <v>637</v>
      </c>
      <c r="AR2446">
        <v>0</v>
      </c>
      <c r="AS2446">
        <v>1</v>
      </c>
      <c r="AT2446">
        <v>0</v>
      </c>
      <c r="AU2446" t="s">
        <v>60</v>
      </c>
      <c r="AV2446" t="s">
        <v>54</v>
      </c>
      <c r="AW2446">
        <v>0.795983</v>
      </c>
      <c r="AX2446">
        <v>0.204017</v>
      </c>
      <c r="AY2446">
        <v>2445</v>
      </c>
      <c r="AZ2446">
        <f>AT2446*$BG$3+(AT2446-1)*$BG$2</f>
        <v>-400</v>
      </c>
      <c r="BA2446">
        <f>BA2445+AZ2446</f>
        <v>-1000</v>
      </c>
      <c r="BB2446" t="str">
        <f t="shared" si="38"/>
        <v/>
      </c>
    </row>
    <row r="2447" spans="1:54" x14ac:dyDescent="0.3">
      <c r="A2447" t="s">
        <v>50</v>
      </c>
      <c r="B2447">
        <v>1</v>
      </c>
      <c r="C2447">
        <v>2886.25</v>
      </c>
      <c r="D2447">
        <v>2</v>
      </c>
      <c r="E2447">
        <v>2339.9499999999998</v>
      </c>
      <c r="F2447">
        <v>0</v>
      </c>
      <c r="G2447">
        <v>2</v>
      </c>
      <c r="H2447">
        <v>0</v>
      </c>
      <c r="I2447">
        <v>0</v>
      </c>
      <c r="J2447">
        <v>0</v>
      </c>
      <c r="K2447">
        <v>0</v>
      </c>
      <c r="L2447">
        <v>7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40</v>
      </c>
      <c r="AM2447">
        <v>1</v>
      </c>
      <c r="AN2447">
        <v>12.5</v>
      </c>
      <c r="AO2447">
        <v>118</v>
      </c>
      <c r="AP2447">
        <v>58</v>
      </c>
      <c r="AQ2447">
        <v>743</v>
      </c>
      <c r="AR2447">
        <v>0</v>
      </c>
      <c r="AS2447">
        <v>1</v>
      </c>
      <c r="AT2447">
        <v>0</v>
      </c>
      <c r="AU2447" t="s">
        <v>67</v>
      </c>
      <c r="AV2447" t="s">
        <v>54</v>
      </c>
      <c r="AW2447">
        <v>0.795983</v>
      </c>
      <c r="AX2447">
        <v>0.204017</v>
      </c>
      <c r="AY2447">
        <v>2446</v>
      </c>
      <c r="AZ2447">
        <f>AT2447*$BG$3+(AT2447-1)*$BG$2</f>
        <v>-400</v>
      </c>
      <c r="BA2447">
        <f>BA2446+AZ2447</f>
        <v>-1400</v>
      </c>
      <c r="BB2447" t="str">
        <f t="shared" si="38"/>
        <v/>
      </c>
    </row>
    <row r="2448" spans="1:54" x14ac:dyDescent="0.3">
      <c r="A2448">
        <v>0.4</v>
      </c>
      <c r="B2448">
        <v>1</v>
      </c>
      <c r="C2448">
        <v>245.89</v>
      </c>
      <c r="D2448">
        <v>3</v>
      </c>
      <c r="E2448">
        <v>1015.77</v>
      </c>
      <c r="F2448">
        <v>0</v>
      </c>
      <c r="G2448">
        <v>1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0</v>
      </c>
      <c r="N2448">
        <v>0</v>
      </c>
      <c r="O2448">
        <v>1</v>
      </c>
      <c r="P2448">
        <v>1931.07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11</v>
      </c>
      <c r="AM2448">
        <v>1</v>
      </c>
      <c r="AN2448">
        <v>8.5</v>
      </c>
      <c r="AO2448">
        <v>92</v>
      </c>
      <c r="AP2448">
        <v>65</v>
      </c>
      <c r="AQ2448">
        <v>688</v>
      </c>
      <c r="AR2448">
        <v>0</v>
      </c>
      <c r="AS2448">
        <v>1</v>
      </c>
      <c r="AT2448">
        <v>0</v>
      </c>
      <c r="AU2448" t="s">
        <v>60</v>
      </c>
      <c r="AV2448" t="s">
        <v>52</v>
      </c>
      <c r="AW2448">
        <v>0.795983</v>
      </c>
      <c r="AX2448">
        <v>0.204017</v>
      </c>
      <c r="AY2448">
        <v>2447</v>
      </c>
      <c r="AZ2448">
        <f>AT2448*$BG$3+(AT2448-1)*$BG$2</f>
        <v>-400</v>
      </c>
      <c r="BA2448">
        <f>BA2447+AZ2448</f>
        <v>-1800</v>
      </c>
      <c r="BB2448" t="str">
        <f t="shared" si="38"/>
        <v/>
      </c>
    </row>
    <row r="2449" spans="1:54" x14ac:dyDescent="0.3">
      <c r="A2449">
        <v>2.8</v>
      </c>
      <c r="B2449">
        <v>1</v>
      </c>
      <c r="C2449">
        <v>43697.77</v>
      </c>
      <c r="D2449">
        <v>2</v>
      </c>
      <c r="E2449">
        <v>20389.25</v>
      </c>
      <c r="F2449">
        <v>0</v>
      </c>
      <c r="G2449">
        <v>1</v>
      </c>
      <c r="H2449">
        <v>1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1</v>
      </c>
      <c r="P2449">
        <v>21664.12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1</v>
      </c>
      <c r="X2449">
        <v>20805.900000000001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1</v>
      </c>
      <c r="AI2449">
        <v>22881.77</v>
      </c>
      <c r="AJ2449">
        <v>1</v>
      </c>
      <c r="AK2449">
        <v>0</v>
      </c>
      <c r="AL2449">
        <v>130</v>
      </c>
      <c r="AM2449">
        <v>0</v>
      </c>
      <c r="AN2449">
        <v>1</v>
      </c>
      <c r="AO2449">
        <v>254</v>
      </c>
      <c r="AP2449">
        <v>42</v>
      </c>
      <c r="AQ2449">
        <v>616</v>
      </c>
      <c r="AR2449">
        <v>0</v>
      </c>
      <c r="AS2449">
        <v>1</v>
      </c>
      <c r="AT2449">
        <v>0</v>
      </c>
      <c r="AU2449" t="s">
        <v>67</v>
      </c>
      <c r="AV2449" t="s">
        <v>52</v>
      </c>
      <c r="AW2449">
        <v>0.795983</v>
      </c>
      <c r="AX2449">
        <v>0.204017</v>
      </c>
      <c r="AY2449">
        <v>2448</v>
      </c>
      <c r="AZ2449">
        <f>AT2449*$BG$3+(AT2449-1)*$BG$2</f>
        <v>-400</v>
      </c>
      <c r="BA2449">
        <f>BA2448+AZ2449</f>
        <v>-2200</v>
      </c>
      <c r="BB2449" t="str">
        <f t="shared" si="38"/>
        <v/>
      </c>
    </row>
    <row r="2450" spans="1:54" x14ac:dyDescent="0.3">
      <c r="A2450" t="s">
        <v>50</v>
      </c>
      <c r="B2450">
        <v>1</v>
      </c>
      <c r="C2450">
        <v>646.49</v>
      </c>
      <c r="D2450">
        <v>5</v>
      </c>
      <c r="E2450">
        <v>20065.91</v>
      </c>
      <c r="F2450">
        <v>0</v>
      </c>
      <c r="G2450">
        <v>12</v>
      </c>
      <c r="H2450">
        <v>1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1</v>
      </c>
      <c r="P2450">
        <v>14734.53</v>
      </c>
      <c r="Q2450">
        <v>3</v>
      </c>
      <c r="R2450">
        <v>106.69</v>
      </c>
      <c r="S2450">
        <v>0</v>
      </c>
      <c r="T2450">
        <v>0</v>
      </c>
      <c r="U2450">
        <v>0</v>
      </c>
      <c r="V2450">
        <v>0</v>
      </c>
      <c r="W2450">
        <v>1</v>
      </c>
      <c r="X2450">
        <v>251.22</v>
      </c>
      <c r="Y2450">
        <v>0</v>
      </c>
      <c r="Z2450">
        <v>0</v>
      </c>
      <c r="AA2450">
        <v>1</v>
      </c>
      <c r="AB2450">
        <v>9908.82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1</v>
      </c>
      <c r="AI2450">
        <v>27537.61</v>
      </c>
      <c r="AJ2450">
        <v>0</v>
      </c>
      <c r="AK2450">
        <v>0</v>
      </c>
      <c r="AL2450" t="s">
        <v>50</v>
      </c>
      <c r="AM2450" t="s">
        <v>50</v>
      </c>
      <c r="AN2450" t="s">
        <v>50</v>
      </c>
      <c r="AO2450" t="s">
        <v>50</v>
      </c>
      <c r="AP2450" t="s">
        <v>50</v>
      </c>
      <c r="AQ2450">
        <v>668</v>
      </c>
      <c r="AR2450">
        <v>0</v>
      </c>
      <c r="AS2450">
        <v>1</v>
      </c>
      <c r="AT2450">
        <v>1</v>
      </c>
      <c r="AU2450" t="s">
        <v>51</v>
      </c>
      <c r="AV2450" t="s">
        <v>52</v>
      </c>
      <c r="AW2450">
        <v>0.795983</v>
      </c>
      <c r="AX2450">
        <v>0.204017</v>
      </c>
      <c r="AY2450">
        <v>2449</v>
      </c>
      <c r="AZ2450">
        <f>AT2450*$BG$3+(AT2450-1)*$BG$2</f>
        <v>600</v>
      </c>
      <c r="BA2450">
        <f>BA2449+AZ2450</f>
        <v>-1600</v>
      </c>
      <c r="BB2450" t="str">
        <f t="shared" si="38"/>
        <v/>
      </c>
    </row>
    <row r="2451" spans="1:54" x14ac:dyDescent="0.3">
      <c r="A2451">
        <v>4.5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1</v>
      </c>
      <c r="T2451">
        <v>4000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1</v>
      </c>
      <c r="AI2451">
        <v>468.44</v>
      </c>
      <c r="AJ2451">
        <v>1</v>
      </c>
      <c r="AK2451">
        <v>1</v>
      </c>
      <c r="AL2451">
        <v>30</v>
      </c>
      <c r="AM2451">
        <v>0</v>
      </c>
      <c r="AN2451">
        <v>2</v>
      </c>
      <c r="AO2451">
        <v>113</v>
      </c>
      <c r="AP2451">
        <v>24</v>
      </c>
      <c r="AQ2451">
        <v>613</v>
      </c>
      <c r="AR2451">
        <v>0</v>
      </c>
      <c r="AS2451">
        <v>1</v>
      </c>
      <c r="AT2451">
        <v>1</v>
      </c>
      <c r="AU2451" t="s">
        <v>59</v>
      </c>
      <c r="AV2451" t="s">
        <v>52</v>
      </c>
      <c r="AW2451">
        <v>0.795983</v>
      </c>
      <c r="AX2451">
        <v>0.204017</v>
      </c>
      <c r="AY2451">
        <v>2450</v>
      </c>
      <c r="AZ2451">
        <f>AT2451*$BG$3+(AT2451-1)*$BG$2</f>
        <v>600</v>
      </c>
      <c r="BA2451">
        <f>BA2450+AZ2451</f>
        <v>-1000</v>
      </c>
      <c r="BB2451" t="str">
        <f t="shared" si="38"/>
        <v/>
      </c>
    </row>
    <row r="2452" spans="1:54" x14ac:dyDescent="0.3">
      <c r="A2452">
        <v>1.2</v>
      </c>
      <c r="B2452">
        <v>1</v>
      </c>
      <c r="C2452">
        <v>609.55999999999995</v>
      </c>
      <c r="D2452">
        <v>4</v>
      </c>
      <c r="E2452">
        <v>1565.54</v>
      </c>
      <c r="F2452">
        <v>0</v>
      </c>
      <c r="G2452">
        <v>6</v>
      </c>
      <c r="H2452">
        <v>0</v>
      </c>
      <c r="I2452">
        <v>1</v>
      </c>
      <c r="J2452">
        <v>12.29</v>
      </c>
      <c r="K2452">
        <v>0</v>
      </c>
      <c r="L2452">
        <v>7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 t="s">
        <v>50</v>
      </c>
      <c r="AM2452" t="s">
        <v>50</v>
      </c>
      <c r="AN2452" t="s">
        <v>50</v>
      </c>
      <c r="AO2452" t="s">
        <v>50</v>
      </c>
      <c r="AP2452" t="s">
        <v>50</v>
      </c>
      <c r="AQ2452">
        <v>669</v>
      </c>
      <c r="AR2452">
        <v>0</v>
      </c>
      <c r="AS2452">
        <v>1</v>
      </c>
      <c r="AT2452">
        <v>0</v>
      </c>
      <c r="AU2452" t="s">
        <v>51</v>
      </c>
      <c r="AV2452" t="s">
        <v>56</v>
      </c>
      <c r="AW2452">
        <v>0.795983</v>
      </c>
      <c r="AX2452">
        <v>0.204017</v>
      </c>
      <c r="AY2452">
        <v>2451</v>
      </c>
      <c r="AZ2452">
        <f>AT2452*$BG$3+(AT2452-1)*$BG$2</f>
        <v>-400</v>
      </c>
      <c r="BA2452">
        <f>BA2451+AZ2452</f>
        <v>-1400</v>
      </c>
      <c r="BB2452" t="str">
        <f t="shared" si="38"/>
        <v/>
      </c>
    </row>
    <row r="2453" spans="1:54" x14ac:dyDescent="0.3">
      <c r="A2453">
        <v>1.1000000000000001</v>
      </c>
      <c r="B2453">
        <v>1</v>
      </c>
      <c r="C2453">
        <v>859.22</v>
      </c>
      <c r="D2453">
        <v>4</v>
      </c>
      <c r="E2453">
        <v>2317.54</v>
      </c>
      <c r="F2453">
        <v>0</v>
      </c>
      <c r="G2453">
        <v>12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</v>
      </c>
      <c r="N2453">
        <v>393.39</v>
      </c>
      <c r="O2453">
        <v>1</v>
      </c>
      <c r="P2453">
        <v>2750.16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1</v>
      </c>
      <c r="AL2453">
        <v>84</v>
      </c>
      <c r="AM2453">
        <v>1</v>
      </c>
      <c r="AN2453">
        <v>8</v>
      </c>
      <c r="AO2453">
        <v>121</v>
      </c>
      <c r="AP2453">
        <v>45</v>
      </c>
      <c r="AQ2453">
        <v>666</v>
      </c>
      <c r="AR2453">
        <v>0</v>
      </c>
      <c r="AS2453">
        <v>1</v>
      </c>
      <c r="AT2453">
        <v>0</v>
      </c>
      <c r="AU2453" t="s">
        <v>55</v>
      </c>
      <c r="AV2453" t="s">
        <v>54</v>
      </c>
      <c r="AW2453">
        <v>0.795983</v>
      </c>
      <c r="AX2453">
        <v>0.204017</v>
      </c>
      <c r="AY2453">
        <v>2452</v>
      </c>
      <c r="AZ2453">
        <f>AT2453*$BG$3+(AT2453-1)*$BG$2</f>
        <v>-400</v>
      </c>
      <c r="BA2453">
        <f>BA2452+AZ2453</f>
        <v>-1800</v>
      </c>
      <c r="BB2453" t="str">
        <f t="shared" si="38"/>
        <v/>
      </c>
    </row>
    <row r="2454" spans="1:54" x14ac:dyDescent="0.3">
      <c r="A2454">
        <v>1.7</v>
      </c>
      <c r="B2454">
        <v>1</v>
      </c>
      <c r="C2454">
        <v>788.48</v>
      </c>
      <c r="D2454">
        <v>6</v>
      </c>
      <c r="E2454">
        <v>4803.1000000000004</v>
      </c>
      <c r="F2454">
        <v>0</v>
      </c>
      <c r="G2454">
        <v>15</v>
      </c>
      <c r="H2454">
        <v>1</v>
      </c>
      <c r="I2454">
        <v>1</v>
      </c>
      <c r="J2454">
        <v>22.52</v>
      </c>
      <c r="K2454">
        <v>0</v>
      </c>
      <c r="L2454">
        <v>0</v>
      </c>
      <c r="M2454">
        <v>1</v>
      </c>
      <c r="N2454">
        <v>468.36</v>
      </c>
      <c r="O2454">
        <v>1</v>
      </c>
      <c r="P2454">
        <v>3244.96</v>
      </c>
      <c r="Q2454">
        <v>1</v>
      </c>
      <c r="R2454">
        <v>40.35</v>
      </c>
      <c r="S2454">
        <v>0</v>
      </c>
      <c r="T2454">
        <v>0</v>
      </c>
      <c r="U2454">
        <v>1</v>
      </c>
      <c r="V2454">
        <v>1380.03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1</v>
      </c>
      <c r="AI2454">
        <v>4843.67</v>
      </c>
      <c r="AJ2454">
        <v>1</v>
      </c>
      <c r="AK2454">
        <v>1</v>
      </c>
      <c r="AL2454">
        <v>38</v>
      </c>
      <c r="AM2454">
        <v>0</v>
      </c>
      <c r="AN2454">
        <v>5</v>
      </c>
      <c r="AO2454">
        <v>99</v>
      </c>
      <c r="AP2454">
        <v>56</v>
      </c>
      <c r="AQ2454">
        <v>686</v>
      </c>
      <c r="AR2454">
        <v>0</v>
      </c>
      <c r="AS2454">
        <v>1</v>
      </c>
      <c r="AT2454">
        <v>1</v>
      </c>
      <c r="AU2454" t="s">
        <v>68</v>
      </c>
      <c r="AV2454" t="s">
        <v>56</v>
      </c>
      <c r="AW2454">
        <v>0.795983</v>
      </c>
      <c r="AX2454">
        <v>0.204017</v>
      </c>
      <c r="AY2454">
        <v>2453</v>
      </c>
      <c r="AZ2454">
        <f>AT2454*$BG$3+(AT2454-1)*$BG$2</f>
        <v>600</v>
      </c>
      <c r="BA2454">
        <f>BA2453+AZ2454</f>
        <v>-1200</v>
      </c>
      <c r="BB2454" t="str">
        <f t="shared" si="38"/>
        <v/>
      </c>
    </row>
    <row r="2455" spans="1:54" x14ac:dyDescent="0.3">
      <c r="A2455">
        <v>4.3</v>
      </c>
      <c r="B2455">
        <v>1</v>
      </c>
      <c r="C2455">
        <v>183.38</v>
      </c>
      <c r="D2455">
        <v>2</v>
      </c>
      <c r="E2455">
        <v>596.46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2</v>
      </c>
      <c r="M2455">
        <v>1</v>
      </c>
      <c r="N2455">
        <v>28.23</v>
      </c>
      <c r="O2455">
        <v>1</v>
      </c>
      <c r="P2455">
        <v>785.6</v>
      </c>
      <c r="Q2455">
        <v>1</v>
      </c>
      <c r="R2455">
        <v>20.68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20</v>
      </c>
      <c r="AM2455">
        <v>0</v>
      </c>
      <c r="AN2455">
        <v>10.5</v>
      </c>
      <c r="AO2455">
        <v>97</v>
      </c>
      <c r="AP2455">
        <v>62</v>
      </c>
      <c r="AQ2455">
        <v>682</v>
      </c>
      <c r="AR2455">
        <v>0</v>
      </c>
      <c r="AS2455">
        <v>1</v>
      </c>
      <c r="AT2455">
        <v>0</v>
      </c>
      <c r="AU2455" t="s">
        <v>53</v>
      </c>
      <c r="AV2455" t="s">
        <v>52</v>
      </c>
      <c r="AW2455">
        <v>0.795983</v>
      </c>
      <c r="AX2455">
        <v>0.204017</v>
      </c>
      <c r="AY2455">
        <v>2454</v>
      </c>
      <c r="AZ2455">
        <f>AT2455*$BG$3+(AT2455-1)*$BG$2</f>
        <v>-400</v>
      </c>
      <c r="BA2455">
        <f>BA2454+AZ2455</f>
        <v>-1600</v>
      </c>
      <c r="BB2455" t="str">
        <f t="shared" si="38"/>
        <v/>
      </c>
    </row>
    <row r="2456" spans="1:54" x14ac:dyDescent="0.3">
      <c r="A2456">
        <v>2.5</v>
      </c>
      <c r="B2456">
        <v>1</v>
      </c>
      <c r="C2456">
        <v>924.12</v>
      </c>
      <c r="D2456">
        <v>2</v>
      </c>
      <c r="E2456">
        <v>1604.22</v>
      </c>
      <c r="F2456">
        <v>0</v>
      </c>
      <c r="G2456">
        <v>2</v>
      </c>
      <c r="H2456">
        <v>0</v>
      </c>
      <c r="I2456">
        <v>0</v>
      </c>
      <c r="J2456">
        <v>0</v>
      </c>
      <c r="K2456">
        <v>0</v>
      </c>
      <c r="L2456">
        <v>1</v>
      </c>
      <c r="M2456">
        <v>0</v>
      </c>
      <c r="N2456">
        <v>0</v>
      </c>
      <c r="O2456">
        <v>1</v>
      </c>
      <c r="P2456">
        <v>1706.73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1</v>
      </c>
      <c r="AL2456" t="s">
        <v>50</v>
      </c>
      <c r="AM2456" t="s">
        <v>50</v>
      </c>
      <c r="AN2456" t="s">
        <v>50</v>
      </c>
      <c r="AO2456" t="s">
        <v>50</v>
      </c>
      <c r="AP2456" t="s">
        <v>50</v>
      </c>
      <c r="AQ2456">
        <v>659</v>
      </c>
      <c r="AR2456">
        <v>0</v>
      </c>
      <c r="AS2456">
        <v>1</v>
      </c>
      <c r="AT2456">
        <v>0</v>
      </c>
      <c r="AU2456" t="s">
        <v>51</v>
      </c>
      <c r="AV2456" t="s">
        <v>52</v>
      </c>
      <c r="AW2456">
        <v>0.795983</v>
      </c>
      <c r="AX2456">
        <v>0.204017</v>
      </c>
      <c r="AY2456">
        <v>2455</v>
      </c>
      <c r="AZ2456">
        <f>AT2456*$BG$3+(AT2456-1)*$BG$2</f>
        <v>-400</v>
      </c>
      <c r="BA2456">
        <f>BA2455+AZ2456</f>
        <v>-2000</v>
      </c>
      <c r="BB2456" t="str">
        <f t="shared" si="38"/>
        <v/>
      </c>
    </row>
    <row r="2457" spans="1:54" x14ac:dyDescent="0.3">
      <c r="A2457" t="s">
        <v>50</v>
      </c>
      <c r="B2457">
        <v>1</v>
      </c>
      <c r="C2457">
        <v>4482.01</v>
      </c>
      <c r="D2457">
        <v>5</v>
      </c>
      <c r="E2457">
        <v>4926.7700000000004</v>
      </c>
      <c r="F2457">
        <v>0</v>
      </c>
      <c r="G2457">
        <v>10</v>
      </c>
      <c r="H2457">
        <v>1</v>
      </c>
      <c r="I2457">
        <v>0</v>
      </c>
      <c r="J2457">
        <v>0</v>
      </c>
      <c r="K2457">
        <v>0</v>
      </c>
      <c r="L2457">
        <v>1</v>
      </c>
      <c r="M2457">
        <v>0</v>
      </c>
      <c r="N2457">
        <v>0</v>
      </c>
      <c r="O2457">
        <v>1</v>
      </c>
      <c r="P2457">
        <v>5643.36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1</v>
      </c>
      <c r="X2457">
        <v>13.09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1</v>
      </c>
      <c r="AI2457">
        <v>13.01</v>
      </c>
      <c r="AJ2457">
        <v>0</v>
      </c>
      <c r="AK2457">
        <v>0</v>
      </c>
      <c r="AL2457">
        <v>40</v>
      </c>
      <c r="AM2457">
        <v>1</v>
      </c>
      <c r="AN2457">
        <v>10</v>
      </c>
      <c r="AO2457">
        <v>121</v>
      </c>
      <c r="AP2457">
        <v>31</v>
      </c>
      <c r="AQ2457">
        <v>640</v>
      </c>
      <c r="AR2457">
        <v>0</v>
      </c>
      <c r="AS2457">
        <v>1</v>
      </c>
      <c r="AT2457">
        <v>0</v>
      </c>
      <c r="AU2457" t="s">
        <v>53</v>
      </c>
      <c r="AV2457" t="s">
        <v>52</v>
      </c>
      <c r="AW2457">
        <v>0.795983</v>
      </c>
      <c r="AX2457">
        <v>0.204017</v>
      </c>
      <c r="AY2457">
        <v>2456</v>
      </c>
      <c r="AZ2457">
        <f>AT2457*$BG$3+(AT2457-1)*$BG$2</f>
        <v>-400</v>
      </c>
      <c r="BA2457">
        <f>BA2456+AZ2457</f>
        <v>-2400</v>
      </c>
      <c r="BB2457" t="str">
        <f t="shared" si="38"/>
        <v/>
      </c>
    </row>
    <row r="2458" spans="1:54" x14ac:dyDescent="0.3">
      <c r="A2458">
        <v>4.7</v>
      </c>
      <c r="B2458">
        <v>1</v>
      </c>
      <c r="C2458">
        <v>1435.89</v>
      </c>
      <c r="D2458">
        <v>2</v>
      </c>
      <c r="E2458">
        <v>1174.6300000000001</v>
      </c>
      <c r="F2458">
        <v>0</v>
      </c>
      <c r="G2458">
        <v>9</v>
      </c>
      <c r="H2458">
        <v>1</v>
      </c>
      <c r="I2458">
        <v>0</v>
      </c>
      <c r="J2458">
        <v>0</v>
      </c>
      <c r="K2458">
        <v>0</v>
      </c>
      <c r="L2458">
        <v>1</v>
      </c>
      <c r="M2458">
        <v>0</v>
      </c>
      <c r="N2458">
        <v>0</v>
      </c>
      <c r="O2458">
        <v>1</v>
      </c>
      <c r="P2458">
        <v>1155.23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1</v>
      </c>
      <c r="AI2458">
        <v>276.64</v>
      </c>
      <c r="AJ2458">
        <v>1</v>
      </c>
      <c r="AK2458">
        <v>0</v>
      </c>
      <c r="AL2458">
        <v>129</v>
      </c>
      <c r="AM2458">
        <v>1</v>
      </c>
      <c r="AN2458">
        <v>8.5</v>
      </c>
      <c r="AO2458">
        <v>144</v>
      </c>
      <c r="AP2458">
        <v>59</v>
      </c>
      <c r="AQ2458">
        <v>715</v>
      </c>
      <c r="AR2458">
        <v>0</v>
      </c>
      <c r="AS2458">
        <v>1</v>
      </c>
      <c r="AT2458">
        <v>0</v>
      </c>
      <c r="AU2458" t="s">
        <v>53</v>
      </c>
      <c r="AV2458" t="s">
        <v>56</v>
      </c>
      <c r="AW2458">
        <v>0.795983</v>
      </c>
      <c r="AX2458">
        <v>0.204017</v>
      </c>
      <c r="AY2458">
        <v>2457</v>
      </c>
      <c r="AZ2458">
        <f>AT2458*$BG$3+(AT2458-1)*$BG$2</f>
        <v>-400</v>
      </c>
      <c r="BA2458">
        <f>BA2457+AZ2458</f>
        <v>-2800</v>
      </c>
      <c r="BB2458" t="str">
        <f t="shared" si="38"/>
        <v/>
      </c>
    </row>
    <row r="2459" spans="1:54" x14ac:dyDescent="0.3">
      <c r="A2459">
        <v>3.6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1</v>
      </c>
      <c r="AI2459">
        <v>153.99</v>
      </c>
      <c r="AJ2459">
        <v>0</v>
      </c>
      <c r="AK2459">
        <v>0</v>
      </c>
      <c r="AL2459">
        <v>39</v>
      </c>
      <c r="AM2459">
        <v>0</v>
      </c>
      <c r="AN2459">
        <v>3</v>
      </c>
      <c r="AO2459">
        <v>119</v>
      </c>
      <c r="AP2459">
        <v>28</v>
      </c>
      <c r="AQ2459">
        <v>663</v>
      </c>
      <c r="AR2459">
        <v>0</v>
      </c>
      <c r="AS2459">
        <v>1</v>
      </c>
      <c r="AT2459">
        <v>0</v>
      </c>
      <c r="AU2459" t="s">
        <v>59</v>
      </c>
      <c r="AV2459" t="s">
        <v>54</v>
      </c>
      <c r="AW2459">
        <v>0.795983</v>
      </c>
      <c r="AX2459">
        <v>0.204017</v>
      </c>
      <c r="AY2459">
        <v>2458</v>
      </c>
      <c r="AZ2459">
        <f>AT2459*$BG$3+(AT2459-1)*$BG$2</f>
        <v>-400</v>
      </c>
      <c r="BA2459">
        <f>BA2458+AZ2459</f>
        <v>-3200</v>
      </c>
      <c r="BB2459" t="str">
        <f t="shared" si="38"/>
        <v/>
      </c>
    </row>
    <row r="2460" spans="1:54" x14ac:dyDescent="0.3">
      <c r="A2460">
        <v>13.8</v>
      </c>
      <c r="B2460">
        <v>1</v>
      </c>
      <c r="C2460">
        <v>758.35</v>
      </c>
      <c r="D2460">
        <v>4</v>
      </c>
      <c r="E2460">
        <v>2165.5</v>
      </c>
      <c r="F2460">
        <v>0</v>
      </c>
      <c r="G2460">
        <v>14</v>
      </c>
      <c r="H2460">
        <v>1</v>
      </c>
      <c r="I2460">
        <v>0</v>
      </c>
      <c r="J2460">
        <v>0</v>
      </c>
      <c r="K2460" t="s">
        <v>50</v>
      </c>
      <c r="L2460">
        <v>0</v>
      </c>
      <c r="M2460">
        <v>1</v>
      </c>
      <c r="N2460">
        <v>1001.89</v>
      </c>
      <c r="O2460">
        <v>1</v>
      </c>
      <c r="P2460">
        <v>1259.42</v>
      </c>
      <c r="Q2460" t="s">
        <v>50</v>
      </c>
      <c r="R2460" t="s">
        <v>50</v>
      </c>
      <c r="S2460">
        <v>0</v>
      </c>
      <c r="T2460">
        <v>0</v>
      </c>
      <c r="U2460">
        <v>0</v>
      </c>
      <c r="V2460">
        <v>0</v>
      </c>
      <c r="W2460">
        <v>1</v>
      </c>
      <c r="X2460">
        <v>14331.2</v>
      </c>
      <c r="Y2460" t="s">
        <v>50</v>
      </c>
      <c r="Z2460" t="s">
        <v>50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1</v>
      </c>
      <c r="AG2460">
        <v>41783.279999999999</v>
      </c>
      <c r="AH2460" t="s">
        <v>50</v>
      </c>
      <c r="AI2460" t="s">
        <v>50</v>
      </c>
      <c r="AJ2460" t="s">
        <v>50</v>
      </c>
      <c r="AK2460">
        <v>0</v>
      </c>
      <c r="AL2460">
        <v>10</v>
      </c>
      <c r="AM2460">
        <v>1</v>
      </c>
      <c r="AN2460">
        <v>8</v>
      </c>
      <c r="AO2460">
        <v>92</v>
      </c>
      <c r="AP2460">
        <v>30</v>
      </c>
      <c r="AQ2460">
        <v>680</v>
      </c>
      <c r="AR2460">
        <v>0</v>
      </c>
      <c r="AS2460">
        <v>1</v>
      </c>
      <c r="AT2460">
        <v>0</v>
      </c>
      <c r="AU2460" t="s">
        <v>61</v>
      </c>
      <c r="AV2460" t="s">
        <v>52</v>
      </c>
      <c r="AW2460">
        <v>0.795983</v>
      </c>
      <c r="AX2460">
        <v>0.204017</v>
      </c>
      <c r="AY2460">
        <v>2459</v>
      </c>
      <c r="AZ2460">
        <f>AT2460*$BG$3+(AT2460-1)*$BG$2</f>
        <v>-400</v>
      </c>
      <c r="BA2460">
        <f>BA2459+AZ2460</f>
        <v>-3600</v>
      </c>
      <c r="BB2460" t="str">
        <f t="shared" si="38"/>
        <v/>
      </c>
    </row>
    <row r="2461" spans="1:54" x14ac:dyDescent="0.3">
      <c r="A2461">
        <v>3.1</v>
      </c>
      <c r="B2461">
        <v>1</v>
      </c>
      <c r="C2461">
        <v>3495.23</v>
      </c>
      <c r="D2461">
        <v>2</v>
      </c>
      <c r="E2461">
        <v>4210.8900000000003</v>
      </c>
      <c r="F2461">
        <v>0</v>
      </c>
      <c r="G2461">
        <v>6</v>
      </c>
      <c r="H2461">
        <v>0</v>
      </c>
      <c r="I2461">
        <v>0</v>
      </c>
      <c r="J2461">
        <v>0</v>
      </c>
      <c r="K2461">
        <v>0</v>
      </c>
      <c r="L2461">
        <v>2</v>
      </c>
      <c r="M2461">
        <v>1</v>
      </c>
      <c r="N2461">
        <v>591.86</v>
      </c>
      <c r="O2461">
        <v>1</v>
      </c>
      <c r="P2461">
        <v>1448.93</v>
      </c>
      <c r="Q2461">
        <v>7</v>
      </c>
      <c r="R2461">
        <v>332.33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1</v>
      </c>
      <c r="AG2461">
        <v>93777.66</v>
      </c>
      <c r="AH2461">
        <v>1</v>
      </c>
      <c r="AI2461">
        <v>84575.34</v>
      </c>
      <c r="AJ2461">
        <v>2</v>
      </c>
      <c r="AK2461">
        <v>0</v>
      </c>
      <c r="AL2461">
        <v>35</v>
      </c>
      <c r="AM2461">
        <v>1</v>
      </c>
      <c r="AN2461">
        <v>7</v>
      </c>
      <c r="AO2461">
        <v>123</v>
      </c>
      <c r="AP2461">
        <v>21</v>
      </c>
      <c r="AQ2461">
        <v>564</v>
      </c>
      <c r="AR2461">
        <v>0</v>
      </c>
      <c r="AS2461">
        <v>1</v>
      </c>
      <c r="AT2461">
        <v>0</v>
      </c>
      <c r="AU2461" t="s">
        <v>59</v>
      </c>
      <c r="AV2461" t="s">
        <v>52</v>
      </c>
      <c r="AW2461">
        <v>0.795983</v>
      </c>
      <c r="AX2461">
        <v>0.204017</v>
      </c>
      <c r="AY2461">
        <v>2460</v>
      </c>
      <c r="AZ2461">
        <f>AT2461*$BG$3+(AT2461-1)*$BG$2</f>
        <v>-400</v>
      </c>
      <c r="BA2461">
        <f>BA2460+AZ2461</f>
        <v>-4000</v>
      </c>
      <c r="BB2461" t="str">
        <f t="shared" si="38"/>
        <v/>
      </c>
    </row>
    <row r="2462" spans="1:54" x14ac:dyDescent="0.3">
      <c r="A2462">
        <v>4.3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1</v>
      </c>
      <c r="T2462">
        <v>1900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1</v>
      </c>
      <c r="AI2462">
        <v>0</v>
      </c>
      <c r="AJ2462">
        <v>0</v>
      </c>
      <c r="AK2462">
        <v>0</v>
      </c>
      <c r="AL2462">
        <v>34</v>
      </c>
      <c r="AM2462">
        <v>1</v>
      </c>
      <c r="AN2462">
        <v>10.5</v>
      </c>
      <c r="AO2462">
        <v>88</v>
      </c>
      <c r="AP2462">
        <v>43</v>
      </c>
      <c r="AQ2462">
        <v>698</v>
      </c>
      <c r="AR2462">
        <v>0</v>
      </c>
      <c r="AS2462">
        <v>1</v>
      </c>
      <c r="AT2462">
        <v>0</v>
      </c>
      <c r="AU2462" t="s">
        <v>68</v>
      </c>
      <c r="AV2462" t="s">
        <v>56</v>
      </c>
      <c r="AW2462">
        <v>0.795983</v>
      </c>
      <c r="AX2462">
        <v>0.204017</v>
      </c>
      <c r="AY2462">
        <v>2461</v>
      </c>
      <c r="AZ2462">
        <f>AT2462*$BG$3+(AT2462-1)*$BG$2</f>
        <v>-400</v>
      </c>
      <c r="BA2462">
        <f>BA2461+AZ2462</f>
        <v>-4400</v>
      </c>
      <c r="BB2462" t="str">
        <f t="shared" si="38"/>
        <v/>
      </c>
    </row>
    <row r="2463" spans="1:54" x14ac:dyDescent="0.3">
      <c r="A2463">
        <v>7.3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114</v>
      </c>
      <c r="AM2463">
        <v>0</v>
      </c>
      <c r="AN2463">
        <v>2.5</v>
      </c>
      <c r="AO2463">
        <v>149</v>
      </c>
      <c r="AP2463">
        <v>34</v>
      </c>
      <c r="AQ2463">
        <v>697</v>
      </c>
      <c r="AR2463">
        <v>0</v>
      </c>
      <c r="AS2463">
        <v>1</v>
      </c>
      <c r="AT2463">
        <v>0</v>
      </c>
      <c r="AU2463" t="s">
        <v>67</v>
      </c>
      <c r="AV2463" t="s">
        <v>56</v>
      </c>
      <c r="AW2463">
        <v>0.795983</v>
      </c>
      <c r="AX2463">
        <v>0.204017</v>
      </c>
      <c r="AY2463">
        <v>2462</v>
      </c>
      <c r="AZ2463">
        <f>AT2463*$BG$3+(AT2463-1)*$BG$2</f>
        <v>-400</v>
      </c>
      <c r="BA2463">
        <f>BA2462+AZ2463</f>
        <v>-4800</v>
      </c>
      <c r="BB2463" t="str">
        <f t="shared" si="38"/>
        <v/>
      </c>
    </row>
    <row r="2464" spans="1:54" x14ac:dyDescent="0.3">
      <c r="A2464">
        <v>1</v>
      </c>
      <c r="B2464">
        <v>1</v>
      </c>
      <c r="C2464">
        <v>156.29</v>
      </c>
      <c r="D2464">
        <v>1</v>
      </c>
      <c r="E2464">
        <v>130.33000000000001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1</v>
      </c>
      <c r="M2464">
        <v>1</v>
      </c>
      <c r="N2464">
        <v>1343.93</v>
      </c>
      <c r="O2464">
        <v>0</v>
      </c>
      <c r="P2464">
        <v>0</v>
      </c>
      <c r="Q2464">
        <v>0</v>
      </c>
      <c r="R2464">
        <v>0</v>
      </c>
      <c r="S2464">
        <v>1</v>
      </c>
      <c r="T2464">
        <v>500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44</v>
      </c>
      <c r="AM2464">
        <v>1</v>
      </c>
      <c r="AN2464">
        <v>11.5</v>
      </c>
      <c r="AO2464">
        <v>107</v>
      </c>
      <c r="AP2464">
        <v>50</v>
      </c>
      <c r="AQ2464">
        <v>651</v>
      </c>
      <c r="AR2464">
        <v>0</v>
      </c>
      <c r="AS2464">
        <v>1</v>
      </c>
      <c r="AT2464">
        <v>0</v>
      </c>
      <c r="AU2464" t="s">
        <v>53</v>
      </c>
      <c r="AV2464" t="s">
        <v>56</v>
      </c>
      <c r="AW2464">
        <v>0.795983</v>
      </c>
      <c r="AX2464">
        <v>0.204017</v>
      </c>
      <c r="AY2464">
        <v>2463</v>
      </c>
      <c r="AZ2464">
        <f>AT2464*$BG$3+(AT2464-1)*$BG$2</f>
        <v>-400</v>
      </c>
      <c r="BA2464">
        <f>BA2463+AZ2464</f>
        <v>-5200</v>
      </c>
      <c r="BB2464" t="str">
        <f t="shared" si="38"/>
        <v/>
      </c>
    </row>
    <row r="2465" spans="1:54" x14ac:dyDescent="0.3">
      <c r="A2465">
        <v>3.7</v>
      </c>
      <c r="B2465">
        <v>1</v>
      </c>
      <c r="C2465">
        <v>414.96</v>
      </c>
      <c r="D2465">
        <v>2</v>
      </c>
      <c r="E2465">
        <v>645.6</v>
      </c>
      <c r="F2465">
        <v>0</v>
      </c>
      <c r="G2465">
        <v>2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1</v>
      </c>
      <c r="P2465">
        <v>744.95</v>
      </c>
      <c r="Q2465">
        <v>7</v>
      </c>
      <c r="R2465">
        <v>265.89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1</v>
      </c>
      <c r="AL2465">
        <v>30</v>
      </c>
      <c r="AM2465">
        <v>0</v>
      </c>
      <c r="AN2465">
        <v>4</v>
      </c>
      <c r="AO2465">
        <v>102</v>
      </c>
      <c r="AP2465">
        <v>24</v>
      </c>
      <c r="AQ2465">
        <v>633</v>
      </c>
      <c r="AR2465">
        <v>0</v>
      </c>
      <c r="AS2465">
        <v>1</v>
      </c>
      <c r="AT2465">
        <v>0</v>
      </c>
      <c r="AU2465" t="s">
        <v>67</v>
      </c>
      <c r="AV2465" t="s">
        <v>54</v>
      </c>
      <c r="AW2465">
        <v>0.795983</v>
      </c>
      <c r="AX2465">
        <v>0.204017</v>
      </c>
      <c r="AY2465">
        <v>2464</v>
      </c>
      <c r="AZ2465">
        <f>AT2465*$BG$3+(AT2465-1)*$BG$2</f>
        <v>-400</v>
      </c>
      <c r="BA2465">
        <f>BA2464+AZ2465</f>
        <v>-5600</v>
      </c>
      <c r="BB2465" t="str">
        <f t="shared" si="38"/>
        <v/>
      </c>
    </row>
    <row r="2466" spans="1:54" x14ac:dyDescent="0.3">
      <c r="A2466">
        <v>0.8</v>
      </c>
      <c r="B2466">
        <v>1</v>
      </c>
      <c r="C2466">
        <v>1473.16</v>
      </c>
      <c r="D2466">
        <v>2</v>
      </c>
      <c r="E2466">
        <v>1978.72</v>
      </c>
      <c r="F2466">
        <v>0</v>
      </c>
      <c r="G2466">
        <v>2</v>
      </c>
      <c r="H2466">
        <v>1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1</v>
      </c>
      <c r="T2466">
        <v>7600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24</v>
      </c>
      <c r="AM2466">
        <v>1</v>
      </c>
      <c r="AN2466">
        <v>9.5</v>
      </c>
      <c r="AO2466">
        <v>97</v>
      </c>
      <c r="AP2466">
        <v>45</v>
      </c>
      <c r="AQ2466">
        <v>640</v>
      </c>
      <c r="AR2466">
        <v>0</v>
      </c>
      <c r="AS2466">
        <v>1</v>
      </c>
      <c r="AT2466">
        <v>1</v>
      </c>
      <c r="AU2466" t="s">
        <v>53</v>
      </c>
      <c r="AV2466" t="s">
        <v>52</v>
      </c>
      <c r="AW2466">
        <v>0.795983</v>
      </c>
      <c r="AX2466">
        <v>0.204017</v>
      </c>
      <c r="AY2466">
        <v>2465</v>
      </c>
      <c r="AZ2466">
        <f>AT2466*$BG$3+(AT2466-1)*$BG$2</f>
        <v>600</v>
      </c>
      <c r="BA2466">
        <f>BA2465+AZ2466</f>
        <v>-5000</v>
      </c>
      <c r="BB2466" t="str">
        <f t="shared" si="38"/>
        <v/>
      </c>
    </row>
    <row r="2467" spans="1:54" x14ac:dyDescent="0.3">
      <c r="A2467" t="s">
        <v>50</v>
      </c>
      <c r="B2467">
        <v>1</v>
      </c>
      <c r="C2467">
        <v>427.97</v>
      </c>
      <c r="D2467">
        <v>3</v>
      </c>
      <c r="E2467">
        <v>3273.56</v>
      </c>
      <c r="F2467">
        <v>0</v>
      </c>
      <c r="G2467">
        <v>16</v>
      </c>
      <c r="H2467">
        <v>0</v>
      </c>
      <c r="I2467">
        <v>0</v>
      </c>
      <c r="J2467">
        <v>0</v>
      </c>
      <c r="K2467">
        <v>0</v>
      </c>
      <c r="L2467">
        <v>7</v>
      </c>
      <c r="M2467">
        <v>1</v>
      </c>
      <c r="N2467">
        <v>1363.83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1</v>
      </c>
      <c r="AI2467">
        <v>1906.47</v>
      </c>
      <c r="AJ2467">
        <v>0</v>
      </c>
      <c r="AK2467">
        <v>0</v>
      </c>
      <c r="AL2467">
        <v>26</v>
      </c>
      <c r="AM2467">
        <v>0</v>
      </c>
      <c r="AN2467">
        <v>6</v>
      </c>
      <c r="AO2467">
        <v>104</v>
      </c>
      <c r="AP2467">
        <v>52</v>
      </c>
      <c r="AQ2467">
        <v>640</v>
      </c>
      <c r="AR2467">
        <v>0</v>
      </c>
      <c r="AS2467">
        <v>1</v>
      </c>
      <c r="AT2467">
        <v>0</v>
      </c>
      <c r="AU2467" t="s">
        <v>53</v>
      </c>
      <c r="AV2467" t="s">
        <v>56</v>
      </c>
      <c r="AW2467">
        <v>0.795983</v>
      </c>
      <c r="AX2467">
        <v>0.204017</v>
      </c>
      <c r="AY2467">
        <v>2466</v>
      </c>
      <c r="AZ2467">
        <f>AT2467*$BG$3+(AT2467-1)*$BG$2</f>
        <v>-400</v>
      </c>
      <c r="BA2467">
        <f>BA2466+AZ2467</f>
        <v>-5400</v>
      </c>
      <c r="BB2467" t="str">
        <f t="shared" si="38"/>
        <v/>
      </c>
    </row>
    <row r="2468" spans="1:54" x14ac:dyDescent="0.3">
      <c r="A2468">
        <v>3.8</v>
      </c>
      <c r="B2468">
        <v>1</v>
      </c>
      <c r="C2468">
        <v>460.92</v>
      </c>
      <c r="D2468">
        <v>3</v>
      </c>
      <c r="E2468">
        <v>1553.67</v>
      </c>
      <c r="F2468">
        <v>0</v>
      </c>
      <c r="G2468">
        <v>8</v>
      </c>
      <c r="H2468">
        <v>0</v>
      </c>
      <c r="I2468">
        <v>0</v>
      </c>
      <c r="J2468">
        <v>0</v>
      </c>
      <c r="K2468">
        <v>1</v>
      </c>
      <c r="L2468">
        <v>6</v>
      </c>
      <c r="M2468">
        <v>0</v>
      </c>
      <c r="N2468">
        <v>0</v>
      </c>
      <c r="O2468">
        <v>1</v>
      </c>
      <c r="P2468">
        <v>5.63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73</v>
      </c>
      <c r="AM2468">
        <v>1</v>
      </c>
      <c r="AN2468">
        <v>4.5</v>
      </c>
      <c r="AO2468">
        <v>126</v>
      </c>
      <c r="AP2468">
        <v>42</v>
      </c>
      <c r="AQ2468">
        <v>582</v>
      </c>
      <c r="AR2468">
        <v>0</v>
      </c>
      <c r="AS2468">
        <v>1</v>
      </c>
      <c r="AT2468">
        <v>0</v>
      </c>
      <c r="AU2468" t="s">
        <v>53</v>
      </c>
      <c r="AV2468" t="s">
        <v>56</v>
      </c>
      <c r="AW2468">
        <v>0.795983</v>
      </c>
      <c r="AX2468">
        <v>0.204017</v>
      </c>
      <c r="AY2468">
        <v>2467</v>
      </c>
      <c r="AZ2468">
        <f>AT2468*$BG$3+(AT2468-1)*$BG$2</f>
        <v>-400</v>
      </c>
      <c r="BA2468">
        <f>BA2467+AZ2468</f>
        <v>-5800</v>
      </c>
      <c r="BB2468" t="str">
        <f t="shared" si="38"/>
        <v/>
      </c>
    </row>
    <row r="2469" spans="1:54" x14ac:dyDescent="0.3">
      <c r="A2469">
        <v>3.8</v>
      </c>
      <c r="B2469">
        <v>1</v>
      </c>
      <c r="C2469">
        <v>13111.42</v>
      </c>
      <c r="D2469">
        <v>2</v>
      </c>
      <c r="E2469">
        <v>6528.36</v>
      </c>
      <c r="F2469">
        <v>0</v>
      </c>
      <c r="G2469">
        <v>3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1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43</v>
      </c>
      <c r="AM2469">
        <v>1</v>
      </c>
      <c r="AN2469">
        <v>10</v>
      </c>
      <c r="AO2469">
        <v>118</v>
      </c>
      <c r="AP2469">
        <v>68</v>
      </c>
      <c r="AQ2469">
        <v>728</v>
      </c>
      <c r="AR2469">
        <v>0</v>
      </c>
      <c r="AS2469">
        <v>1</v>
      </c>
      <c r="AT2469">
        <v>0</v>
      </c>
      <c r="AU2469" t="s">
        <v>53</v>
      </c>
      <c r="AV2469" t="s">
        <v>56</v>
      </c>
      <c r="AW2469">
        <v>0.795983</v>
      </c>
      <c r="AX2469">
        <v>0.204017</v>
      </c>
      <c r="AY2469">
        <v>2468</v>
      </c>
      <c r="AZ2469">
        <f>AT2469*$BG$3+(AT2469-1)*$BG$2</f>
        <v>-400</v>
      </c>
      <c r="BA2469">
        <f>BA2468+AZ2469</f>
        <v>-6200</v>
      </c>
      <c r="BB2469" t="str">
        <f t="shared" si="38"/>
        <v/>
      </c>
    </row>
    <row r="2470" spans="1:54" x14ac:dyDescent="0.3">
      <c r="A2470">
        <v>4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 t="s">
        <v>50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50</v>
      </c>
      <c r="R2470" t="s">
        <v>50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 t="s">
        <v>50</v>
      </c>
      <c r="Z2470" t="s">
        <v>50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 t="s">
        <v>50</v>
      </c>
      <c r="AI2470" t="s">
        <v>50</v>
      </c>
      <c r="AJ2470" t="s">
        <v>50</v>
      </c>
      <c r="AK2470">
        <v>0</v>
      </c>
      <c r="AL2470">
        <v>60</v>
      </c>
      <c r="AM2470">
        <v>1</v>
      </c>
      <c r="AN2470">
        <v>13</v>
      </c>
      <c r="AO2470">
        <v>115</v>
      </c>
      <c r="AP2470">
        <v>39</v>
      </c>
      <c r="AQ2470">
        <v>668</v>
      </c>
      <c r="AR2470">
        <v>0</v>
      </c>
      <c r="AS2470">
        <v>0</v>
      </c>
      <c r="AT2470">
        <v>1</v>
      </c>
      <c r="AU2470" t="s">
        <v>61</v>
      </c>
      <c r="AV2470" t="s">
        <v>56</v>
      </c>
      <c r="AW2470">
        <v>0.795983</v>
      </c>
      <c r="AX2470">
        <v>0.204017</v>
      </c>
      <c r="AY2470">
        <v>2469</v>
      </c>
      <c r="AZ2470">
        <f>AT2470*$BG$3+(AT2470-1)*$BG$2</f>
        <v>600</v>
      </c>
      <c r="BA2470">
        <f>BA2469+AZ2470</f>
        <v>-5600</v>
      </c>
      <c r="BB2470" t="str">
        <f t="shared" si="38"/>
        <v/>
      </c>
    </row>
    <row r="2471" spans="1:54" x14ac:dyDescent="0.3">
      <c r="A2471" t="s">
        <v>50</v>
      </c>
      <c r="B2471">
        <v>1</v>
      </c>
      <c r="C2471">
        <v>591.04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1</v>
      </c>
      <c r="AI2471">
        <v>0</v>
      </c>
      <c r="AJ2471">
        <v>0</v>
      </c>
      <c r="AK2471">
        <v>1</v>
      </c>
      <c r="AL2471" t="s">
        <v>50</v>
      </c>
      <c r="AM2471" t="s">
        <v>50</v>
      </c>
      <c r="AN2471" t="s">
        <v>50</v>
      </c>
      <c r="AO2471" t="s">
        <v>50</v>
      </c>
      <c r="AP2471" t="s">
        <v>50</v>
      </c>
      <c r="AQ2471">
        <v>639</v>
      </c>
      <c r="AR2471">
        <v>0</v>
      </c>
      <c r="AS2471">
        <v>1</v>
      </c>
      <c r="AT2471">
        <v>0</v>
      </c>
      <c r="AU2471" t="s">
        <v>51</v>
      </c>
      <c r="AV2471" t="s">
        <v>52</v>
      </c>
      <c r="AW2471">
        <v>0.795983</v>
      </c>
      <c r="AX2471">
        <v>0.204017</v>
      </c>
      <c r="AY2471">
        <v>2470</v>
      </c>
      <c r="AZ2471">
        <f>AT2471*$BG$3+(AT2471-1)*$BG$2</f>
        <v>-400</v>
      </c>
      <c r="BA2471">
        <f>BA2470+AZ2471</f>
        <v>-6000</v>
      </c>
      <c r="BB2471" t="str">
        <f t="shared" si="38"/>
        <v/>
      </c>
    </row>
    <row r="2472" spans="1:54" x14ac:dyDescent="0.3">
      <c r="A2472">
        <v>0.5</v>
      </c>
      <c r="B2472">
        <v>1</v>
      </c>
      <c r="C2472">
        <v>192.82</v>
      </c>
      <c r="D2472">
        <v>3</v>
      </c>
      <c r="E2472">
        <v>445.14</v>
      </c>
      <c r="F2472">
        <v>0</v>
      </c>
      <c r="G2472">
        <v>4</v>
      </c>
      <c r="H2472">
        <v>0</v>
      </c>
      <c r="I2472">
        <v>0</v>
      </c>
      <c r="J2472">
        <v>0</v>
      </c>
      <c r="K2472">
        <v>0</v>
      </c>
      <c r="L2472">
        <v>5</v>
      </c>
      <c r="M2472">
        <v>1</v>
      </c>
      <c r="N2472">
        <v>3.9</v>
      </c>
      <c r="O2472">
        <v>1</v>
      </c>
      <c r="P2472">
        <v>82.25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47</v>
      </c>
      <c r="AM2472">
        <v>1</v>
      </c>
      <c r="AN2472">
        <v>8</v>
      </c>
      <c r="AO2472">
        <v>97</v>
      </c>
      <c r="AP2472">
        <v>25</v>
      </c>
      <c r="AQ2472">
        <v>596</v>
      </c>
      <c r="AR2472">
        <v>0</v>
      </c>
      <c r="AS2472">
        <v>1</v>
      </c>
      <c r="AT2472">
        <v>0</v>
      </c>
      <c r="AU2472" t="s">
        <v>58</v>
      </c>
      <c r="AV2472" t="s">
        <v>52</v>
      </c>
      <c r="AW2472">
        <v>0.795983</v>
      </c>
      <c r="AX2472">
        <v>0.204017</v>
      </c>
      <c r="AY2472">
        <v>2471</v>
      </c>
      <c r="AZ2472">
        <f>AT2472*$BG$3+(AT2472-1)*$BG$2</f>
        <v>-400</v>
      </c>
      <c r="BA2472">
        <f>BA2471+AZ2472</f>
        <v>-6400</v>
      </c>
      <c r="BB2472" t="str">
        <f t="shared" si="38"/>
        <v/>
      </c>
    </row>
    <row r="2473" spans="1:54" x14ac:dyDescent="0.3">
      <c r="A2473">
        <v>0.3</v>
      </c>
      <c r="B2473">
        <v>1</v>
      </c>
      <c r="C2473">
        <v>14.14</v>
      </c>
      <c r="D2473">
        <v>3</v>
      </c>
      <c r="E2473">
        <v>193.11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4</v>
      </c>
      <c r="M2473">
        <v>0</v>
      </c>
      <c r="N2473">
        <v>0</v>
      </c>
      <c r="O2473">
        <v>1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7</v>
      </c>
      <c r="AM2473">
        <v>0</v>
      </c>
      <c r="AN2473">
        <v>5.5</v>
      </c>
      <c r="AO2473">
        <v>94</v>
      </c>
      <c r="AP2473">
        <v>59</v>
      </c>
      <c r="AQ2473">
        <v>624</v>
      </c>
      <c r="AR2473">
        <v>0</v>
      </c>
      <c r="AS2473">
        <v>1</v>
      </c>
      <c r="AT2473">
        <v>0</v>
      </c>
      <c r="AU2473" t="s">
        <v>68</v>
      </c>
      <c r="AV2473" t="s">
        <v>56</v>
      </c>
      <c r="AW2473">
        <v>0.795983</v>
      </c>
      <c r="AX2473">
        <v>0.204017</v>
      </c>
      <c r="AY2473">
        <v>2472</v>
      </c>
      <c r="AZ2473">
        <f>AT2473*$BG$3+(AT2473-1)*$BG$2</f>
        <v>-400</v>
      </c>
      <c r="BA2473">
        <f>BA2472+AZ2473</f>
        <v>-6800</v>
      </c>
      <c r="BB2473" t="str">
        <f t="shared" si="38"/>
        <v/>
      </c>
    </row>
    <row r="2474" spans="1:54" x14ac:dyDescent="0.3">
      <c r="A2474">
        <v>9.1999999999999993</v>
      </c>
      <c r="B2474">
        <v>1</v>
      </c>
      <c r="C2474">
        <v>454.57</v>
      </c>
      <c r="D2474">
        <v>2</v>
      </c>
      <c r="E2474">
        <v>509.9</v>
      </c>
      <c r="F2474">
        <v>0</v>
      </c>
      <c r="G2474">
        <v>8</v>
      </c>
      <c r="H2474">
        <v>1</v>
      </c>
      <c r="I2474">
        <v>0</v>
      </c>
      <c r="J2474">
        <v>0</v>
      </c>
      <c r="K2474" t="s">
        <v>50</v>
      </c>
      <c r="L2474">
        <v>0</v>
      </c>
      <c r="M2474">
        <v>0</v>
      </c>
      <c r="N2474">
        <v>0</v>
      </c>
      <c r="O2474">
        <v>0</v>
      </c>
      <c r="P2474">
        <v>0</v>
      </c>
      <c r="Q2474" t="s">
        <v>50</v>
      </c>
      <c r="R2474" t="s">
        <v>50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 t="s">
        <v>50</v>
      </c>
      <c r="Z2474" t="s">
        <v>50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 t="s">
        <v>50</v>
      </c>
      <c r="AI2474" t="s">
        <v>50</v>
      </c>
      <c r="AJ2474" t="s">
        <v>50</v>
      </c>
      <c r="AK2474">
        <v>0</v>
      </c>
      <c r="AL2474">
        <v>13</v>
      </c>
      <c r="AM2474">
        <v>0</v>
      </c>
      <c r="AN2474">
        <v>8</v>
      </c>
      <c r="AO2474">
        <v>99</v>
      </c>
      <c r="AP2474">
        <v>52</v>
      </c>
      <c r="AQ2474">
        <v>690</v>
      </c>
      <c r="AR2474">
        <v>0</v>
      </c>
      <c r="AS2474">
        <v>1</v>
      </c>
      <c r="AT2474">
        <v>0</v>
      </c>
      <c r="AU2474" t="s">
        <v>69</v>
      </c>
      <c r="AV2474" t="s">
        <v>56</v>
      </c>
      <c r="AW2474">
        <v>0.795983</v>
      </c>
      <c r="AX2474">
        <v>0.204017</v>
      </c>
      <c r="AY2474">
        <v>2473</v>
      </c>
      <c r="AZ2474">
        <f>AT2474*$BG$3+(AT2474-1)*$BG$2</f>
        <v>-400</v>
      </c>
      <c r="BA2474">
        <f>BA2473+AZ2474</f>
        <v>-7200</v>
      </c>
      <c r="BB2474" t="str">
        <f t="shared" si="38"/>
        <v/>
      </c>
    </row>
    <row r="2475" spans="1:54" x14ac:dyDescent="0.3">
      <c r="A2475">
        <v>0.5</v>
      </c>
      <c r="B2475">
        <v>1</v>
      </c>
      <c r="C2475">
        <v>660.67</v>
      </c>
      <c r="D2475">
        <v>3</v>
      </c>
      <c r="E2475">
        <v>1335.92</v>
      </c>
      <c r="F2475">
        <v>0</v>
      </c>
      <c r="G2475">
        <v>4</v>
      </c>
      <c r="H2475">
        <v>0</v>
      </c>
      <c r="I2475">
        <v>0</v>
      </c>
      <c r="J2475">
        <v>0</v>
      </c>
      <c r="K2475">
        <v>1</v>
      </c>
      <c r="L2475">
        <v>1</v>
      </c>
      <c r="M2475">
        <v>0</v>
      </c>
      <c r="N2475">
        <v>0</v>
      </c>
      <c r="O2475">
        <v>1</v>
      </c>
      <c r="P2475">
        <v>2040.54</v>
      </c>
      <c r="Q2475">
        <v>12</v>
      </c>
      <c r="R2475">
        <v>324.64999999999998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1</v>
      </c>
      <c r="AL2475" t="s">
        <v>50</v>
      </c>
      <c r="AM2475" t="s">
        <v>50</v>
      </c>
      <c r="AN2475" t="s">
        <v>50</v>
      </c>
      <c r="AO2475" t="s">
        <v>50</v>
      </c>
      <c r="AP2475" t="s">
        <v>50</v>
      </c>
      <c r="AQ2475">
        <v>648</v>
      </c>
      <c r="AR2475">
        <v>0</v>
      </c>
      <c r="AS2475">
        <v>1</v>
      </c>
      <c r="AT2475">
        <v>0</v>
      </c>
      <c r="AU2475" t="s">
        <v>51</v>
      </c>
      <c r="AV2475" t="s">
        <v>56</v>
      </c>
      <c r="AW2475">
        <v>0.795983</v>
      </c>
      <c r="AX2475">
        <v>0.204017</v>
      </c>
      <c r="AY2475">
        <v>2474</v>
      </c>
      <c r="AZ2475">
        <f>AT2475*$BG$3+(AT2475-1)*$BG$2</f>
        <v>-400</v>
      </c>
      <c r="BA2475">
        <f>BA2474+AZ2475</f>
        <v>-7600</v>
      </c>
      <c r="BB2475" t="str">
        <f t="shared" si="38"/>
        <v/>
      </c>
    </row>
    <row r="2476" spans="1:54" x14ac:dyDescent="0.3">
      <c r="A2476">
        <v>1.1000000000000001</v>
      </c>
      <c r="B2476">
        <v>1</v>
      </c>
      <c r="C2476">
        <v>109.6</v>
      </c>
      <c r="D2476">
        <v>5</v>
      </c>
      <c r="E2476">
        <v>568.21</v>
      </c>
      <c r="F2476">
        <v>1</v>
      </c>
      <c r="G2476">
        <v>1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1</v>
      </c>
      <c r="P2476">
        <v>834.79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1</v>
      </c>
      <c r="AI2476">
        <v>7.2</v>
      </c>
      <c r="AJ2476">
        <v>0</v>
      </c>
      <c r="AK2476">
        <v>0</v>
      </c>
      <c r="AL2476">
        <v>33</v>
      </c>
      <c r="AM2476">
        <v>1</v>
      </c>
      <c r="AN2476">
        <v>9.5</v>
      </c>
      <c r="AO2476">
        <v>105</v>
      </c>
      <c r="AP2476">
        <v>49</v>
      </c>
      <c r="AQ2476">
        <v>696</v>
      </c>
      <c r="AR2476">
        <v>0</v>
      </c>
      <c r="AS2476">
        <v>1</v>
      </c>
      <c r="AT2476">
        <v>0</v>
      </c>
      <c r="AU2476" t="s">
        <v>55</v>
      </c>
      <c r="AV2476" t="s">
        <v>54</v>
      </c>
      <c r="AW2476">
        <v>0.795983</v>
      </c>
      <c r="AX2476">
        <v>0.204017</v>
      </c>
      <c r="AY2476">
        <v>2475</v>
      </c>
      <c r="AZ2476">
        <f>AT2476*$BG$3+(AT2476-1)*$BG$2</f>
        <v>-400</v>
      </c>
      <c r="BA2476">
        <f>BA2475+AZ2476</f>
        <v>-8000</v>
      </c>
      <c r="BB2476" t="str">
        <f t="shared" si="38"/>
        <v/>
      </c>
    </row>
    <row r="2477" spans="1:54" x14ac:dyDescent="0.3">
      <c r="A2477">
        <v>1.6</v>
      </c>
      <c r="B2477">
        <v>1</v>
      </c>
      <c r="C2477">
        <v>13.02</v>
      </c>
      <c r="D2477">
        <v>1</v>
      </c>
      <c r="E2477">
        <v>44.63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1</v>
      </c>
      <c r="M2477">
        <v>0</v>
      </c>
      <c r="N2477">
        <v>0</v>
      </c>
      <c r="O2477">
        <v>1</v>
      </c>
      <c r="P2477">
        <v>52.27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 t="s">
        <v>50</v>
      </c>
      <c r="AM2477" t="s">
        <v>50</v>
      </c>
      <c r="AN2477" t="s">
        <v>50</v>
      </c>
      <c r="AO2477" t="s">
        <v>50</v>
      </c>
      <c r="AP2477" t="s">
        <v>50</v>
      </c>
      <c r="AQ2477">
        <v>691</v>
      </c>
      <c r="AR2477">
        <v>0</v>
      </c>
      <c r="AS2477">
        <v>1</v>
      </c>
      <c r="AT2477">
        <v>0</v>
      </c>
      <c r="AU2477" t="s">
        <v>51</v>
      </c>
      <c r="AV2477" t="s">
        <v>52</v>
      </c>
      <c r="AW2477">
        <v>0.795983</v>
      </c>
      <c r="AX2477">
        <v>0.204017</v>
      </c>
      <c r="AY2477">
        <v>2476</v>
      </c>
      <c r="AZ2477">
        <f>AT2477*$BG$3+(AT2477-1)*$BG$2</f>
        <v>-400</v>
      </c>
      <c r="BA2477">
        <f>BA2476+AZ2477</f>
        <v>-8400</v>
      </c>
      <c r="BB2477" t="str">
        <f t="shared" si="38"/>
        <v/>
      </c>
    </row>
    <row r="2478" spans="1:54" x14ac:dyDescent="0.3">
      <c r="A2478">
        <v>0.5</v>
      </c>
      <c r="B2478">
        <v>1</v>
      </c>
      <c r="C2478">
        <v>1.1100000000000001</v>
      </c>
      <c r="D2478">
        <v>2</v>
      </c>
      <c r="E2478">
        <v>373.18</v>
      </c>
      <c r="F2478">
        <v>0</v>
      </c>
      <c r="G2478">
        <v>1</v>
      </c>
      <c r="H2478">
        <v>1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1</v>
      </c>
      <c r="P2478">
        <v>104.3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77</v>
      </c>
      <c r="AM2478">
        <v>1</v>
      </c>
      <c r="AN2478">
        <v>10.5</v>
      </c>
      <c r="AO2478">
        <v>131</v>
      </c>
      <c r="AP2478">
        <v>38</v>
      </c>
      <c r="AQ2478">
        <v>618</v>
      </c>
      <c r="AR2478">
        <v>0</v>
      </c>
      <c r="AS2478">
        <v>1</v>
      </c>
      <c r="AT2478">
        <v>0</v>
      </c>
      <c r="AU2478" t="s">
        <v>55</v>
      </c>
      <c r="AV2478" t="s">
        <v>54</v>
      </c>
      <c r="AW2478">
        <v>0.795983</v>
      </c>
      <c r="AX2478">
        <v>0.204017</v>
      </c>
      <c r="AY2478">
        <v>2477</v>
      </c>
      <c r="AZ2478">
        <f>AT2478*$BG$3+(AT2478-1)*$BG$2</f>
        <v>-400</v>
      </c>
      <c r="BA2478">
        <f>BA2477+AZ2478</f>
        <v>-8800</v>
      </c>
      <c r="BB2478" t="str">
        <f t="shared" si="38"/>
        <v/>
      </c>
    </row>
    <row r="2479" spans="1:54" x14ac:dyDescent="0.3">
      <c r="A2479">
        <v>4.9000000000000004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45</v>
      </c>
      <c r="AM2479">
        <v>1</v>
      </c>
      <c r="AN2479">
        <v>13.5</v>
      </c>
      <c r="AO2479">
        <v>114</v>
      </c>
      <c r="AP2479">
        <v>39</v>
      </c>
      <c r="AQ2479">
        <v>670</v>
      </c>
      <c r="AR2479">
        <v>0</v>
      </c>
      <c r="AS2479">
        <v>1</v>
      </c>
      <c r="AT2479">
        <v>0</v>
      </c>
      <c r="AU2479" t="s">
        <v>63</v>
      </c>
      <c r="AV2479" t="s">
        <v>52</v>
      </c>
      <c r="AW2479">
        <v>0.795983</v>
      </c>
      <c r="AX2479">
        <v>0.204017</v>
      </c>
      <c r="AY2479">
        <v>2478</v>
      </c>
      <c r="AZ2479">
        <f>AT2479*$BG$3+(AT2479-1)*$BG$2</f>
        <v>-400</v>
      </c>
      <c r="BA2479">
        <f>BA2478+AZ2479</f>
        <v>-9200</v>
      </c>
      <c r="BB2479" t="str">
        <f t="shared" si="38"/>
        <v/>
      </c>
    </row>
    <row r="2480" spans="1:54" x14ac:dyDescent="0.3">
      <c r="A2480">
        <v>18.5</v>
      </c>
      <c r="B2480">
        <v>1</v>
      </c>
      <c r="C2480">
        <v>1479.02</v>
      </c>
      <c r="D2480">
        <v>5</v>
      </c>
      <c r="E2480">
        <v>1509.86</v>
      </c>
      <c r="F2480">
        <v>0</v>
      </c>
      <c r="G2480">
        <v>8</v>
      </c>
      <c r="H2480">
        <v>1</v>
      </c>
      <c r="I2480">
        <v>1</v>
      </c>
      <c r="J2480">
        <v>9.06</v>
      </c>
      <c r="K2480">
        <v>0</v>
      </c>
      <c r="L2480">
        <v>0</v>
      </c>
      <c r="M2480">
        <v>1</v>
      </c>
      <c r="N2480">
        <v>265.87</v>
      </c>
      <c r="O2480">
        <v>1</v>
      </c>
      <c r="P2480">
        <v>1277.8699999999999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7</v>
      </c>
      <c r="AM2480">
        <v>1</v>
      </c>
      <c r="AN2480">
        <v>8</v>
      </c>
      <c r="AO2480">
        <v>92</v>
      </c>
      <c r="AP2480">
        <v>46</v>
      </c>
      <c r="AQ2480">
        <v>637</v>
      </c>
      <c r="AR2480">
        <v>0</v>
      </c>
      <c r="AS2480">
        <v>1</v>
      </c>
      <c r="AT2480">
        <v>0</v>
      </c>
      <c r="AU2480" t="s">
        <v>62</v>
      </c>
      <c r="AV2480" t="s">
        <v>56</v>
      </c>
      <c r="AW2480">
        <v>0.795983</v>
      </c>
      <c r="AX2480">
        <v>0.204017</v>
      </c>
      <c r="AY2480">
        <v>2479</v>
      </c>
      <c r="AZ2480">
        <f>AT2480*$BG$3+(AT2480-1)*$BG$2</f>
        <v>-400</v>
      </c>
      <c r="BA2480">
        <f>BA2479+AZ2480</f>
        <v>-9600</v>
      </c>
      <c r="BB2480" t="str">
        <f t="shared" si="38"/>
        <v/>
      </c>
    </row>
    <row r="2481" spans="1:54" x14ac:dyDescent="0.3">
      <c r="A2481">
        <v>0.9</v>
      </c>
      <c r="B2481">
        <v>1</v>
      </c>
      <c r="C2481">
        <v>2.34</v>
      </c>
      <c r="D2481">
        <v>4</v>
      </c>
      <c r="E2481">
        <v>3848.93</v>
      </c>
      <c r="F2481">
        <v>0</v>
      </c>
      <c r="G2481">
        <v>2</v>
      </c>
      <c r="H2481">
        <v>1</v>
      </c>
      <c r="I2481">
        <v>0</v>
      </c>
      <c r="J2481">
        <v>0</v>
      </c>
      <c r="K2481">
        <v>0</v>
      </c>
      <c r="L2481">
        <v>4</v>
      </c>
      <c r="M2481">
        <v>0</v>
      </c>
      <c r="N2481">
        <v>0</v>
      </c>
      <c r="O2481">
        <v>1</v>
      </c>
      <c r="P2481">
        <v>389.44</v>
      </c>
      <c r="Q2481">
        <v>1</v>
      </c>
      <c r="R2481">
        <v>235.63</v>
      </c>
      <c r="S2481">
        <v>1</v>
      </c>
      <c r="T2481">
        <v>8000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3</v>
      </c>
      <c r="AM2481">
        <v>1</v>
      </c>
      <c r="AN2481">
        <v>11</v>
      </c>
      <c r="AO2481">
        <v>88</v>
      </c>
      <c r="AP2481">
        <v>51</v>
      </c>
      <c r="AQ2481">
        <v>765</v>
      </c>
      <c r="AR2481">
        <v>0</v>
      </c>
      <c r="AS2481">
        <v>1</v>
      </c>
      <c r="AT2481">
        <v>1</v>
      </c>
      <c r="AU2481" t="s">
        <v>53</v>
      </c>
      <c r="AV2481" t="s">
        <v>52</v>
      </c>
      <c r="AW2481">
        <v>0.795983</v>
      </c>
      <c r="AX2481">
        <v>0.204017</v>
      </c>
      <c r="AY2481">
        <v>2480</v>
      </c>
      <c r="AZ2481">
        <f>AT2481*$BG$3+(AT2481-1)*$BG$2</f>
        <v>600</v>
      </c>
      <c r="BA2481">
        <f>BA2480+AZ2481</f>
        <v>-9000</v>
      </c>
      <c r="BB2481" t="str">
        <f t="shared" si="38"/>
        <v/>
      </c>
    </row>
    <row r="2482" spans="1:54" x14ac:dyDescent="0.3">
      <c r="A2482">
        <v>4.3</v>
      </c>
      <c r="B2482">
        <v>1</v>
      </c>
      <c r="C2482">
        <v>2607.6999999999998</v>
      </c>
      <c r="D2482">
        <v>2</v>
      </c>
      <c r="E2482">
        <v>3014.21</v>
      </c>
      <c r="F2482">
        <v>0</v>
      </c>
      <c r="G2482">
        <v>7</v>
      </c>
      <c r="H2482">
        <v>0</v>
      </c>
      <c r="I2482">
        <v>0</v>
      </c>
      <c r="J2482">
        <v>0</v>
      </c>
      <c r="K2482" t="s">
        <v>50</v>
      </c>
      <c r="L2482">
        <v>4</v>
      </c>
      <c r="M2482">
        <v>0</v>
      </c>
      <c r="N2482">
        <v>0</v>
      </c>
      <c r="O2482">
        <v>1</v>
      </c>
      <c r="P2482">
        <v>1350.93</v>
      </c>
      <c r="Q2482" t="s">
        <v>50</v>
      </c>
      <c r="R2482" t="s">
        <v>50</v>
      </c>
      <c r="S2482">
        <v>1</v>
      </c>
      <c r="T2482">
        <v>8100</v>
      </c>
      <c r="U2482">
        <v>0</v>
      </c>
      <c r="V2482">
        <v>0</v>
      </c>
      <c r="W2482">
        <v>0</v>
      </c>
      <c r="X2482">
        <v>0</v>
      </c>
      <c r="Y2482" t="s">
        <v>50</v>
      </c>
      <c r="Z2482" t="s">
        <v>50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1</v>
      </c>
      <c r="AG2482">
        <v>361770.35</v>
      </c>
      <c r="AH2482" t="s">
        <v>50</v>
      </c>
      <c r="AI2482" t="s">
        <v>50</v>
      </c>
      <c r="AJ2482" t="s">
        <v>50</v>
      </c>
      <c r="AK2482">
        <v>0</v>
      </c>
      <c r="AL2482" t="s">
        <v>50</v>
      </c>
      <c r="AM2482">
        <v>1</v>
      </c>
      <c r="AN2482" t="s">
        <v>50</v>
      </c>
      <c r="AO2482" t="s">
        <v>50</v>
      </c>
      <c r="AP2482" t="s">
        <v>50</v>
      </c>
      <c r="AQ2482">
        <v>719</v>
      </c>
      <c r="AR2482">
        <v>0</v>
      </c>
      <c r="AS2482">
        <v>1</v>
      </c>
      <c r="AT2482">
        <v>0</v>
      </c>
      <c r="AU2482" t="s">
        <v>61</v>
      </c>
      <c r="AV2482" t="s">
        <v>54</v>
      </c>
      <c r="AW2482">
        <v>0.795983</v>
      </c>
      <c r="AX2482">
        <v>0.204017</v>
      </c>
      <c r="AY2482">
        <v>2481</v>
      </c>
      <c r="AZ2482">
        <f>AT2482*$BG$3+(AT2482-1)*$BG$2</f>
        <v>-400</v>
      </c>
      <c r="BA2482">
        <f>BA2481+AZ2482</f>
        <v>-9400</v>
      </c>
      <c r="BB2482" t="str">
        <f t="shared" si="38"/>
        <v/>
      </c>
    </row>
    <row r="2483" spans="1:54" x14ac:dyDescent="0.3">
      <c r="A2483">
        <v>3.5</v>
      </c>
      <c r="B2483">
        <v>1</v>
      </c>
      <c r="C2483">
        <v>1062.49</v>
      </c>
      <c r="D2483">
        <v>2</v>
      </c>
      <c r="E2483">
        <v>866.95</v>
      </c>
      <c r="F2483">
        <v>0</v>
      </c>
      <c r="G2483">
        <v>5</v>
      </c>
      <c r="H2483">
        <v>1</v>
      </c>
      <c r="I2483">
        <v>0</v>
      </c>
      <c r="J2483">
        <v>0</v>
      </c>
      <c r="K2483">
        <v>1</v>
      </c>
      <c r="L2483">
        <v>1</v>
      </c>
      <c r="M2483">
        <v>1</v>
      </c>
      <c r="N2483">
        <v>180.58</v>
      </c>
      <c r="O2483">
        <v>1</v>
      </c>
      <c r="P2483">
        <v>275.10000000000002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20</v>
      </c>
      <c r="AM2483">
        <v>1</v>
      </c>
      <c r="AN2483">
        <v>9.5</v>
      </c>
      <c r="AO2483">
        <v>95</v>
      </c>
      <c r="AP2483">
        <v>33</v>
      </c>
      <c r="AQ2483">
        <v>576</v>
      </c>
      <c r="AR2483">
        <v>0</v>
      </c>
      <c r="AS2483">
        <v>1</v>
      </c>
      <c r="AT2483">
        <v>0</v>
      </c>
      <c r="AU2483" t="s">
        <v>68</v>
      </c>
      <c r="AV2483" t="s">
        <v>52</v>
      </c>
      <c r="AW2483">
        <v>0.795983</v>
      </c>
      <c r="AX2483">
        <v>0.204017</v>
      </c>
      <c r="AY2483">
        <v>2482</v>
      </c>
      <c r="AZ2483">
        <f>AT2483*$BG$3+(AT2483-1)*$BG$2</f>
        <v>-400</v>
      </c>
      <c r="BA2483">
        <f>BA2482+AZ2483</f>
        <v>-9800</v>
      </c>
      <c r="BB2483" t="str">
        <f t="shared" si="38"/>
        <v/>
      </c>
    </row>
    <row r="2484" spans="1:54" x14ac:dyDescent="0.3">
      <c r="A2484">
        <v>0.4</v>
      </c>
      <c r="B2484">
        <v>1</v>
      </c>
      <c r="C2484">
        <v>315.02999999999997</v>
      </c>
      <c r="D2484">
        <v>1</v>
      </c>
      <c r="E2484">
        <v>201.7</v>
      </c>
      <c r="F2484">
        <v>0</v>
      </c>
      <c r="G2484">
        <v>0</v>
      </c>
      <c r="H2484">
        <v>0</v>
      </c>
      <c r="I2484">
        <v>1</v>
      </c>
      <c r="J2484">
        <v>2.3199999999999998</v>
      </c>
      <c r="K2484" t="s">
        <v>50</v>
      </c>
      <c r="L2484">
        <v>0</v>
      </c>
      <c r="M2484">
        <v>1</v>
      </c>
      <c r="N2484">
        <v>285.2</v>
      </c>
      <c r="O2484">
        <v>1</v>
      </c>
      <c r="P2484">
        <v>417.28</v>
      </c>
      <c r="Q2484" t="s">
        <v>50</v>
      </c>
      <c r="R2484" t="s">
        <v>50</v>
      </c>
      <c r="S2484">
        <v>1</v>
      </c>
      <c r="T2484">
        <v>1600</v>
      </c>
      <c r="U2484">
        <v>0</v>
      </c>
      <c r="V2484">
        <v>0</v>
      </c>
      <c r="W2484">
        <v>0</v>
      </c>
      <c r="X2484">
        <v>0</v>
      </c>
      <c r="Y2484" t="s">
        <v>50</v>
      </c>
      <c r="Z2484" t="s">
        <v>50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 t="s">
        <v>50</v>
      </c>
      <c r="AI2484" t="s">
        <v>50</v>
      </c>
      <c r="AJ2484" t="s">
        <v>50</v>
      </c>
      <c r="AK2484">
        <v>0</v>
      </c>
      <c r="AL2484">
        <v>98</v>
      </c>
      <c r="AM2484">
        <v>0</v>
      </c>
      <c r="AN2484">
        <v>5.5</v>
      </c>
      <c r="AO2484">
        <v>139</v>
      </c>
      <c r="AP2484">
        <v>76</v>
      </c>
      <c r="AQ2484">
        <v>680</v>
      </c>
      <c r="AR2484">
        <v>0</v>
      </c>
      <c r="AS2484">
        <v>1</v>
      </c>
      <c r="AT2484">
        <v>1</v>
      </c>
      <c r="AU2484" t="s">
        <v>65</v>
      </c>
      <c r="AV2484" t="s">
        <v>52</v>
      </c>
      <c r="AW2484">
        <v>0.795983</v>
      </c>
      <c r="AX2484">
        <v>0.204017</v>
      </c>
      <c r="AY2484">
        <v>2483</v>
      </c>
      <c r="AZ2484">
        <f>AT2484*$BG$3+(AT2484-1)*$BG$2</f>
        <v>600</v>
      </c>
      <c r="BA2484">
        <f>BA2483+AZ2484</f>
        <v>-9200</v>
      </c>
      <c r="BB2484" t="str">
        <f t="shared" si="38"/>
        <v/>
      </c>
    </row>
    <row r="2485" spans="1:54" x14ac:dyDescent="0.3">
      <c r="A2485">
        <v>3.1</v>
      </c>
      <c r="B2485">
        <v>1</v>
      </c>
      <c r="C2485">
        <v>46.79</v>
      </c>
      <c r="D2485">
        <v>3</v>
      </c>
      <c r="E2485">
        <v>1061.2</v>
      </c>
      <c r="F2485">
        <v>0</v>
      </c>
      <c r="G2485">
        <v>1</v>
      </c>
      <c r="H2485">
        <v>0</v>
      </c>
      <c r="I2485">
        <v>0</v>
      </c>
      <c r="J2485">
        <v>0</v>
      </c>
      <c r="K2485">
        <v>1</v>
      </c>
      <c r="L2485">
        <v>0</v>
      </c>
      <c r="M2485">
        <v>0</v>
      </c>
      <c r="N2485">
        <v>0</v>
      </c>
      <c r="O2485">
        <v>1</v>
      </c>
      <c r="P2485">
        <v>1505.26</v>
      </c>
      <c r="Q2485">
        <v>4</v>
      </c>
      <c r="R2485">
        <v>83.55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1</v>
      </c>
      <c r="AI2485">
        <v>1331.91</v>
      </c>
      <c r="AJ2485">
        <v>0</v>
      </c>
      <c r="AK2485">
        <v>0</v>
      </c>
      <c r="AL2485">
        <v>19</v>
      </c>
      <c r="AM2485">
        <v>0</v>
      </c>
      <c r="AN2485">
        <v>11</v>
      </c>
      <c r="AO2485">
        <v>89</v>
      </c>
      <c r="AP2485">
        <v>36</v>
      </c>
      <c r="AQ2485">
        <v>614</v>
      </c>
      <c r="AR2485">
        <v>0</v>
      </c>
      <c r="AS2485">
        <v>1</v>
      </c>
      <c r="AT2485">
        <v>0</v>
      </c>
      <c r="AU2485" t="s">
        <v>70</v>
      </c>
      <c r="AV2485" t="s">
        <v>56</v>
      </c>
      <c r="AW2485">
        <v>0.795983</v>
      </c>
      <c r="AX2485">
        <v>0.204017</v>
      </c>
      <c r="AY2485">
        <v>2484</v>
      </c>
      <c r="AZ2485">
        <f>AT2485*$BG$3+(AT2485-1)*$BG$2</f>
        <v>-400</v>
      </c>
      <c r="BA2485">
        <f>BA2484+AZ2485</f>
        <v>-9600</v>
      </c>
      <c r="BB2485" t="str">
        <f t="shared" si="38"/>
        <v/>
      </c>
    </row>
    <row r="2486" spans="1:54" x14ac:dyDescent="0.3">
      <c r="A2486">
        <v>3.7</v>
      </c>
      <c r="B2486">
        <v>1</v>
      </c>
      <c r="C2486">
        <v>1558.42</v>
      </c>
      <c r="D2486">
        <v>2</v>
      </c>
      <c r="E2486">
        <v>2155.64</v>
      </c>
      <c r="F2486">
        <v>0</v>
      </c>
      <c r="G2486">
        <v>8</v>
      </c>
      <c r="H2486">
        <v>1</v>
      </c>
      <c r="I2486">
        <v>0</v>
      </c>
      <c r="J2486">
        <v>0</v>
      </c>
      <c r="K2486">
        <v>0</v>
      </c>
      <c r="L2486">
        <v>2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22</v>
      </c>
      <c r="AM2486">
        <v>0</v>
      </c>
      <c r="AN2486">
        <v>3.5</v>
      </c>
      <c r="AO2486">
        <v>111</v>
      </c>
      <c r="AP2486">
        <v>45</v>
      </c>
      <c r="AQ2486">
        <v>656</v>
      </c>
      <c r="AR2486">
        <v>0</v>
      </c>
      <c r="AS2486">
        <v>1</v>
      </c>
      <c r="AT2486">
        <v>0</v>
      </c>
      <c r="AU2486" t="s">
        <v>58</v>
      </c>
      <c r="AV2486" t="s">
        <v>52</v>
      </c>
      <c r="AW2486">
        <v>0.795983</v>
      </c>
      <c r="AX2486">
        <v>0.204017</v>
      </c>
      <c r="AY2486">
        <v>2485</v>
      </c>
      <c r="AZ2486">
        <f>AT2486*$BG$3+(AT2486-1)*$BG$2</f>
        <v>-400</v>
      </c>
      <c r="BA2486">
        <f>BA2485+AZ2486</f>
        <v>-10000</v>
      </c>
      <c r="BB2486" t="str">
        <f t="shared" si="38"/>
        <v/>
      </c>
    </row>
    <row r="2487" spans="1:54" x14ac:dyDescent="0.3">
      <c r="A2487">
        <v>4.5</v>
      </c>
      <c r="B2487">
        <v>1</v>
      </c>
      <c r="C2487">
        <v>857.2</v>
      </c>
      <c r="D2487">
        <v>2</v>
      </c>
      <c r="E2487">
        <v>2193.2800000000002</v>
      </c>
      <c r="F2487">
        <v>0</v>
      </c>
      <c r="G2487">
        <v>2</v>
      </c>
      <c r="H2487">
        <v>0</v>
      </c>
      <c r="I2487">
        <v>0</v>
      </c>
      <c r="J2487">
        <v>0</v>
      </c>
      <c r="K2487" t="s">
        <v>50</v>
      </c>
      <c r="L2487">
        <v>0</v>
      </c>
      <c r="M2487">
        <v>0</v>
      </c>
      <c r="N2487">
        <v>0</v>
      </c>
      <c r="O2487">
        <v>1</v>
      </c>
      <c r="P2487">
        <v>3108.78</v>
      </c>
      <c r="Q2487" t="s">
        <v>50</v>
      </c>
      <c r="R2487" t="s">
        <v>50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 t="s">
        <v>50</v>
      </c>
      <c r="Z2487" t="s">
        <v>50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 t="s">
        <v>50</v>
      </c>
      <c r="AI2487" t="s">
        <v>50</v>
      </c>
      <c r="AJ2487" t="s">
        <v>50</v>
      </c>
      <c r="AK2487">
        <v>0</v>
      </c>
      <c r="AL2487">
        <v>12</v>
      </c>
      <c r="AM2487">
        <v>1</v>
      </c>
      <c r="AN2487">
        <v>11.5</v>
      </c>
      <c r="AO2487">
        <v>93</v>
      </c>
      <c r="AP2487">
        <v>58</v>
      </c>
      <c r="AQ2487">
        <v>653</v>
      </c>
      <c r="AR2487">
        <v>0</v>
      </c>
      <c r="AS2487">
        <v>1</v>
      </c>
      <c r="AT2487">
        <v>0</v>
      </c>
      <c r="AU2487" t="s">
        <v>66</v>
      </c>
      <c r="AV2487" t="s">
        <v>52</v>
      </c>
      <c r="AW2487">
        <v>0.795983</v>
      </c>
      <c r="AX2487">
        <v>0.204017</v>
      </c>
      <c r="AY2487">
        <v>2486</v>
      </c>
      <c r="AZ2487">
        <f>AT2487*$BG$3+(AT2487-1)*$BG$2</f>
        <v>-400</v>
      </c>
      <c r="BA2487">
        <f>BA2486+AZ2487</f>
        <v>-10400</v>
      </c>
      <c r="BB2487" t="str">
        <f t="shared" si="38"/>
        <v/>
      </c>
    </row>
    <row r="2488" spans="1:54" x14ac:dyDescent="0.3">
      <c r="A2488">
        <v>0.5</v>
      </c>
      <c r="B2488">
        <v>1</v>
      </c>
      <c r="C2488">
        <v>141.02000000000001</v>
      </c>
      <c r="D2488">
        <v>2</v>
      </c>
      <c r="E2488">
        <v>463.68</v>
      </c>
      <c r="F2488">
        <v>0</v>
      </c>
      <c r="G2488">
        <v>3</v>
      </c>
      <c r="H2488">
        <v>1</v>
      </c>
      <c r="I2488">
        <v>1</v>
      </c>
      <c r="J2488">
        <v>15.13</v>
      </c>
      <c r="K2488">
        <v>1</v>
      </c>
      <c r="L2488">
        <v>0</v>
      </c>
      <c r="M2488">
        <v>1</v>
      </c>
      <c r="N2488">
        <v>5.27</v>
      </c>
      <c r="O2488">
        <v>1</v>
      </c>
      <c r="P2488">
        <v>226.7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6</v>
      </c>
      <c r="AM2488">
        <v>0</v>
      </c>
      <c r="AN2488">
        <v>3</v>
      </c>
      <c r="AO2488">
        <v>99</v>
      </c>
      <c r="AP2488">
        <v>49</v>
      </c>
      <c r="AQ2488">
        <v>621</v>
      </c>
      <c r="AR2488">
        <v>0</v>
      </c>
      <c r="AS2488">
        <v>1</v>
      </c>
      <c r="AT2488">
        <v>0</v>
      </c>
      <c r="AU2488" t="s">
        <v>70</v>
      </c>
      <c r="AV2488" t="s">
        <v>54</v>
      </c>
      <c r="AW2488">
        <v>0.795983</v>
      </c>
      <c r="AX2488">
        <v>0.204017</v>
      </c>
      <c r="AY2488">
        <v>2487</v>
      </c>
      <c r="AZ2488">
        <f>AT2488*$BG$3+(AT2488-1)*$BG$2</f>
        <v>-400</v>
      </c>
      <c r="BA2488">
        <f>BA2487+AZ2488</f>
        <v>-10800</v>
      </c>
      <c r="BB2488" t="str">
        <f t="shared" si="38"/>
        <v/>
      </c>
    </row>
    <row r="2489" spans="1:54" x14ac:dyDescent="0.3">
      <c r="A2489">
        <v>0.5</v>
      </c>
      <c r="B2489">
        <v>1</v>
      </c>
      <c r="C2489">
        <v>776.75</v>
      </c>
      <c r="D2489">
        <v>2</v>
      </c>
      <c r="E2489">
        <v>1823.36</v>
      </c>
      <c r="F2489">
        <v>0</v>
      </c>
      <c r="G2489">
        <v>4</v>
      </c>
      <c r="H2489">
        <v>0</v>
      </c>
      <c r="I2489">
        <v>0</v>
      </c>
      <c r="J2489">
        <v>0</v>
      </c>
      <c r="K2489">
        <v>0</v>
      </c>
      <c r="L2489">
        <v>1</v>
      </c>
      <c r="M2489">
        <v>0</v>
      </c>
      <c r="N2489">
        <v>0</v>
      </c>
      <c r="O2489">
        <v>1</v>
      </c>
      <c r="P2489">
        <v>628.05999999999995</v>
      </c>
      <c r="Q2489">
        <v>8</v>
      </c>
      <c r="R2489">
        <v>252.57</v>
      </c>
      <c r="S2489">
        <v>0</v>
      </c>
      <c r="T2489">
        <v>0</v>
      </c>
      <c r="U2489">
        <v>1</v>
      </c>
      <c r="V2489">
        <v>270.44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39</v>
      </c>
      <c r="AM2489">
        <v>1</v>
      </c>
      <c r="AN2489">
        <v>8.5</v>
      </c>
      <c r="AO2489">
        <v>104</v>
      </c>
      <c r="AP2489">
        <v>64</v>
      </c>
      <c r="AQ2489">
        <v>685</v>
      </c>
      <c r="AR2489">
        <v>0</v>
      </c>
      <c r="AS2489">
        <v>1</v>
      </c>
      <c r="AT2489">
        <v>0</v>
      </c>
      <c r="AU2489" t="s">
        <v>68</v>
      </c>
      <c r="AV2489" t="s">
        <v>56</v>
      </c>
      <c r="AW2489">
        <v>0.795983</v>
      </c>
      <c r="AX2489">
        <v>0.204017</v>
      </c>
      <c r="AY2489">
        <v>2488</v>
      </c>
      <c r="AZ2489">
        <f>AT2489*$BG$3+(AT2489-1)*$BG$2</f>
        <v>-400</v>
      </c>
      <c r="BA2489">
        <f>BA2488+AZ2489</f>
        <v>-11200</v>
      </c>
      <c r="BB2489" t="str">
        <f t="shared" si="38"/>
        <v/>
      </c>
    </row>
    <row r="2490" spans="1:54" x14ac:dyDescent="0.3">
      <c r="A2490">
        <v>1.4</v>
      </c>
      <c r="B2490">
        <v>1</v>
      </c>
      <c r="C2490">
        <v>4135.92</v>
      </c>
      <c r="D2490">
        <v>2</v>
      </c>
      <c r="E2490">
        <v>1604.01</v>
      </c>
      <c r="F2490">
        <v>0</v>
      </c>
      <c r="G2490">
        <v>3</v>
      </c>
      <c r="H2490">
        <v>1</v>
      </c>
      <c r="I2490">
        <v>0</v>
      </c>
      <c r="J2490">
        <v>0</v>
      </c>
      <c r="K2490">
        <v>0</v>
      </c>
      <c r="L2490">
        <v>0</v>
      </c>
      <c r="M2490">
        <v>1</v>
      </c>
      <c r="N2490">
        <v>1184.7</v>
      </c>
      <c r="O2490">
        <v>1</v>
      </c>
      <c r="P2490">
        <v>1156.55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1</v>
      </c>
      <c r="AI2490">
        <v>329.59</v>
      </c>
      <c r="AJ2490">
        <v>1</v>
      </c>
      <c r="AK2490">
        <v>0</v>
      </c>
      <c r="AL2490">
        <v>11</v>
      </c>
      <c r="AM2490">
        <v>0</v>
      </c>
      <c r="AN2490">
        <v>4.5</v>
      </c>
      <c r="AO2490">
        <v>104</v>
      </c>
      <c r="AP2490">
        <v>57</v>
      </c>
      <c r="AQ2490">
        <v>719</v>
      </c>
      <c r="AR2490">
        <v>0</v>
      </c>
      <c r="AS2490">
        <v>1</v>
      </c>
      <c r="AT2490">
        <v>1</v>
      </c>
      <c r="AU2490" t="s">
        <v>68</v>
      </c>
      <c r="AV2490" t="s">
        <v>52</v>
      </c>
      <c r="AW2490">
        <v>0.795983</v>
      </c>
      <c r="AX2490">
        <v>0.204017</v>
      </c>
      <c r="AY2490">
        <v>2489</v>
      </c>
      <c r="AZ2490">
        <f>AT2490*$BG$3+(AT2490-1)*$BG$2</f>
        <v>600</v>
      </c>
      <c r="BA2490">
        <f>BA2489+AZ2490</f>
        <v>-10600</v>
      </c>
      <c r="BB2490" t="str">
        <f t="shared" si="38"/>
        <v/>
      </c>
    </row>
    <row r="2491" spans="1:54" x14ac:dyDescent="0.3">
      <c r="A2491">
        <v>12.9</v>
      </c>
      <c r="B2491">
        <v>1</v>
      </c>
      <c r="C2491">
        <v>119.05</v>
      </c>
      <c r="D2491">
        <v>1</v>
      </c>
      <c r="E2491">
        <v>104.7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1</v>
      </c>
      <c r="P2491">
        <v>252.2</v>
      </c>
      <c r="Q2491">
        <v>1</v>
      </c>
      <c r="R2491">
        <v>77.33</v>
      </c>
      <c r="S2491">
        <v>0</v>
      </c>
      <c r="T2491">
        <v>0</v>
      </c>
      <c r="U2491">
        <v>0</v>
      </c>
      <c r="V2491">
        <v>0</v>
      </c>
      <c r="W2491">
        <v>1</v>
      </c>
      <c r="X2491">
        <v>4701.2299999999996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1</v>
      </c>
      <c r="AI2491">
        <v>5545.6</v>
      </c>
      <c r="AJ2491">
        <v>0</v>
      </c>
      <c r="AK2491">
        <v>0</v>
      </c>
      <c r="AL2491">
        <v>20</v>
      </c>
      <c r="AM2491">
        <v>1</v>
      </c>
      <c r="AN2491">
        <v>13</v>
      </c>
      <c r="AO2491">
        <v>97</v>
      </c>
      <c r="AP2491">
        <v>61</v>
      </c>
      <c r="AQ2491">
        <v>784</v>
      </c>
      <c r="AR2491">
        <v>0</v>
      </c>
      <c r="AS2491">
        <v>1</v>
      </c>
      <c r="AT2491">
        <v>0</v>
      </c>
      <c r="AU2491" t="s">
        <v>53</v>
      </c>
      <c r="AV2491" t="s">
        <v>54</v>
      </c>
      <c r="AW2491">
        <v>0.795983</v>
      </c>
      <c r="AX2491">
        <v>0.204017</v>
      </c>
      <c r="AY2491">
        <v>2490</v>
      </c>
      <c r="AZ2491">
        <f>AT2491*$BG$3+(AT2491-1)*$BG$2</f>
        <v>-400</v>
      </c>
      <c r="BA2491">
        <f>BA2490+AZ2491</f>
        <v>-11000</v>
      </c>
      <c r="BB2491" t="str">
        <f t="shared" si="38"/>
        <v/>
      </c>
    </row>
    <row r="2492" spans="1:54" x14ac:dyDescent="0.3">
      <c r="A2492">
        <v>5.6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 t="s">
        <v>50</v>
      </c>
      <c r="L2492">
        <v>0</v>
      </c>
      <c r="M2492">
        <v>1</v>
      </c>
      <c r="N2492">
        <v>285.10000000000002</v>
      </c>
      <c r="O2492">
        <v>0</v>
      </c>
      <c r="P2492">
        <v>0</v>
      </c>
      <c r="Q2492" t="s">
        <v>50</v>
      </c>
      <c r="R2492" t="s">
        <v>50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 t="s">
        <v>50</v>
      </c>
      <c r="Z2492" t="s">
        <v>50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 t="s">
        <v>50</v>
      </c>
      <c r="AI2492" t="s">
        <v>50</v>
      </c>
      <c r="AJ2492" t="s">
        <v>50</v>
      </c>
      <c r="AK2492">
        <v>0</v>
      </c>
      <c r="AL2492">
        <v>5</v>
      </c>
      <c r="AM2492">
        <v>1</v>
      </c>
      <c r="AN2492">
        <v>7</v>
      </c>
      <c r="AO2492">
        <v>73</v>
      </c>
      <c r="AP2492">
        <v>72</v>
      </c>
      <c r="AQ2492">
        <v>678</v>
      </c>
      <c r="AR2492">
        <v>0</v>
      </c>
      <c r="AS2492">
        <v>0</v>
      </c>
      <c r="AT2492">
        <v>0</v>
      </c>
      <c r="AU2492" t="s">
        <v>66</v>
      </c>
      <c r="AV2492" t="s">
        <v>54</v>
      </c>
      <c r="AW2492">
        <v>0.795983</v>
      </c>
      <c r="AX2492">
        <v>0.204017</v>
      </c>
      <c r="AY2492">
        <v>2491</v>
      </c>
      <c r="AZ2492">
        <f>AT2492*$BG$3+(AT2492-1)*$BG$2</f>
        <v>-400</v>
      </c>
      <c r="BA2492">
        <f>BA2491+AZ2492</f>
        <v>-11400</v>
      </c>
      <c r="BB2492" t="str">
        <f t="shared" si="38"/>
        <v/>
      </c>
    </row>
    <row r="2493" spans="1:54" x14ac:dyDescent="0.3">
      <c r="A2493">
        <v>5.6</v>
      </c>
      <c r="B2493">
        <v>1</v>
      </c>
      <c r="C2493">
        <v>1250.1099999999999</v>
      </c>
      <c r="D2493">
        <v>3</v>
      </c>
      <c r="E2493">
        <v>2543.86</v>
      </c>
      <c r="F2493">
        <v>0</v>
      </c>
      <c r="G2493">
        <v>8</v>
      </c>
      <c r="H2493">
        <v>0</v>
      </c>
      <c r="I2493">
        <v>0</v>
      </c>
      <c r="J2493">
        <v>0</v>
      </c>
      <c r="K2493">
        <v>0</v>
      </c>
      <c r="L2493">
        <v>2</v>
      </c>
      <c r="M2493">
        <v>1</v>
      </c>
      <c r="N2493">
        <v>902.69</v>
      </c>
      <c r="O2493">
        <v>1</v>
      </c>
      <c r="P2493">
        <v>809.32</v>
      </c>
      <c r="Q2493">
        <v>19</v>
      </c>
      <c r="R2493">
        <v>870.77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1</v>
      </c>
      <c r="AI2493">
        <v>0</v>
      </c>
      <c r="AJ2493">
        <v>0</v>
      </c>
      <c r="AK2493">
        <v>0</v>
      </c>
      <c r="AL2493">
        <v>46</v>
      </c>
      <c r="AM2493">
        <v>1</v>
      </c>
      <c r="AN2493">
        <v>6</v>
      </c>
      <c r="AO2493">
        <v>111</v>
      </c>
      <c r="AP2493">
        <v>46</v>
      </c>
      <c r="AQ2493">
        <v>591</v>
      </c>
      <c r="AR2493">
        <v>0</v>
      </c>
      <c r="AS2493">
        <v>1</v>
      </c>
      <c r="AT2493">
        <v>0</v>
      </c>
      <c r="AU2493" t="s">
        <v>51</v>
      </c>
      <c r="AV2493" t="s">
        <v>54</v>
      </c>
      <c r="AW2493">
        <v>0.795983</v>
      </c>
      <c r="AX2493">
        <v>0.204017</v>
      </c>
      <c r="AY2493">
        <v>2492</v>
      </c>
      <c r="AZ2493">
        <f>AT2493*$BG$3+(AT2493-1)*$BG$2</f>
        <v>-400</v>
      </c>
      <c r="BA2493">
        <f>BA2492+AZ2493</f>
        <v>-11800</v>
      </c>
      <c r="BB2493" t="str">
        <f t="shared" si="38"/>
        <v/>
      </c>
    </row>
    <row r="2494" spans="1:54" x14ac:dyDescent="0.3">
      <c r="A2494">
        <v>3.4</v>
      </c>
      <c r="B2494">
        <v>1</v>
      </c>
      <c r="C2494">
        <v>1606.88</v>
      </c>
      <c r="D2494">
        <v>1</v>
      </c>
      <c r="E2494">
        <v>603.1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1</v>
      </c>
      <c r="X2494">
        <v>11399.29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1</v>
      </c>
      <c r="AG2494">
        <v>98315.64</v>
      </c>
      <c r="AH2494">
        <v>1</v>
      </c>
      <c r="AI2494">
        <v>104978.89</v>
      </c>
      <c r="AJ2494">
        <v>1</v>
      </c>
      <c r="AK2494">
        <v>0</v>
      </c>
      <c r="AL2494">
        <v>25</v>
      </c>
      <c r="AM2494">
        <v>1</v>
      </c>
      <c r="AN2494">
        <v>9</v>
      </c>
      <c r="AO2494">
        <v>96</v>
      </c>
      <c r="AP2494">
        <v>42</v>
      </c>
      <c r="AQ2494">
        <v>654</v>
      </c>
      <c r="AR2494">
        <v>0</v>
      </c>
      <c r="AS2494">
        <v>1</v>
      </c>
      <c r="AT2494">
        <v>0</v>
      </c>
      <c r="AU2494" t="s">
        <v>58</v>
      </c>
      <c r="AV2494" t="s">
        <v>52</v>
      </c>
      <c r="AW2494">
        <v>0.795983</v>
      </c>
      <c r="AX2494">
        <v>0.204017</v>
      </c>
      <c r="AY2494">
        <v>2493</v>
      </c>
      <c r="AZ2494">
        <f>AT2494*$BG$3+(AT2494-1)*$BG$2</f>
        <v>-400</v>
      </c>
      <c r="BA2494">
        <f>BA2493+AZ2494</f>
        <v>-12200</v>
      </c>
      <c r="BB2494" t="str">
        <f t="shared" si="38"/>
        <v/>
      </c>
    </row>
    <row r="2495" spans="1:54" x14ac:dyDescent="0.3">
      <c r="A2495">
        <v>6.9</v>
      </c>
      <c r="B2495">
        <v>1</v>
      </c>
      <c r="C2495">
        <v>256.3</v>
      </c>
      <c r="D2495">
        <v>4</v>
      </c>
      <c r="E2495">
        <v>1330.81</v>
      </c>
      <c r="F2495">
        <v>0</v>
      </c>
      <c r="G2495">
        <v>2</v>
      </c>
      <c r="H2495">
        <v>0</v>
      </c>
      <c r="I2495">
        <v>1</v>
      </c>
      <c r="J2495">
        <v>52.89</v>
      </c>
      <c r="K2495">
        <v>3</v>
      </c>
      <c r="L2495">
        <v>0</v>
      </c>
      <c r="M2495">
        <v>0</v>
      </c>
      <c r="N2495">
        <v>0</v>
      </c>
      <c r="O2495">
        <v>1</v>
      </c>
      <c r="P2495">
        <v>0</v>
      </c>
      <c r="Q2495">
        <v>3</v>
      </c>
      <c r="R2495">
        <v>146.35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1</v>
      </c>
      <c r="AL2495">
        <v>4</v>
      </c>
      <c r="AM2495">
        <v>1</v>
      </c>
      <c r="AN2495">
        <v>7.5</v>
      </c>
      <c r="AO2495">
        <v>83</v>
      </c>
      <c r="AP2495">
        <v>29</v>
      </c>
      <c r="AQ2495">
        <v>662</v>
      </c>
      <c r="AR2495">
        <v>0</v>
      </c>
      <c r="AS2495">
        <v>1</v>
      </c>
      <c r="AT2495">
        <v>1</v>
      </c>
      <c r="AU2495" t="s">
        <v>63</v>
      </c>
      <c r="AV2495" t="s">
        <v>52</v>
      </c>
      <c r="AW2495">
        <v>0.795983</v>
      </c>
      <c r="AX2495">
        <v>0.204017</v>
      </c>
      <c r="AY2495">
        <v>2494</v>
      </c>
      <c r="AZ2495">
        <f>AT2495*$BG$3+(AT2495-1)*$BG$2</f>
        <v>600</v>
      </c>
      <c r="BA2495">
        <f>BA2494+AZ2495</f>
        <v>-11600</v>
      </c>
      <c r="BB2495" t="str">
        <f t="shared" si="38"/>
        <v/>
      </c>
    </row>
    <row r="2496" spans="1:54" x14ac:dyDescent="0.3">
      <c r="A2496">
        <v>4.7</v>
      </c>
      <c r="B2496">
        <v>1</v>
      </c>
      <c r="C2496">
        <v>403.77</v>
      </c>
      <c r="D2496">
        <v>4</v>
      </c>
      <c r="E2496">
        <v>1982.49</v>
      </c>
      <c r="F2496">
        <v>0</v>
      </c>
      <c r="G2496">
        <v>14</v>
      </c>
      <c r="H2496">
        <v>0</v>
      </c>
      <c r="I2496">
        <v>0</v>
      </c>
      <c r="J2496">
        <v>0</v>
      </c>
      <c r="K2496">
        <v>0</v>
      </c>
      <c r="L2496">
        <v>5</v>
      </c>
      <c r="M2496">
        <v>1</v>
      </c>
      <c r="N2496">
        <v>715.26</v>
      </c>
      <c r="O2496">
        <v>1</v>
      </c>
      <c r="P2496">
        <v>413.23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1</v>
      </c>
      <c r="AI2496">
        <v>0</v>
      </c>
      <c r="AJ2496">
        <v>0</v>
      </c>
      <c r="AK2496">
        <v>0</v>
      </c>
      <c r="AL2496">
        <v>7</v>
      </c>
      <c r="AM2496">
        <v>0</v>
      </c>
      <c r="AN2496">
        <v>4</v>
      </c>
      <c r="AO2496">
        <v>91</v>
      </c>
      <c r="AP2496">
        <v>27</v>
      </c>
      <c r="AQ2496">
        <v>708</v>
      </c>
      <c r="AR2496">
        <v>0</v>
      </c>
      <c r="AS2496">
        <v>1</v>
      </c>
      <c r="AT2496">
        <v>0</v>
      </c>
      <c r="AU2496" t="s">
        <v>60</v>
      </c>
      <c r="AV2496" t="s">
        <v>56</v>
      </c>
      <c r="AW2496">
        <v>0.795983</v>
      </c>
      <c r="AX2496">
        <v>0.204017</v>
      </c>
      <c r="AY2496">
        <v>2495</v>
      </c>
      <c r="AZ2496">
        <f>AT2496*$BG$3+(AT2496-1)*$BG$2</f>
        <v>-400</v>
      </c>
      <c r="BA2496">
        <f>BA2495+AZ2496</f>
        <v>-12000</v>
      </c>
      <c r="BB2496" t="str">
        <f t="shared" si="38"/>
        <v/>
      </c>
    </row>
    <row r="2497" spans="1:54" x14ac:dyDescent="0.3">
      <c r="A2497">
        <v>1.8</v>
      </c>
      <c r="B2497">
        <v>1</v>
      </c>
      <c r="C2497">
        <v>6083.58</v>
      </c>
      <c r="D2497">
        <v>6</v>
      </c>
      <c r="E2497">
        <v>40799.39</v>
      </c>
      <c r="F2497">
        <v>0</v>
      </c>
      <c r="G2497">
        <v>6</v>
      </c>
      <c r="H2497">
        <v>0</v>
      </c>
      <c r="I2497">
        <v>0</v>
      </c>
      <c r="J2497">
        <v>0</v>
      </c>
      <c r="K2497" t="s">
        <v>50</v>
      </c>
      <c r="L2497">
        <v>1</v>
      </c>
      <c r="M2497">
        <v>0</v>
      </c>
      <c r="N2497">
        <v>0</v>
      </c>
      <c r="O2497">
        <v>1</v>
      </c>
      <c r="P2497">
        <v>16576.73</v>
      </c>
      <c r="Q2497" t="s">
        <v>50</v>
      </c>
      <c r="R2497" t="s">
        <v>50</v>
      </c>
      <c r="S2497">
        <v>1</v>
      </c>
      <c r="T2497">
        <v>2000</v>
      </c>
      <c r="U2497">
        <v>0</v>
      </c>
      <c r="V2497">
        <v>0</v>
      </c>
      <c r="W2497">
        <v>1</v>
      </c>
      <c r="X2497">
        <v>2031.51</v>
      </c>
      <c r="Y2497" t="s">
        <v>50</v>
      </c>
      <c r="Z2497" t="s">
        <v>50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 t="s">
        <v>50</v>
      </c>
      <c r="AI2497" t="s">
        <v>50</v>
      </c>
      <c r="AJ2497" t="s">
        <v>50</v>
      </c>
      <c r="AK2497">
        <v>0</v>
      </c>
      <c r="AL2497">
        <v>30</v>
      </c>
      <c r="AM2497">
        <v>1</v>
      </c>
      <c r="AN2497">
        <v>11.5</v>
      </c>
      <c r="AO2497">
        <v>118</v>
      </c>
      <c r="AP2497">
        <v>36</v>
      </c>
      <c r="AQ2497">
        <v>612</v>
      </c>
      <c r="AR2497">
        <v>0</v>
      </c>
      <c r="AS2497">
        <v>1</v>
      </c>
      <c r="AT2497">
        <v>0</v>
      </c>
      <c r="AU2497" t="s">
        <v>61</v>
      </c>
      <c r="AV2497" t="s">
        <v>52</v>
      </c>
      <c r="AW2497">
        <v>0.795983</v>
      </c>
      <c r="AX2497">
        <v>0.204017</v>
      </c>
      <c r="AY2497">
        <v>2496</v>
      </c>
      <c r="AZ2497">
        <f>AT2497*$BG$3+(AT2497-1)*$BG$2</f>
        <v>-400</v>
      </c>
      <c r="BA2497">
        <f>BA2496+AZ2497</f>
        <v>-12400</v>
      </c>
      <c r="BB2497" t="str">
        <f t="shared" si="38"/>
        <v/>
      </c>
    </row>
    <row r="2498" spans="1:54" x14ac:dyDescent="0.3">
      <c r="A2498">
        <v>6.7</v>
      </c>
      <c r="B2498">
        <v>1</v>
      </c>
      <c r="C2498">
        <v>2081.17</v>
      </c>
      <c r="D2498">
        <v>4</v>
      </c>
      <c r="E2498">
        <v>2587.59</v>
      </c>
      <c r="F2498">
        <v>0</v>
      </c>
      <c r="G2498">
        <v>11</v>
      </c>
      <c r="H2498">
        <v>1</v>
      </c>
      <c r="I2498">
        <v>0</v>
      </c>
      <c r="J2498">
        <v>0</v>
      </c>
      <c r="K2498" t="s">
        <v>50</v>
      </c>
      <c r="L2498">
        <v>1</v>
      </c>
      <c r="M2498">
        <v>1</v>
      </c>
      <c r="N2498">
        <v>1283.98</v>
      </c>
      <c r="O2498">
        <v>1</v>
      </c>
      <c r="P2498">
        <v>1386.36</v>
      </c>
      <c r="Q2498" t="s">
        <v>50</v>
      </c>
      <c r="R2498" t="s">
        <v>50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 t="s">
        <v>50</v>
      </c>
      <c r="Z2498" t="s">
        <v>50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 t="s">
        <v>50</v>
      </c>
      <c r="AI2498" t="s">
        <v>50</v>
      </c>
      <c r="AJ2498" t="s">
        <v>50</v>
      </c>
      <c r="AK2498">
        <v>0</v>
      </c>
      <c r="AL2498">
        <v>42</v>
      </c>
      <c r="AM2498">
        <v>0</v>
      </c>
      <c r="AN2498">
        <v>5</v>
      </c>
      <c r="AO2498">
        <v>113</v>
      </c>
      <c r="AP2498">
        <v>35</v>
      </c>
      <c r="AQ2498">
        <v>615</v>
      </c>
      <c r="AR2498">
        <v>0</v>
      </c>
      <c r="AS2498">
        <v>1</v>
      </c>
      <c r="AT2498">
        <v>0</v>
      </c>
      <c r="AU2498" t="s">
        <v>65</v>
      </c>
      <c r="AV2498" t="s">
        <v>52</v>
      </c>
      <c r="AW2498">
        <v>0.795983</v>
      </c>
      <c r="AX2498">
        <v>0.204017</v>
      </c>
      <c r="AY2498">
        <v>2497</v>
      </c>
      <c r="AZ2498">
        <f>AT2498*$BG$3+(AT2498-1)*$BG$2</f>
        <v>-400</v>
      </c>
      <c r="BA2498">
        <f>BA2497+AZ2498</f>
        <v>-12800</v>
      </c>
      <c r="BB2498" t="str">
        <f t="shared" si="38"/>
        <v/>
      </c>
    </row>
    <row r="2499" spans="1:54" x14ac:dyDescent="0.3">
      <c r="A2499">
        <v>10.8</v>
      </c>
      <c r="B2499">
        <v>1</v>
      </c>
      <c r="C2499">
        <v>1791.6</v>
      </c>
      <c r="D2499">
        <v>2</v>
      </c>
      <c r="E2499">
        <v>1996.32</v>
      </c>
      <c r="F2499">
        <v>0</v>
      </c>
      <c r="G2499">
        <v>8</v>
      </c>
      <c r="H2499">
        <v>1</v>
      </c>
      <c r="I2499">
        <v>0</v>
      </c>
      <c r="J2499">
        <v>0</v>
      </c>
      <c r="K2499">
        <v>0</v>
      </c>
      <c r="L2499">
        <v>1</v>
      </c>
      <c r="M2499">
        <v>1</v>
      </c>
      <c r="N2499">
        <v>1038.8499999999999</v>
      </c>
      <c r="O2499">
        <v>1</v>
      </c>
      <c r="P2499">
        <v>324.02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1</v>
      </c>
      <c r="AI2499">
        <v>56.81</v>
      </c>
      <c r="AJ2499">
        <v>0</v>
      </c>
      <c r="AK2499">
        <v>0</v>
      </c>
      <c r="AL2499">
        <v>15</v>
      </c>
      <c r="AM2499">
        <v>0</v>
      </c>
      <c r="AN2499">
        <v>5</v>
      </c>
      <c r="AO2499">
        <v>97</v>
      </c>
      <c r="AP2499">
        <v>49</v>
      </c>
      <c r="AQ2499">
        <v>649</v>
      </c>
      <c r="AR2499">
        <v>0</v>
      </c>
      <c r="AS2499">
        <v>1</v>
      </c>
      <c r="AT2499">
        <v>0</v>
      </c>
      <c r="AU2499" t="s">
        <v>67</v>
      </c>
      <c r="AV2499" t="s">
        <v>54</v>
      </c>
      <c r="AW2499">
        <v>0.795983</v>
      </c>
      <c r="AX2499">
        <v>0.204017</v>
      </c>
      <c r="AY2499">
        <v>2498</v>
      </c>
      <c r="AZ2499">
        <f>AT2499*$BG$3+(AT2499-1)*$BG$2</f>
        <v>-400</v>
      </c>
      <c r="BA2499">
        <f>BA2498+AZ2499</f>
        <v>-13200</v>
      </c>
      <c r="BB2499" t="str">
        <f t="shared" ref="BB2499:BB2562" si="39">IF(BA2499=$BF$7,1,"")</f>
        <v/>
      </c>
    </row>
    <row r="2500" spans="1:54" x14ac:dyDescent="0.3">
      <c r="A2500">
        <v>0.8</v>
      </c>
      <c r="B2500">
        <v>1</v>
      </c>
      <c r="C2500">
        <v>8682.2999999999993</v>
      </c>
      <c r="D2500">
        <v>1</v>
      </c>
      <c r="E2500">
        <v>1597.91</v>
      </c>
      <c r="F2500">
        <v>0</v>
      </c>
      <c r="G2500">
        <v>2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1</v>
      </c>
      <c r="P2500">
        <v>503.58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55</v>
      </c>
      <c r="AM2500">
        <v>0</v>
      </c>
      <c r="AN2500">
        <v>4.5</v>
      </c>
      <c r="AO2500">
        <v>141</v>
      </c>
      <c r="AP2500">
        <v>29</v>
      </c>
      <c r="AQ2500">
        <v>634</v>
      </c>
      <c r="AR2500">
        <v>0</v>
      </c>
      <c r="AS2500">
        <v>1</v>
      </c>
      <c r="AT2500">
        <v>1</v>
      </c>
      <c r="AU2500" t="s">
        <v>60</v>
      </c>
      <c r="AV2500" t="s">
        <v>56</v>
      </c>
      <c r="AW2500">
        <v>0.795983</v>
      </c>
      <c r="AX2500">
        <v>0.204017</v>
      </c>
      <c r="AY2500">
        <v>2499</v>
      </c>
      <c r="AZ2500">
        <f>AT2500*$BG$3+(AT2500-1)*$BG$2</f>
        <v>600</v>
      </c>
      <c r="BA2500">
        <f>BA2499+AZ2500</f>
        <v>-12600</v>
      </c>
      <c r="BB2500" t="str">
        <f t="shared" si="39"/>
        <v/>
      </c>
    </row>
    <row r="2501" spans="1:54" x14ac:dyDescent="0.3">
      <c r="A2501">
        <v>31.9</v>
      </c>
      <c r="B2501">
        <v>1</v>
      </c>
      <c r="C2501">
        <v>867.07</v>
      </c>
      <c r="D2501">
        <v>3</v>
      </c>
      <c r="E2501">
        <v>2475.92</v>
      </c>
      <c r="F2501">
        <v>0</v>
      </c>
      <c r="G2501">
        <v>6</v>
      </c>
      <c r="H2501">
        <v>1</v>
      </c>
      <c r="I2501">
        <v>0</v>
      </c>
      <c r="J2501">
        <v>0</v>
      </c>
      <c r="K2501" t="s">
        <v>50</v>
      </c>
      <c r="L2501">
        <v>2</v>
      </c>
      <c r="M2501">
        <v>0</v>
      </c>
      <c r="N2501">
        <v>0</v>
      </c>
      <c r="O2501">
        <v>1</v>
      </c>
      <c r="P2501">
        <v>213.58</v>
      </c>
      <c r="Q2501" t="s">
        <v>50</v>
      </c>
      <c r="R2501" t="s">
        <v>50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 t="s">
        <v>50</v>
      </c>
      <c r="Z2501" t="s">
        <v>50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 t="s">
        <v>50</v>
      </c>
      <c r="AI2501" t="s">
        <v>50</v>
      </c>
      <c r="AJ2501" t="s">
        <v>50</v>
      </c>
      <c r="AK2501">
        <v>0</v>
      </c>
      <c r="AL2501">
        <v>4</v>
      </c>
      <c r="AM2501">
        <v>1</v>
      </c>
      <c r="AN2501">
        <v>9</v>
      </c>
      <c r="AO2501">
        <v>87</v>
      </c>
      <c r="AP2501">
        <v>61</v>
      </c>
      <c r="AQ2501">
        <v>694</v>
      </c>
      <c r="AR2501">
        <v>0</v>
      </c>
      <c r="AS2501">
        <v>1</v>
      </c>
      <c r="AT2501">
        <v>0</v>
      </c>
      <c r="AU2501" t="s">
        <v>61</v>
      </c>
      <c r="AV2501" t="s">
        <v>52</v>
      </c>
      <c r="AW2501">
        <v>0.795983</v>
      </c>
      <c r="AX2501">
        <v>0.204017</v>
      </c>
      <c r="AY2501">
        <v>2500</v>
      </c>
      <c r="AZ2501">
        <f>AT2501*$BG$3+(AT2501-1)*$BG$2</f>
        <v>-400</v>
      </c>
      <c r="BA2501">
        <f>BA2500+AZ2501</f>
        <v>-13000</v>
      </c>
      <c r="BB2501" t="str">
        <f t="shared" si="39"/>
        <v/>
      </c>
    </row>
    <row r="2502" spans="1:54" x14ac:dyDescent="0.3">
      <c r="A2502">
        <v>11.7</v>
      </c>
      <c r="B2502">
        <v>1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 t="s">
        <v>50</v>
      </c>
      <c r="L2502">
        <v>0</v>
      </c>
      <c r="M2502">
        <v>0</v>
      </c>
      <c r="N2502">
        <v>0</v>
      </c>
      <c r="O2502">
        <v>0</v>
      </c>
      <c r="P2502">
        <v>0</v>
      </c>
      <c r="Q2502" t="s">
        <v>50</v>
      </c>
      <c r="R2502" t="s">
        <v>50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 t="s">
        <v>50</v>
      </c>
      <c r="Z2502" t="s">
        <v>50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 t="s">
        <v>50</v>
      </c>
      <c r="AI2502" t="s">
        <v>50</v>
      </c>
      <c r="AJ2502" t="s">
        <v>50</v>
      </c>
      <c r="AK2502">
        <v>0</v>
      </c>
      <c r="AL2502">
        <v>48</v>
      </c>
      <c r="AM2502">
        <v>1</v>
      </c>
      <c r="AN2502">
        <v>9</v>
      </c>
      <c r="AO2502">
        <v>106</v>
      </c>
      <c r="AP2502">
        <v>59</v>
      </c>
      <c r="AQ2502">
        <v>681</v>
      </c>
      <c r="AR2502">
        <v>0</v>
      </c>
      <c r="AS2502">
        <v>1</v>
      </c>
      <c r="AT2502">
        <v>0</v>
      </c>
      <c r="AU2502" t="s">
        <v>66</v>
      </c>
      <c r="AV2502" t="s">
        <v>52</v>
      </c>
      <c r="AW2502">
        <v>0.795983</v>
      </c>
      <c r="AX2502">
        <v>0.204017</v>
      </c>
      <c r="AY2502">
        <v>2501</v>
      </c>
      <c r="AZ2502">
        <f>AT2502*$BG$3+(AT2502-1)*$BG$2</f>
        <v>-400</v>
      </c>
      <c r="BA2502">
        <f>BA2501+AZ2502</f>
        <v>-13400</v>
      </c>
      <c r="BB2502" t="str">
        <f t="shared" si="39"/>
        <v/>
      </c>
    </row>
    <row r="2503" spans="1:54" x14ac:dyDescent="0.3">
      <c r="A2503">
        <v>9</v>
      </c>
      <c r="B2503">
        <v>1</v>
      </c>
      <c r="C2503">
        <v>143.59</v>
      </c>
      <c r="D2503">
        <v>1</v>
      </c>
      <c r="E2503">
        <v>668.69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  <c r="N2503">
        <v>0</v>
      </c>
      <c r="O2503">
        <v>1</v>
      </c>
      <c r="P2503">
        <v>768.88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166</v>
      </c>
      <c r="AM2503">
        <v>1</v>
      </c>
      <c r="AN2503">
        <v>5</v>
      </c>
      <c r="AO2503">
        <v>182</v>
      </c>
      <c r="AP2503">
        <v>27</v>
      </c>
      <c r="AQ2503">
        <v>610</v>
      </c>
      <c r="AR2503">
        <v>0</v>
      </c>
      <c r="AS2503">
        <v>1</v>
      </c>
      <c r="AT2503">
        <v>0</v>
      </c>
      <c r="AU2503" t="s">
        <v>63</v>
      </c>
      <c r="AV2503" t="s">
        <v>52</v>
      </c>
      <c r="AW2503">
        <v>0.795983</v>
      </c>
      <c r="AX2503">
        <v>0.204017</v>
      </c>
      <c r="AY2503">
        <v>2502</v>
      </c>
      <c r="AZ2503">
        <f>AT2503*$BG$3+(AT2503-1)*$BG$2</f>
        <v>-400</v>
      </c>
      <c r="BA2503">
        <f>BA2502+AZ2503</f>
        <v>-13800</v>
      </c>
      <c r="BB2503" t="str">
        <f t="shared" si="39"/>
        <v/>
      </c>
    </row>
    <row r="2504" spans="1:54" x14ac:dyDescent="0.3">
      <c r="A2504">
        <v>4.5</v>
      </c>
      <c r="B2504">
        <v>1</v>
      </c>
      <c r="C2504">
        <v>1510.43</v>
      </c>
      <c r="D2504">
        <v>2</v>
      </c>
      <c r="E2504">
        <v>673.72</v>
      </c>
      <c r="F2504">
        <v>0</v>
      </c>
      <c r="G2504">
        <v>2</v>
      </c>
      <c r="H2504">
        <v>0</v>
      </c>
      <c r="I2504">
        <v>0</v>
      </c>
      <c r="J2504">
        <v>0</v>
      </c>
      <c r="K2504">
        <v>0</v>
      </c>
      <c r="L2504">
        <v>3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45</v>
      </c>
      <c r="AM2504">
        <v>1</v>
      </c>
      <c r="AN2504">
        <v>9.5</v>
      </c>
      <c r="AO2504">
        <v>117</v>
      </c>
      <c r="AP2504">
        <v>54</v>
      </c>
      <c r="AQ2504">
        <v>682</v>
      </c>
      <c r="AR2504">
        <v>0</v>
      </c>
      <c r="AS2504">
        <v>1</v>
      </c>
      <c r="AT2504">
        <v>1</v>
      </c>
      <c r="AU2504" t="s">
        <v>58</v>
      </c>
      <c r="AV2504" t="s">
        <v>52</v>
      </c>
      <c r="AW2504">
        <v>0.795983</v>
      </c>
      <c r="AX2504">
        <v>0.204017</v>
      </c>
      <c r="AY2504">
        <v>2503</v>
      </c>
      <c r="AZ2504">
        <f>AT2504*$BG$3+(AT2504-1)*$BG$2</f>
        <v>600</v>
      </c>
      <c r="BA2504">
        <f>BA2503+AZ2504</f>
        <v>-13200</v>
      </c>
      <c r="BB2504" t="str">
        <f t="shared" si="39"/>
        <v/>
      </c>
    </row>
    <row r="2505" spans="1:54" x14ac:dyDescent="0.3">
      <c r="A2505">
        <v>2.4</v>
      </c>
      <c r="B2505">
        <v>1</v>
      </c>
      <c r="C2505">
        <v>1963.54</v>
      </c>
      <c r="D2505">
        <v>2</v>
      </c>
      <c r="E2505">
        <v>857.9</v>
      </c>
      <c r="F2505">
        <v>0</v>
      </c>
      <c r="G2505">
        <v>7</v>
      </c>
      <c r="H2505">
        <v>1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1</v>
      </c>
      <c r="P2505">
        <v>752.48</v>
      </c>
      <c r="Q2505">
        <v>1</v>
      </c>
      <c r="R2505">
        <v>56.21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39</v>
      </c>
      <c r="AM2505">
        <v>0</v>
      </c>
      <c r="AN2505">
        <v>8</v>
      </c>
      <c r="AO2505">
        <v>122</v>
      </c>
      <c r="AP2505">
        <v>47</v>
      </c>
      <c r="AQ2505">
        <v>640</v>
      </c>
      <c r="AR2505">
        <v>0</v>
      </c>
      <c r="AS2505">
        <v>1</v>
      </c>
      <c r="AT2505">
        <v>1</v>
      </c>
      <c r="AU2505" t="s">
        <v>53</v>
      </c>
      <c r="AV2505" t="s">
        <v>54</v>
      </c>
      <c r="AW2505">
        <v>0.795983</v>
      </c>
      <c r="AX2505">
        <v>0.204017</v>
      </c>
      <c r="AY2505">
        <v>2504</v>
      </c>
      <c r="AZ2505">
        <f>AT2505*$BG$3+(AT2505-1)*$BG$2</f>
        <v>600</v>
      </c>
      <c r="BA2505">
        <f>BA2504+AZ2505</f>
        <v>-12600</v>
      </c>
      <c r="BB2505" t="str">
        <f t="shared" si="39"/>
        <v/>
      </c>
    </row>
    <row r="2506" spans="1:54" x14ac:dyDescent="0.3">
      <c r="A2506">
        <v>0.4</v>
      </c>
      <c r="B2506">
        <v>1</v>
      </c>
      <c r="C2506">
        <v>33302.79</v>
      </c>
      <c r="D2506">
        <v>2</v>
      </c>
      <c r="E2506">
        <v>13123.38</v>
      </c>
      <c r="F2506">
        <v>0</v>
      </c>
      <c r="G2506">
        <v>2</v>
      </c>
      <c r="H2506">
        <v>0</v>
      </c>
      <c r="I2506">
        <v>0</v>
      </c>
      <c r="J2506">
        <v>0</v>
      </c>
      <c r="K2506">
        <v>0</v>
      </c>
      <c r="L2506">
        <v>3</v>
      </c>
      <c r="M2506">
        <v>0</v>
      </c>
      <c r="N2506">
        <v>0</v>
      </c>
      <c r="O2506">
        <v>1</v>
      </c>
      <c r="P2506">
        <v>11.24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10</v>
      </c>
      <c r="AM2506">
        <v>1</v>
      </c>
      <c r="AN2506">
        <v>11.5</v>
      </c>
      <c r="AO2506">
        <v>156</v>
      </c>
      <c r="AP2506">
        <v>63</v>
      </c>
      <c r="AQ2506">
        <v>769</v>
      </c>
      <c r="AR2506">
        <v>0</v>
      </c>
      <c r="AS2506">
        <v>1</v>
      </c>
      <c r="AT2506">
        <v>1</v>
      </c>
      <c r="AU2506" t="s">
        <v>58</v>
      </c>
      <c r="AV2506" t="s">
        <v>56</v>
      </c>
      <c r="AW2506">
        <v>0.795983</v>
      </c>
      <c r="AX2506">
        <v>0.204017</v>
      </c>
      <c r="AY2506">
        <v>2505</v>
      </c>
      <c r="AZ2506">
        <f>AT2506*$BG$3+(AT2506-1)*$BG$2</f>
        <v>600</v>
      </c>
      <c r="BA2506">
        <f>BA2505+AZ2506</f>
        <v>-12000</v>
      </c>
      <c r="BB2506" t="str">
        <f t="shared" si="39"/>
        <v/>
      </c>
    </row>
    <row r="2507" spans="1:54" x14ac:dyDescent="0.3">
      <c r="A2507" t="s">
        <v>50</v>
      </c>
      <c r="B2507">
        <v>1</v>
      </c>
      <c r="C2507">
        <v>3136.75</v>
      </c>
      <c r="D2507">
        <v>5</v>
      </c>
      <c r="E2507">
        <v>6246.62</v>
      </c>
      <c r="F2507">
        <v>0</v>
      </c>
      <c r="G2507">
        <v>8</v>
      </c>
      <c r="H2507">
        <v>0</v>
      </c>
      <c r="I2507">
        <v>0</v>
      </c>
      <c r="J2507">
        <v>0</v>
      </c>
      <c r="K2507">
        <v>1</v>
      </c>
      <c r="L2507">
        <v>0</v>
      </c>
      <c r="M2507">
        <v>0</v>
      </c>
      <c r="N2507">
        <v>0</v>
      </c>
      <c r="O2507">
        <v>1</v>
      </c>
      <c r="P2507">
        <v>7772.68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 t="s">
        <v>50</v>
      </c>
      <c r="AM2507" t="s">
        <v>50</v>
      </c>
      <c r="AN2507" t="s">
        <v>50</v>
      </c>
      <c r="AO2507" t="s">
        <v>50</v>
      </c>
      <c r="AP2507" t="s">
        <v>50</v>
      </c>
      <c r="AQ2507">
        <v>662</v>
      </c>
      <c r="AR2507">
        <v>0</v>
      </c>
      <c r="AS2507">
        <v>1</v>
      </c>
      <c r="AT2507">
        <v>1</v>
      </c>
      <c r="AU2507" t="s">
        <v>51</v>
      </c>
      <c r="AV2507" t="s">
        <v>52</v>
      </c>
      <c r="AW2507">
        <v>0.795983</v>
      </c>
      <c r="AX2507">
        <v>0.204017</v>
      </c>
      <c r="AY2507">
        <v>2506</v>
      </c>
      <c r="AZ2507">
        <f>AT2507*$BG$3+(AT2507-1)*$BG$2</f>
        <v>600</v>
      </c>
      <c r="BA2507">
        <f>BA2506+AZ2507</f>
        <v>-11400</v>
      </c>
      <c r="BB2507" t="str">
        <f t="shared" si="39"/>
        <v/>
      </c>
    </row>
    <row r="2508" spans="1:54" x14ac:dyDescent="0.3">
      <c r="A2508">
        <v>3.8</v>
      </c>
      <c r="B2508">
        <v>1</v>
      </c>
      <c r="C2508">
        <v>284.41000000000003</v>
      </c>
      <c r="D2508">
        <v>1</v>
      </c>
      <c r="E2508">
        <v>2.73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51</v>
      </c>
      <c r="AM2508">
        <v>0</v>
      </c>
      <c r="AN2508">
        <v>2.5</v>
      </c>
      <c r="AO2508">
        <v>113</v>
      </c>
      <c r="AP2508">
        <v>65</v>
      </c>
      <c r="AQ2508">
        <v>726</v>
      </c>
      <c r="AR2508">
        <v>0</v>
      </c>
      <c r="AS2508">
        <v>1</v>
      </c>
      <c r="AT2508">
        <v>0</v>
      </c>
      <c r="AU2508" t="s">
        <v>67</v>
      </c>
      <c r="AV2508" t="s">
        <v>56</v>
      </c>
      <c r="AW2508">
        <v>0.795983</v>
      </c>
      <c r="AX2508">
        <v>0.204017</v>
      </c>
      <c r="AY2508">
        <v>2507</v>
      </c>
      <c r="AZ2508">
        <f>AT2508*$BG$3+(AT2508-1)*$BG$2</f>
        <v>-400</v>
      </c>
      <c r="BA2508">
        <f>BA2507+AZ2508</f>
        <v>-11800</v>
      </c>
      <c r="BB2508" t="str">
        <f t="shared" si="39"/>
        <v/>
      </c>
    </row>
    <row r="2509" spans="1:54" x14ac:dyDescent="0.3">
      <c r="A2509">
        <v>5.0999999999999996</v>
      </c>
      <c r="B2509">
        <v>1</v>
      </c>
      <c r="C2509">
        <v>1516.14</v>
      </c>
      <c r="D2509">
        <v>4</v>
      </c>
      <c r="E2509">
        <v>2734.75</v>
      </c>
      <c r="F2509">
        <v>0</v>
      </c>
      <c r="G2509">
        <v>6</v>
      </c>
      <c r="H2509">
        <v>0</v>
      </c>
      <c r="I2509">
        <v>0</v>
      </c>
      <c r="J2509">
        <v>0</v>
      </c>
      <c r="K2509">
        <v>2</v>
      </c>
      <c r="L2509">
        <v>3</v>
      </c>
      <c r="M2509">
        <v>0</v>
      </c>
      <c r="N2509">
        <v>0</v>
      </c>
      <c r="O2509">
        <v>1</v>
      </c>
      <c r="P2509">
        <v>21.61</v>
      </c>
      <c r="Q2509">
        <v>1</v>
      </c>
      <c r="R2509">
        <v>89.49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38</v>
      </c>
      <c r="AM2509">
        <v>0</v>
      </c>
      <c r="AN2509">
        <v>8.5</v>
      </c>
      <c r="AO2509">
        <v>114</v>
      </c>
      <c r="AP2509">
        <v>34</v>
      </c>
      <c r="AQ2509">
        <v>609</v>
      </c>
      <c r="AR2509">
        <v>0</v>
      </c>
      <c r="AS2509">
        <v>1</v>
      </c>
      <c r="AT2509">
        <v>0</v>
      </c>
      <c r="AU2509" t="s">
        <v>60</v>
      </c>
      <c r="AV2509" t="s">
        <v>56</v>
      </c>
      <c r="AW2509">
        <v>0.795983</v>
      </c>
      <c r="AX2509">
        <v>0.204017</v>
      </c>
      <c r="AY2509">
        <v>2508</v>
      </c>
      <c r="AZ2509">
        <f>AT2509*$BG$3+(AT2509-1)*$BG$2</f>
        <v>-400</v>
      </c>
      <c r="BA2509">
        <f>BA2508+AZ2509</f>
        <v>-12200</v>
      </c>
      <c r="BB2509" t="str">
        <f t="shared" si="39"/>
        <v/>
      </c>
    </row>
    <row r="2510" spans="1:54" x14ac:dyDescent="0.3">
      <c r="A2510">
        <v>1.7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 t="s">
        <v>50</v>
      </c>
      <c r="AM2510" t="s">
        <v>50</v>
      </c>
      <c r="AN2510" t="s">
        <v>50</v>
      </c>
      <c r="AO2510" t="s">
        <v>50</v>
      </c>
      <c r="AP2510" t="s">
        <v>50</v>
      </c>
      <c r="AQ2510">
        <v>603</v>
      </c>
      <c r="AR2510">
        <v>0</v>
      </c>
      <c r="AS2510">
        <v>1</v>
      </c>
      <c r="AT2510">
        <v>1</v>
      </c>
      <c r="AU2510" t="s">
        <v>51</v>
      </c>
      <c r="AV2510" t="s">
        <v>56</v>
      </c>
      <c r="AW2510">
        <v>0.795983</v>
      </c>
      <c r="AX2510">
        <v>0.204017</v>
      </c>
      <c r="AY2510">
        <v>2509</v>
      </c>
      <c r="AZ2510">
        <f>AT2510*$BG$3+(AT2510-1)*$BG$2</f>
        <v>600</v>
      </c>
      <c r="BA2510">
        <f>BA2509+AZ2510</f>
        <v>-11600</v>
      </c>
      <c r="BB2510" t="str">
        <f t="shared" si="39"/>
        <v/>
      </c>
    </row>
    <row r="2511" spans="1:54" x14ac:dyDescent="0.3">
      <c r="A2511">
        <v>13.1</v>
      </c>
      <c r="B2511">
        <v>1</v>
      </c>
      <c r="C2511">
        <v>20.67</v>
      </c>
      <c r="D2511">
        <v>2</v>
      </c>
      <c r="E2511">
        <v>908.28</v>
      </c>
      <c r="F2511">
        <v>0</v>
      </c>
      <c r="G2511">
        <v>4</v>
      </c>
      <c r="H2511">
        <v>0</v>
      </c>
      <c r="I2511">
        <v>0</v>
      </c>
      <c r="J2511">
        <v>0</v>
      </c>
      <c r="K2511">
        <v>0</v>
      </c>
      <c r="L2511">
        <v>1</v>
      </c>
      <c r="M2511">
        <v>0</v>
      </c>
      <c r="N2511">
        <v>0</v>
      </c>
      <c r="O2511">
        <v>1</v>
      </c>
      <c r="P2511">
        <v>1192.71</v>
      </c>
      <c r="Q2511">
        <v>1</v>
      </c>
      <c r="R2511">
        <v>17.75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1</v>
      </c>
      <c r="AI2511">
        <v>938.38</v>
      </c>
      <c r="AJ2511">
        <v>0</v>
      </c>
      <c r="AK2511">
        <v>0</v>
      </c>
      <c r="AL2511" t="s">
        <v>50</v>
      </c>
      <c r="AM2511" t="s">
        <v>50</v>
      </c>
      <c r="AN2511" t="s">
        <v>50</v>
      </c>
      <c r="AO2511" t="s">
        <v>50</v>
      </c>
      <c r="AP2511" t="s">
        <v>50</v>
      </c>
      <c r="AQ2511">
        <v>664</v>
      </c>
      <c r="AR2511">
        <v>0</v>
      </c>
      <c r="AS2511">
        <v>1</v>
      </c>
      <c r="AT2511">
        <v>0</v>
      </c>
      <c r="AU2511" t="s">
        <v>51</v>
      </c>
      <c r="AV2511" t="s">
        <v>56</v>
      </c>
      <c r="AW2511">
        <v>0.795983</v>
      </c>
      <c r="AX2511">
        <v>0.204017</v>
      </c>
      <c r="AY2511">
        <v>2510</v>
      </c>
      <c r="AZ2511">
        <f>AT2511*$BG$3+(AT2511-1)*$BG$2</f>
        <v>-400</v>
      </c>
      <c r="BA2511">
        <f>BA2510+AZ2511</f>
        <v>-12000</v>
      </c>
      <c r="BB2511" t="str">
        <f t="shared" si="39"/>
        <v/>
      </c>
    </row>
    <row r="2512" spans="1:54" x14ac:dyDescent="0.3">
      <c r="A2512">
        <v>1.2</v>
      </c>
      <c r="B2512">
        <v>1</v>
      </c>
      <c r="C2512">
        <v>113.33</v>
      </c>
      <c r="D2512">
        <v>2</v>
      </c>
      <c r="E2512">
        <v>988.21</v>
      </c>
      <c r="F2512">
        <v>0</v>
      </c>
      <c r="G2512">
        <v>1</v>
      </c>
      <c r="H2512">
        <v>1</v>
      </c>
      <c r="I2512">
        <v>1</v>
      </c>
      <c r="J2512">
        <v>3.11</v>
      </c>
      <c r="K2512">
        <v>0</v>
      </c>
      <c r="L2512">
        <v>0</v>
      </c>
      <c r="M2512">
        <v>0</v>
      </c>
      <c r="N2512">
        <v>0</v>
      </c>
      <c r="O2512">
        <v>1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49</v>
      </c>
      <c r="AM2512">
        <v>0</v>
      </c>
      <c r="AN2512">
        <v>5</v>
      </c>
      <c r="AO2512">
        <v>100</v>
      </c>
      <c r="AP2512">
        <v>42</v>
      </c>
      <c r="AQ2512">
        <v>655</v>
      </c>
      <c r="AR2512">
        <v>0</v>
      </c>
      <c r="AS2512">
        <v>1</v>
      </c>
      <c r="AT2512">
        <v>0</v>
      </c>
      <c r="AU2512" t="s">
        <v>68</v>
      </c>
      <c r="AV2512" t="s">
        <v>56</v>
      </c>
      <c r="AW2512">
        <v>0.795983</v>
      </c>
      <c r="AX2512">
        <v>0.204017</v>
      </c>
      <c r="AY2512">
        <v>2511</v>
      </c>
      <c r="AZ2512">
        <f>AT2512*$BG$3+(AT2512-1)*$BG$2</f>
        <v>-400</v>
      </c>
      <c r="BA2512">
        <f>BA2511+AZ2512</f>
        <v>-12400</v>
      </c>
      <c r="BB2512" t="str">
        <f t="shared" si="39"/>
        <v/>
      </c>
    </row>
    <row r="2513" spans="1:54" x14ac:dyDescent="0.3">
      <c r="A2513">
        <v>3.3</v>
      </c>
      <c r="B2513">
        <v>1</v>
      </c>
      <c r="C2513">
        <v>465.15</v>
      </c>
      <c r="D2513">
        <v>3</v>
      </c>
      <c r="E2513">
        <v>1065.21</v>
      </c>
      <c r="F2513">
        <v>0</v>
      </c>
      <c r="G2513">
        <v>3</v>
      </c>
      <c r="H2513">
        <v>0</v>
      </c>
      <c r="I2513">
        <v>0</v>
      </c>
      <c r="J2513">
        <v>0</v>
      </c>
      <c r="K2513" t="s">
        <v>50</v>
      </c>
      <c r="L2513">
        <v>0</v>
      </c>
      <c r="M2513">
        <v>0</v>
      </c>
      <c r="N2513">
        <v>0</v>
      </c>
      <c r="O2513">
        <v>1</v>
      </c>
      <c r="P2513">
        <v>1542.39</v>
      </c>
      <c r="Q2513" t="s">
        <v>50</v>
      </c>
      <c r="R2513" t="s">
        <v>50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 t="s">
        <v>50</v>
      </c>
      <c r="Z2513" t="s">
        <v>50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 t="s">
        <v>50</v>
      </c>
      <c r="AI2513" t="s">
        <v>50</v>
      </c>
      <c r="AJ2513" t="s">
        <v>50</v>
      </c>
      <c r="AK2513">
        <v>0</v>
      </c>
      <c r="AL2513">
        <v>14</v>
      </c>
      <c r="AM2513">
        <v>0</v>
      </c>
      <c r="AN2513">
        <v>4</v>
      </c>
      <c r="AO2513">
        <v>102</v>
      </c>
      <c r="AP2513">
        <v>55</v>
      </c>
      <c r="AQ2513">
        <v>719</v>
      </c>
      <c r="AR2513">
        <v>0</v>
      </c>
      <c r="AS2513">
        <v>1</v>
      </c>
      <c r="AT2513">
        <v>0</v>
      </c>
      <c r="AU2513" t="s">
        <v>65</v>
      </c>
      <c r="AV2513" t="s">
        <v>52</v>
      </c>
      <c r="AW2513">
        <v>0.795983</v>
      </c>
      <c r="AX2513">
        <v>0.204017</v>
      </c>
      <c r="AY2513">
        <v>2512</v>
      </c>
      <c r="AZ2513">
        <f>AT2513*$BG$3+(AT2513-1)*$BG$2</f>
        <v>-400</v>
      </c>
      <c r="BA2513">
        <f>BA2512+AZ2513</f>
        <v>-12800</v>
      </c>
      <c r="BB2513" t="str">
        <f t="shared" si="39"/>
        <v/>
      </c>
    </row>
    <row r="2514" spans="1:54" x14ac:dyDescent="0.3">
      <c r="A2514">
        <v>0.8</v>
      </c>
      <c r="B2514">
        <v>1</v>
      </c>
      <c r="C2514">
        <v>1183.22</v>
      </c>
      <c r="D2514">
        <v>5</v>
      </c>
      <c r="E2514">
        <v>1576.31</v>
      </c>
      <c r="F2514">
        <v>0</v>
      </c>
      <c r="G2514">
        <v>5</v>
      </c>
      <c r="H2514">
        <v>0</v>
      </c>
      <c r="I2514">
        <v>0</v>
      </c>
      <c r="J2514">
        <v>0</v>
      </c>
      <c r="K2514">
        <v>0</v>
      </c>
      <c r="L2514">
        <v>1</v>
      </c>
      <c r="M2514">
        <v>1</v>
      </c>
      <c r="N2514">
        <v>688.76</v>
      </c>
      <c r="O2514">
        <v>1</v>
      </c>
      <c r="P2514">
        <v>0</v>
      </c>
      <c r="Q2514">
        <v>4</v>
      </c>
      <c r="R2514">
        <v>144.6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21</v>
      </c>
      <c r="AM2514">
        <v>0</v>
      </c>
      <c r="AN2514">
        <v>4</v>
      </c>
      <c r="AO2514">
        <v>107</v>
      </c>
      <c r="AP2514">
        <v>48</v>
      </c>
      <c r="AQ2514">
        <v>679</v>
      </c>
      <c r="AR2514">
        <v>0</v>
      </c>
      <c r="AS2514">
        <v>1</v>
      </c>
      <c r="AT2514">
        <v>1</v>
      </c>
      <c r="AU2514" t="s">
        <v>55</v>
      </c>
      <c r="AV2514" t="s">
        <v>54</v>
      </c>
      <c r="AW2514">
        <v>0.795983</v>
      </c>
      <c r="AX2514">
        <v>0.204017</v>
      </c>
      <c r="AY2514">
        <v>2513</v>
      </c>
      <c r="AZ2514">
        <f>AT2514*$BG$3+(AT2514-1)*$BG$2</f>
        <v>600</v>
      </c>
      <c r="BA2514">
        <f>BA2513+AZ2514</f>
        <v>-12200</v>
      </c>
      <c r="BB2514" t="str">
        <f t="shared" si="39"/>
        <v/>
      </c>
    </row>
    <row r="2515" spans="1:54" x14ac:dyDescent="0.3">
      <c r="A2515">
        <v>2.5</v>
      </c>
      <c r="B2515">
        <v>1</v>
      </c>
      <c r="C2515">
        <v>196.48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1</v>
      </c>
      <c r="P2515">
        <v>27.54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36</v>
      </c>
      <c r="AM2515">
        <v>1</v>
      </c>
      <c r="AN2515">
        <v>17</v>
      </c>
      <c r="AO2515">
        <v>99</v>
      </c>
      <c r="AP2515">
        <v>51</v>
      </c>
      <c r="AQ2515">
        <v>645</v>
      </c>
      <c r="AR2515">
        <v>0</v>
      </c>
      <c r="AS2515">
        <v>1</v>
      </c>
      <c r="AT2515">
        <v>0</v>
      </c>
      <c r="AU2515" t="s">
        <v>55</v>
      </c>
      <c r="AV2515" t="s">
        <v>54</v>
      </c>
      <c r="AW2515">
        <v>0.795983</v>
      </c>
      <c r="AX2515">
        <v>0.204017</v>
      </c>
      <c r="AY2515">
        <v>2514</v>
      </c>
      <c r="AZ2515">
        <f>AT2515*$BG$3+(AT2515-1)*$BG$2</f>
        <v>-400</v>
      </c>
      <c r="BA2515">
        <f>BA2514+AZ2515</f>
        <v>-12600</v>
      </c>
      <c r="BB2515" t="str">
        <f t="shared" si="39"/>
        <v/>
      </c>
    </row>
    <row r="2516" spans="1:54" x14ac:dyDescent="0.3">
      <c r="A2516" t="s">
        <v>50</v>
      </c>
      <c r="B2516">
        <v>1</v>
      </c>
      <c r="C2516">
        <v>656.8</v>
      </c>
      <c r="D2516">
        <v>2</v>
      </c>
      <c r="E2516">
        <v>439.56</v>
      </c>
      <c r="F2516">
        <v>0</v>
      </c>
      <c r="G2516">
        <v>3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</v>
      </c>
      <c r="P2516">
        <v>667.87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 t="s">
        <v>50</v>
      </c>
      <c r="AM2516" t="s">
        <v>50</v>
      </c>
      <c r="AN2516" t="s">
        <v>50</v>
      </c>
      <c r="AO2516" t="s">
        <v>50</v>
      </c>
      <c r="AP2516" t="s">
        <v>50</v>
      </c>
      <c r="AQ2516">
        <v>640</v>
      </c>
      <c r="AR2516">
        <v>0</v>
      </c>
      <c r="AS2516">
        <v>1</v>
      </c>
      <c r="AT2516">
        <v>0</v>
      </c>
      <c r="AU2516" t="s">
        <v>51</v>
      </c>
      <c r="AV2516" t="s">
        <v>56</v>
      </c>
      <c r="AW2516">
        <v>0.795983</v>
      </c>
      <c r="AX2516">
        <v>0.204017</v>
      </c>
      <c r="AY2516">
        <v>2515</v>
      </c>
      <c r="AZ2516">
        <f>AT2516*$BG$3+(AT2516-1)*$BG$2</f>
        <v>-400</v>
      </c>
      <c r="BA2516">
        <f>BA2515+AZ2516</f>
        <v>-13000</v>
      </c>
      <c r="BB2516" t="str">
        <f t="shared" si="39"/>
        <v/>
      </c>
    </row>
    <row r="2517" spans="1:54" x14ac:dyDescent="0.3">
      <c r="A2517">
        <v>0.3</v>
      </c>
      <c r="B2517">
        <v>1</v>
      </c>
      <c r="C2517">
        <v>20978.05</v>
      </c>
      <c r="D2517">
        <v>1</v>
      </c>
      <c r="E2517">
        <v>16402.560000000001</v>
      </c>
      <c r="F2517">
        <v>0</v>
      </c>
      <c r="G2517">
        <v>1</v>
      </c>
      <c r="H2517">
        <v>0</v>
      </c>
      <c r="I2517">
        <v>0</v>
      </c>
      <c r="J2517">
        <v>0</v>
      </c>
      <c r="K2517">
        <v>0</v>
      </c>
      <c r="L2517">
        <v>1</v>
      </c>
      <c r="M2517">
        <v>0</v>
      </c>
      <c r="N2517">
        <v>0</v>
      </c>
      <c r="O2517">
        <v>1</v>
      </c>
      <c r="P2517">
        <v>668.87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26</v>
      </c>
      <c r="AM2517">
        <v>1</v>
      </c>
      <c r="AN2517">
        <v>17.5</v>
      </c>
      <c r="AO2517">
        <v>131</v>
      </c>
      <c r="AP2517">
        <v>67</v>
      </c>
      <c r="AQ2517">
        <v>701</v>
      </c>
      <c r="AR2517">
        <v>0</v>
      </c>
      <c r="AS2517">
        <v>1</v>
      </c>
      <c r="AT2517">
        <v>1</v>
      </c>
      <c r="AU2517" t="s">
        <v>51</v>
      </c>
      <c r="AV2517" t="s">
        <v>52</v>
      </c>
      <c r="AW2517">
        <v>0.795983</v>
      </c>
      <c r="AX2517">
        <v>0.204017</v>
      </c>
      <c r="AY2517">
        <v>2516</v>
      </c>
      <c r="AZ2517">
        <f>AT2517*$BG$3+(AT2517-1)*$BG$2</f>
        <v>600</v>
      </c>
      <c r="BA2517">
        <f>BA2516+AZ2517</f>
        <v>-12400</v>
      </c>
      <c r="BB2517" t="str">
        <f t="shared" si="39"/>
        <v/>
      </c>
    </row>
    <row r="2518" spans="1:54" x14ac:dyDescent="0.3">
      <c r="A2518">
        <v>3.8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 t="s">
        <v>50</v>
      </c>
      <c r="AM2518" t="s">
        <v>50</v>
      </c>
      <c r="AN2518" t="s">
        <v>50</v>
      </c>
      <c r="AO2518" t="s">
        <v>50</v>
      </c>
      <c r="AP2518" t="s">
        <v>50</v>
      </c>
      <c r="AQ2518">
        <v>678</v>
      </c>
      <c r="AR2518">
        <v>0</v>
      </c>
      <c r="AS2518">
        <v>1</v>
      </c>
      <c r="AT2518">
        <v>0</v>
      </c>
      <c r="AU2518" t="s">
        <v>51</v>
      </c>
      <c r="AV2518" t="s">
        <v>56</v>
      </c>
      <c r="AW2518">
        <v>0.795983</v>
      </c>
      <c r="AX2518">
        <v>0.204017</v>
      </c>
      <c r="AY2518">
        <v>2517</v>
      </c>
      <c r="AZ2518">
        <f>AT2518*$BG$3+(AT2518-1)*$BG$2</f>
        <v>-400</v>
      </c>
      <c r="BA2518">
        <f>BA2517+AZ2518</f>
        <v>-12800</v>
      </c>
      <c r="BB2518" t="str">
        <f t="shared" si="39"/>
        <v/>
      </c>
    </row>
    <row r="2519" spans="1:54" x14ac:dyDescent="0.3">
      <c r="A2519">
        <v>0.8</v>
      </c>
      <c r="B2519">
        <v>1</v>
      </c>
      <c r="C2519">
        <v>5342.34</v>
      </c>
      <c r="D2519">
        <v>2</v>
      </c>
      <c r="E2519">
        <v>3843.66</v>
      </c>
      <c r="F2519">
        <v>0</v>
      </c>
      <c r="G2519">
        <v>6</v>
      </c>
      <c r="H2519">
        <v>0</v>
      </c>
      <c r="I2519">
        <v>0</v>
      </c>
      <c r="J2519">
        <v>0</v>
      </c>
      <c r="K2519">
        <v>0</v>
      </c>
      <c r="L2519">
        <v>1</v>
      </c>
      <c r="M2519">
        <v>1</v>
      </c>
      <c r="N2519">
        <v>20.329999999999998</v>
      </c>
      <c r="O2519">
        <v>1</v>
      </c>
      <c r="P2519">
        <v>620.04</v>
      </c>
      <c r="Q2519">
        <v>9</v>
      </c>
      <c r="R2519">
        <v>548.45000000000005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1</v>
      </c>
      <c r="AI2519">
        <v>6047.93</v>
      </c>
      <c r="AJ2519">
        <v>0</v>
      </c>
      <c r="AK2519">
        <v>0</v>
      </c>
      <c r="AL2519">
        <v>7</v>
      </c>
      <c r="AM2519">
        <v>1</v>
      </c>
      <c r="AN2519">
        <v>8.5</v>
      </c>
      <c r="AO2519">
        <v>84</v>
      </c>
      <c r="AP2519">
        <v>71</v>
      </c>
      <c r="AQ2519">
        <v>767</v>
      </c>
      <c r="AR2519">
        <v>0</v>
      </c>
      <c r="AS2519">
        <v>1</v>
      </c>
      <c r="AT2519">
        <v>0</v>
      </c>
      <c r="AU2519" t="s">
        <v>68</v>
      </c>
      <c r="AV2519" t="s">
        <v>52</v>
      </c>
      <c r="AW2519">
        <v>0.795983</v>
      </c>
      <c r="AX2519">
        <v>0.204017</v>
      </c>
      <c r="AY2519">
        <v>2518</v>
      </c>
      <c r="AZ2519">
        <f>AT2519*$BG$3+(AT2519-1)*$BG$2</f>
        <v>-400</v>
      </c>
      <c r="BA2519">
        <f>BA2518+AZ2519</f>
        <v>-13200</v>
      </c>
      <c r="BB2519" t="str">
        <f t="shared" si="39"/>
        <v/>
      </c>
    </row>
    <row r="2520" spans="1:54" x14ac:dyDescent="0.3">
      <c r="A2520">
        <v>0.4</v>
      </c>
      <c r="B2520">
        <v>1</v>
      </c>
      <c r="C2520">
        <v>1871.11</v>
      </c>
      <c r="D2520">
        <v>2</v>
      </c>
      <c r="E2520">
        <v>5084.03</v>
      </c>
      <c r="F2520">
        <v>0</v>
      </c>
      <c r="G2520">
        <v>3</v>
      </c>
      <c r="H2520">
        <v>0</v>
      </c>
      <c r="I2520">
        <v>1</v>
      </c>
      <c r="J2520">
        <v>7.25</v>
      </c>
      <c r="K2520">
        <v>0</v>
      </c>
      <c r="L2520">
        <v>4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62</v>
      </c>
      <c r="AM2520">
        <v>0</v>
      </c>
      <c r="AN2520">
        <v>3.5</v>
      </c>
      <c r="AO2520">
        <v>134</v>
      </c>
      <c r="AP2520">
        <v>20</v>
      </c>
      <c r="AQ2520">
        <v>610</v>
      </c>
      <c r="AR2520">
        <v>0</v>
      </c>
      <c r="AS2520">
        <v>1</v>
      </c>
      <c r="AT2520">
        <v>1</v>
      </c>
      <c r="AU2520" t="s">
        <v>55</v>
      </c>
      <c r="AV2520" t="s">
        <v>54</v>
      </c>
      <c r="AW2520">
        <v>0.795983</v>
      </c>
      <c r="AX2520">
        <v>0.204017</v>
      </c>
      <c r="AY2520">
        <v>2519</v>
      </c>
      <c r="AZ2520">
        <f>AT2520*$BG$3+(AT2520-1)*$BG$2</f>
        <v>600</v>
      </c>
      <c r="BA2520">
        <f>BA2519+AZ2520</f>
        <v>-12600</v>
      </c>
      <c r="BB2520" t="str">
        <f t="shared" si="39"/>
        <v/>
      </c>
    </row>
    <row r="2521" spans="1:54" x14ac:dyDescent="0.3">
      <c r="A2521">
        <v>40.200000000000003</v>
      </c>
      <c r="B2521">
        <v>1</v>
      </c>
      <c r="C2521">
        <v>2289.0300000000002</v>
      </c>
      <c r="D2521">
        <v>3</v>
      </c>
      <c r="E2521">
        <v>2280.9699999999998</v>
      </c>
      <c r="F2521">
        <v>0</v>
      </c>
      <c r="G2521">
        <v>8</v>
      </c>
      <c r="H2521">
        <v>1</v>
      </c>
      <c r="I2521">
        <v>0</v>
      </c>
      <c r="J2521">
        <v>0</v>
      </c>
      <c r="K2521">
        <v>0</v>
      </c>
      <c r="L2521">
        <v>6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1</v>
      </c>
      <c r="AI2521">
        <v>0</v>
      </c>
      <c r="AJ2521">
        <v>0</v>
      </c>
      <c r="AK2521">
        <v>0</v>
      </c>
      <c r="AL2521">
        <v>4</v>
      </c>
      <c r="AM2521">
        <v>1</v>
      </c>
      <c r="AN2521">
        <v>9</v>
      </c>
      <c r="AO2521">
        <v>86</v>
      </c>
      <c r="AP2521" t="s">
        <v>50</v>
      </c>
      <c r="AQ2521" t="s">
        <v>50</v>
      </c>
      <c r="AR2521">
        <v>0</v>
      </c>
      <c r="AS2521">
        <v>1</v>
      </c>
      <c r="AT2521">
        <v>0</v>
      </c>
      <c r="AU2521" t="s">
        <v>57</v>
      </c>
      <c r="AV2521" t="s">
        <v>54</v>
      </c>
      <c r="AW2521">
        <v>0.795983</v>
      </c>
      <c r="AX2521">
        <v>0.204017</v>
      </c>
      <c r="AY2521">
        <v>2520</v>
      </c>
      <c r="AZ2521">
        <f>AT2521*$BG$3+(AT2521-1)*$BG$2</f>
        <v>-400</v>
      </c>
      <c r="BA2521">
        <f>BA2520+AZ2521</f>
        <v>-13000</v>
      </c>
      <c r="BB2521" t="str">
        <f t="shared" si="39"/>
        <v/>
      </c>
    </row>
    <row r="2522" spans="1:54" x14ac:dyDescent="0.3">
      <c r="A2522">
        <v>4.9000000000000004</v>
      </c>
      <c r="B2522">
        <v>1</v>
      </c>
      <c r="C2522">
        <v>1266.72</v>
      </c>
      <c r="D2522">
        <v>3</v>
      </c>
      <c r="E2522">
        <v>3110.89</v>
      </c>
      <c r="F2522">
        <v>0</v>
      </c>
      <c r="G2522">
        <v>18</v>
      </c>
      <c r="H2522">
        <v>1</v>
      </c>
      <c r="I2522">
        <v>0</v>
      </c>
      <c r="J2522">
        <v>0</v>
      </c>
      <c r="K2522">
        <v>1</v>
      </c>
      <c r="L2522">
        <v>10</v>
      </c>
      <c r="M2522">
        <v>0</v>
      </c>
      <c r="N2522">
        <v>0</v>
      </c>
      <c r="O2522">
        <v>1</v>
      </c>
      <c r="P2522">
        <v>2092.09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 t="s">
        <v>50</v>
      </c>
      <c r="AM2522" t="s">
        <v>50</v>
      </c>
      <c r="AN2522" t="s">
        <v>50</v>
      </c>
      <c r="AO2522" t="s">
        <v>50</v>
      </c>
      <c r="AP2522" t="s">
        <v>50</v>
      </c>
      <c r="AQ2522">
        <v>645</v>
      </c>
      <c r="AR2522">
        <v>0</v>
      </c>
      <c r="AS2522">
        <v>1</v>
      </c>
      <c r="AT2522">
        <v>0</v>
      </c>
      <c r="AU2522" t="s">
        <v>51</v>
      </c>
      <c r="AV2522" t="s">
        <v>56</v>
      </c>
      <c r="AW2522">
        <v>0.795983</v>
      </c>
      <c r="AX2522">
        <v>0.204017</v>
      </c>
      <c r="AY2522">
        <v>2521</v>
      </c>
      <c r="AZ2522">
        <f>AT2522*$BG$3+(AT2522-1)*$BG$2</f>
        <v>-400</v>
      </c>
      <c r="BA2522">
        <f>BA2521+AZ2522</f>
        <v>-13400</v>
      </c>
      <c r="BB2522" t="str">
        <f t="shared" si="39"/>
        <v/>
      </c>
    </row>
    <row r="2523" spans="1:54" x14ac:dyDescent="0.3">
      <c r="A2523">
        <v>0.8</v>
      </c>
      <c r="B2523">
        <v>1</v>
      </c>
      <c r="C2523">
        <v>52.35</v>
      </c>
      <c r="D2523">
        <v>3</v>
      </c>
      <c r="E2523">
        <v>362.12</v>
      </c>
      <c r="F2523">
        <v>1</v>
      </c>
      <c r="G2523">
        <v>0</v>
      </c>
      <c r="H2523">
        <v>1</v>
      </c>
      <c r="I2523">
        <v>1</v>
      </c>
      <c r="J2523">
        <v>17.59</v>
      </c>
      <c r="K2523">
        <v>1</v>
      </c>
      <c r="L2523">
        <v>1</v>
      </c>
      <c r="M2523">
        <v>0</v>
      </c>
      <c r="N2523">
        <v>0</v>
      </c>
      <c r="O2523">
        <v>1</v>
      </c>
      <c r="P2523">
        <v>318.93</v>
      </c>
      <c r="Q2523">
        <v>1</v>
      </c>
      <c r="R2523">
        <v>24.12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1</v>
      </c>
      <c r="AI2523">
        <v>1233.95</v>
      </c>
      <c r="AJ2523">
        <v>0</v>
      </c>
      <c r="AK2523">
        <v>0</v>
      </c>
      <c r="AL2523" t="s">
        <v>50</v>
      </c>
      <c r="AM2523" t="s">
        <v>50</v>
      </c>
      <c r="AN2523" t="s">
        <v>50</v>
      </c>
      <c r="AO2523" t="s">
        <v>50</v>
      </c>
      <c r="AP2523" t="s">
        <v>50</v>
      </c>
      <c r="AQ2523">
        <v>676</v>
      </c>
      <c r="AR2523">
        <v>0</v>
      </c>
      <c r="AS2523">
        <v>1</v>
      </c>
      <c r="AT2523">
        <v>0</v>
      </c>
      <c r="AU2523" t="s">
        <v>51</v>
      </c>
      <c r="AV2523" t="s">
        <v>52</v>
      </c>
      <c r="AW2523">
        <v>0.795983</v>
      </c>
      <c r="AX2523">
        <v>0.204017</v>
      </c>
      <c r="AY2523">
        <v>2522</v>
      </c>
      <c r="AZ2523">
        <f>AT2523*$BG$3+(AT2523-1)*$BG$2</f>
        <v>-400</v>
      </c>
      <c r="BA2523">
        <f>BA2522+AZ2523</f>
        <v>-13800</v>
      </c>
      <c r="BB2523" t="str">
        <f t="shared" si="39"/>
        <v/>
      </c>
    </row>
    <row r="2524" spans="1:54" x14ac:dyDescent="0.3">
      <c r="A2524">
        <v>13.6</v>
      </c>
      <c r="B2524">
        <v>1</v>
      </c>
      <c r="C2524">
        <v>1701.97</v>
      </c>
      <c r="D2524">
        <v>3</v>
      </c>
      <c r="E2524">
        <v>5118.97</v>
      </c>
      <c r="F2524">
        <v>0</v>
      </c>
      <c r="G2524">
        <v>6</v>
      </c>
      <c r="H2524">
        <v>1</v>
      </c>
      <c r="I2524">
        <v>0</v>
      </c>
      <c r="J2524">
        <v>0</v>
      </c>
      <c r="K2524">
        <v>1</v>
      </c>
      <c r="L2524">
        <v>2</v>
      </c>
      <c r="M2524">
        <v>0</v>
      </c>
      <c r="N2524">
        <v>0</v>
      </c>
      <c r="O2524">
        <v>1</v>
      </c>
      <c r="P2524">
        <v>564.9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88</v>
      </c>
      <c r="AM2524">
        <v>1</v>
      </c>
      <c r="AN2524">
        <v>6.5</v>
      </c>
      <c r="AO2524">
        <v>128</v>
      </c>
      <c r="AP2524">
        <v>33</v>
      </c>
      <c r="AQ2524">
        <v>592</v>
      </c>
      <c r="AR2524">
        <v>1</v>
      </c>
      <c r="AS2524">
        <v>1</v>
      </c>
      <c r="AT2524">
        <v>0</v>
      </c>
      <c r="AU2524" t="s">
        <v>59</v>
      </c>
      <c r="AV2524" t="s">
        <v>56</v>
      </c>
      <c r="AW2524">
        <v>0.795983</v>
      </c>
      <c r="AX2524">
        <v>0.204017</v>
      </c>
      <c r="AY2524">
        <v>2523</v>
      </c>
      <c r="AZ2524">
        <f>AT2524*$BG$3+(AT2524-1)*$BG$2</f>
        <v>-400</v>
      </c>
      <c r="BA2524">
        <f>BA2523+AZ2524</f>
        <v>-14200</v>
      </c>
      <c r="BB2524" t="str">
        <f t="shared" si="39"/>
        <v/>
      </c>
    </row>
    <row r="2525" spans="1:54" x14ac:dyDescent="0.3">
      <c r="A2525">
        <v>3.4</v>
      </c>
      <c r="B2525">
        <v>1</v>
      </c>
      <c r="C2525">
        <v>2167.0700000000002</v>
      </c>
      <c r="D2525">
        <v>4</v>
      </c>
      <c r="E2525">
        <v>6857.94</v>
      </c>
      <c r="F2525">
        <v>0</v>
      </c>
      <c r="G2525">
        <v>15</v>
      </c>
      <c r="H2525">
        <v>1</v>
      </c>
      <c r="I2525">
        <v>1</v>
      </c>
      <c r="J2525">
        <v>60.31</v>
      </c>
      <c r="K2525">
        <v>2</v>
      </c>
      <c r="L2525">
        <v>2</v>
      </c>
      <c r="M2525">
        <v>1</v>
      </c>
      <c r="N2525">
        <v>29.76</v>
      </c>
      <c r="O2525">
        <v>1</v>
      </c>
      <c r="P2525">
        <v>1180.1400000000001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1</v>
      </c>
      <c r="AG2525">
        <v>117089.34</v>
      </c>
      <c r="AH2525">
        <v>1</v>
      </c>
      <c r="AI2525">
        <v>103456.09</v>
      </c>
      <c r="AJ2525">
        <v>0</v>
      </c>
      <c r="AK2525">
        <v>1</v>
      </c>
      <c r="AL2525">
        <v>45</v>
      </c>
      <c r="AM2525">
        <v>1</v>
      </c>
      <c r="AN2525">
        <v>3.5</v>
      </c>
      <c r="AO2525">
        <v>112</v>
      </c>
      <c r="AP2525">
        <v>50</v>
      </c>
      <c r="AQ2525">
        <v>651</v>
      </c>
      <c r="AR2525">
        <v>0</v>
      </c>
      <c r="AS2525">
        <v>1</v>
      </c>
      <c r="AT2525">
        <v>0</v>
      </c>
      <c r="AU2525" t="s">
        <v>72</v>
      </c>
      <c r="AV2525" t="s">
        <v>54</v>
      </c>
      <c r="AW2525">
        <v>0.795983</v>
      </c>
      <c r="AX2525">
        <v>0.204017</v>
      </c>
      <c r="AY2525">
        <v>2524</v>
      </c>
      <c r="AZ2525">
        <f>AT2525*$BG$3+(AT2525-1)*$BG$2</f>
        <v>-400</v>
      </c>
      <c r="BA2525">
        <f>BA2524+AZ2525</f>
        <v>-14600</v>
      </c>
      <c r="BB2525" t="str">
        <f t="shared" si="39"/>
        <v/>
      </c>
    </row>
    <row r="2526" spans="1:54" x14ac:dyDescent="0.3">
      <c r="A2526">
        <v>5.8</v>
      </c>
      <c r="B2526">
        <v>1</v>
      </c>
      <c r="C2526">
        <v>7071.3</v>
      </c>
      <c r="D2526">
        <v>4</v>
      </c>
      <c r="E2526">
        <v>3234.4</v>
      </c>
      <c r="F2526">
        <v>0</v>
      </c>
      <c r="G2526">
        <v>5</v>
      </c>
      <c r="H2526">
        <v>1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1</v>
      </c>
      <c r="P2526">
        <v>843.09</v>
      </c>
      <c r="Q2526">
        <v>12</v>
      </c>
      <c r="R2526">
        <v>682.26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84</v>
      </c>
      <c r="AM2526">
        <v>0</v>
      </c>
      <c r="AN2526">
        <v>2</v>
      </c>
      <c r="AO2526">
        <v>160</v>
      </c>
      <c r="AP2526">
        <v>49</v>
      </c>
      <c r="AQ2526">
        <v>621</v>
      </c>
      <c r="AR2526">
        <v>0</v>
      </c>
      <c r="AS2526">
        <v>1</v>
      </c>
      <c r="AT2526">
        <v>0</v>
      </c>
      <c r="AU2526" t="s">
        <v>60</v>
      </c>
      <c r="AV2526" t="s">
        <v>54</v>
      </c>
      <c r="AW2526">
        <v>0.795983</v>
      </c>
      <c r="AX2526">
        <v>0.204017</v>
      </c>
      <c r="AY2526">
        <v>2525</v>
      </c>
      <c r="AZ2526">
        <f>AT2526*$BG$3+(AT2526-1)*$BG$2</f>
        <v>-400</v>
      </c>
      <c r="BA2526">
        <f>BA2525+AZ2526</f>
        <v>-15000</v>
      </c>
      <c r="BB2526" t="str">
        <f t="shared" si="39"/>
        <v/>
      </c>
    </row>
    <row r="2527" spans="1:54" x14ac:dyDescent="0.3">
      <c r="A2527">
        <v>1.1000000000000001</v>
      </c>
      <c r="B2527">
        <v>1</v>
      </c>
      <c r="C2527">
        <v>133.06</v>
      </c>
      <c r="D2527">
        <v>7</v>
      </c>
      <c r="E2527">
        <v>1124.18</v>
      </c>
      <c r="F2527">
        <v>0</v>
      </c>
      <c r="G2527">
        <v>2</v>
      </c>
      <c r="H2527">
        <v>1</v>
      </c>
      <c r="I2527">
        <v>1</v>
      </c>
      <c r="J2527">
        <v>6.86</v>
      </c>
      <c r="K2527">
        <v>1</v>
      </c>
      <c r="L2527">
        <v>3</v>
      </c>
      <c r="M2527">
        <v>1</v>
      </c>
      <c r="N2527">
        <v>53.12</v>
      </c>
      <c r="O2527">
        <v>1</v>
      </c>
      <c r="P2527">
        <v>716.64</v>
      </c>
      <c r="Q2527">
        <v>2</v>
      </c>
      <c r="R2527">
        <v>52.06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45</v>
      </c>
      <c r="AM2527">
        <v>1</v>
      </c>
      <c r="AN2527">
        <v>8.5</v>
      </c>
      <c r="AO2527">
        <v>114</v>
      </c>
      <c r="AP2527">
        <v>79</v>
      </c>
      <c r="AQ2527">
        <v>707</v>
      </c>
      <c r="AR2527">
        <v>0</v>
      </c>
      <c r="AS2527">
        <v>1</v>
      </c>
      <c r="AT2527">
        <v>0</v>
      </c>
      <c r="AU2527" t="s">
        <v>53</v>
      </c>
      <c r="AV2527" t="s">
        <v>54</v>
      </c>
      <c r="AW2527">
        <v>0.795983</v>
      </c>
      <c r="AX2527">
        <v>0.204017</v>
      </c>
      <c r="AY2527">
        <v>2526</v>
      </c>
      <c r="AZ2527">
        <f>AT2527*$BG$3+(AT2527-1)*$BG$2</f>
        <v>-400</v>
      </c>
      <c r="BA2527">
        <f>BA2526+AZ2527</f>
        <v>-15400</v>
      </c>
      <c r="BB2527" t="str">
        <f t="shared" si="39"/>
        <v/>
      </c>
    </row>
    <row r="2528" spans="1:54" x14ac:dyDescent="0.3">
      <c r="A2528">
        <v>2.6</v>
      </c>
      <c r="B2528">
        <v>1</v>
      </c>
      <c r="C2528">
        <v>7932.98</v>
      </c>
      <c r="D2528">
        <v>3</v>
      </c>
      <c r="E2528">
        <v>6314.69</v>
      </c>
      <c r="F2528">
        <v>0</v>
      </c>
      <c r="G2528">
        <v>12</v>
      </c>
      <c r="H2528">
        <v>1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</v>
      </c>
      <c r="P2528">
        <v>1730.9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35</v>
      </c>
      <c r="AM2528">
        <v>1</v>
      </c>
      <c r="AN2528">
        <v>9</v>
      </c>
      <c r="AO2528">
        <v>106</v>
      </c>
      <c r="AP2528">
        <v>48</v>
      </c>
      <c r="AQ2528">
        <v>690</v>
      </c>
      <c r="AR2528">
        <v>0</v>
      </c>
      <c r="AS2528">
        <v>1</v>
      </c>
      <c r="AT2528">
        <v>0</v>
      </c>
      <c r="AU2528" t="s">
        <v>68</v>
      </c>
      <c r="AV2528" t="s">
        <v>54</v>
      </c>
      <c r="AW2528">
        <v>0.795983</v>
      </c>
      <c r="AX2528">
        <v>0.204017</v>
      </c>
      <c r="AY2528">
        <v>2527</v>
      </c>
      <c r="AZ2528">
        <f>AT2528*$BG$3+(AT2528-1)*$BG$2</f>
        <v>-400</v>
      </c>
      <c r="BA2528">
        <f>BA2527+AZ2528</f>
        <v>-15800</v>
      </c>
      <c r="BB2528" t="str">
        <f t="shared" si="39"/>
        <v/>
      </c>
    </row>
    <row r="2529" spans="1:54" x14ac:dyDescent="0.3">
      <c r="A2529">
        <v>25.2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1</v>
      </c>
      <c r="AI2529">
        <v>265.17</v>
      </c>
      <c r="AJ2529">
        <v>0</v>
      </c>
      <c r="AK2529">
        <v>0</v>
      </c>
      <c r="AL2529" t="s">
        <v>50</v>
      </c>
      <c r="AM2529" t="s">
        <v>50</v>
      </c>
      <c r="AN2529" t="s">
        <v>50</v>
      </c>
      <c r="AO2529" t="s">
        <v>50</v>
      </c>
      <c r="AP2529" t="s">
        <v>50</v>
      </c>
      <c r="AQ2529">
        <v>668</v>
      </c>
      <c r="AR2529">
        <v>0</v>
      </c>
      <c r="AS2529">
        <v>1</v>
      </c>
      <c r="AT2529">
        <v>1</v>
      </c>
      <c r="AU2529" t="s">
        <v>51</v>
      </c>
      <c r="AV2529" t="s">
        <v>52</v>
      </c>
      <c r="AW2529">
        <v>0.795983</v>
      </c>
      <c r="AX2529">
        <v>0.204017</v>
      </c>
      <c r="AY2529">
        <v>2528</v>
      </c>
      <c r="AZ2529">
        <f>AT2529*$BG$3+(AT2529-1)*$BG$2</f>
        <v>600</v>
      </c>
      <c r="BA2529">
        <f>BA2528+AZ2529</f>
        <v>-15200</v>
      </c>
      <c r="BB2529" t="str">
        <f t="shared" si="39"/>
        <v/>
      </c>
    </row>
    <row r="2530" spans="1:54" x14ac:dyDescent="0.3">
      <c r="A2530">
        <v>24.6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29</v>
      </c>
      <c r="AM2530">
        <v>1</v>
      </c>
      <c r="AN2530">
        <v>9</v>
      </c>
      <c r="AO2530">
        <v>89</v>
      </c>
      <c r="AP2530">
        <v>50</v>
      </c>
      <c r="AQ2530">
        <v>653</v>
      </c>
      <c r="AR2530">
        <v>0</v>
      </c>
      <c r="AS2530">
        <v>1</v>
      </c>
      <c r="AT2530">
        <v>0</v>
      </c>
      <c r="AU2530" t="s">
        <v>53</v>
      </c>
      <c r="AV2530" t="s">
        <v>56</v>
      </c>
      <c r="AW2530">
        <v>0.795983</v>
      </c>
      <c r="AX2530">
        <v>0.204017</v>
      </c>
      <c r="AY2530">
        <v>2529</v>
      </c>
      <c r="AZ2530">
        <f>AT2530*$BG$3+(AT2530-1)*$BG$2</f>
        <v>-400</v>
      </c>
      <c r="BA2530">
        <f>BA2529+AZ2530</f>
        <v>-15600</v>
      </c>
      <c r="BB2530" t="str">
        <f t="shared" si="39"/>
        <v/>
      </c>
    </row>
    <row r="2531" spans="1:54" x14ac:dyDescent="0.3">
      <c r="A2531" t="s">
        <v>50</v>
      </c>
      <c r="B2531">
        <v>1</v>
      </c>
      <c r="C2531">
        <v>668.05</v>
      </c>
      <c r="D2531">
        <v>2</v>
      </c>
      <c r="E2531">
        <v>1791.35</v>
      </c>
      <c r="F2531">
        <v>0</v>
      </c>
      <c r="G2531">
        <v>4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1</v>
      </c>
      <c r="N2531">
        <v>75.290000000000006</v>
      </c>
      <c r="O2531">
        <v>1</v>
      </c>
      <c r="P2531">
        <v>3866.73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1</v>
      </c>
      <c r="AL2531">
        <v>41</v>
      </c>
      <c r="AM2531">
        <v>1</v>
      </c>
      <c r="AN2531">
        <v>7.5</v>
      </c>
      <c r="AO2531">
        <v>92</v>
      </c>
      <c r="AP2531">
        <v>50</v>
      </c>
      <c r="AQ2531">
        <v>752</v>
      </c>
      <c r="AR2531">
        <v>0</v>
      </c>
      <c r="AS2531">
        <v>1</v>
      </c>
      <c r="AT2531">
        <v>0</v>
      </c>
      <c r="AU2531" t="s">
        <v>51</v>
      </c>
      <c r="AV2531" t="s">
        <v>56</v>
      </c>
      <c r="AW2531">
        <v>0.795983</v>
      </c>
      <c r="AX2531">
        <v>0.204017</v>
      </c>
      <c r="AY2531">
        <v>2530</v>
      </c>
      <c r="AZ2531">
        <f>AT2531*$BG$3+(AT2531-1)*$BG$2</f>
        <v>-400</v>
      </c>
      <c r="BA2531">
        <f>BA2530+AZ2531</f>
        <v>-16000</v>
      </c>
      <c r="BB2531" t="str">
        <f t="shared" si="39"/>
        <v/>
      </c>
    </row>
    <row r="2532" spans="1:54" x14ac:dyDescent="0.3">
      <c r="A2532" t="s">
        <v>50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76</v>
      </c>
      <c r="AM2532">
        <v>1</v>
      </c>
      <c r="AN2532">
        <v>5.5</v>
      </c>
      <c r="AO2532">
        <v>128</v>
      </c>
      <c r="AP2532">
        <v>42</v>
      </c>
      <c r="AQ2532">
        <v>694</v>
      </c>
      <c r="AR2532">
        <v>0</v>
      </c>
      <c r="AS2532">
        <v>1</v>
      </c>
      <c r="AT2532">
        <v>0</v>
      </c>
      <c r="AU2532" t="s">
        <v>53</v>
      </c>
      <c r="AV2532" t="s">
        <v>54</v>
      </c>
      <c r="AW2532">
        <v>0.795983</v>
      </c>
      <c r="AX2532">
        <v>0.204017</v>
      </c>
      <c r="AY2532">
        <v>2531</v>
      </c>
      <c r="AZ2532">
        <f>AT2532*$BG$3+(AT2532-1)*$BG$2</f>
        <v>-400</v>
      </c>
      <c r="BA2532">
        <f>BA2531+AZ2532</f>
        <v>-16400</v>
      </c>
      <c r="BB2532" t="str">
        <f t="shared" si="39"/>
        <v/>
      </c>
    </row>
    <row r="2533" spans="1:54" x14ac:dyDescent="0.3">
      <c r="A2533">
        <v>12.8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1</v>
      </c>
      <c r="AG2533">
        <v>335677.39</v>
      </c>
      <c r="AH2533">
        <v>1</v>
      </c>
      <c r="AI2533">
        <v>324692.07</v>
      </c>
      <c r="AJ2533">
        <v>0</v>
      </c>
      <c r="AK2533">
        <v>0</v>
      </c>
      <c r="AL2533" t="s">
        <v>50</v>
      </c>
      <c r="AM2533">
        <v>1</v>
      </c>
      <c r="AN2533" t="s">
        <v>50</v>
      </c>
      <c r="AO2533" t="s">
        <v>50</v>
      </c>
      <c r="AP2533" t="s">
        <v>50</v>
      </c>
      <c r="AQ2533">
        <v>669</v>
      </c>
      <c r="AR2533">
        <v>0</v>
      </c>
      <c r="AS2533">
        <v>1</v>
      </c>
      <c r="AT2533">
        <v>0</v>
      </c>
      <c r="AU2533" t="s">
        <v>51</v>
      </c>
      <c r="AV2533" t="s">
        <v>54</v>
      </c>
      <c r="AW2533">
        <v>0.795983</v>
      </c>
      <c r="AX2533">
        <v>0.204017</v>
      </c>
      <c r="AY2533">
        <v>2532</v>
      </c>
      <c r="AZ2533">
        <f>AT2533*$BG$3+(AT2533-1)*$BG$2</f>
        <v>-400</v>
      </c>
      <c r="BA2533">
        <f>BA2532+AZ2533</f>
        <v>-16800</v>
      </c>
      <c r="BB2533" t="str">
        <f t="shared" si="39"/>
        <v/>
      </c>
    </row>
    <row r="2534" spans="1:54" x14ac:dyDescent="0.3">
      <c r="A2534">
        <v>2.5</v>
      </c>
      <c r="B2534">
        <v>1</v>
      </c>
      <c r="C2534">
        <v>7497.09</v>
      </c>
      <c r="D2534">
        <v>0</v>
      </c>
      <c r="E2534">
        <v>0</v>
      </c>
      <c r="F2534">
        <v>0</v>
      </c>
      <c r="G2534">
        <v>4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1</v>
      </c>
      <c r="P2534">
        <v>67.069999999999993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96</v>
      </c>
      <c r="AM2534">
        <v>1</v>
      </c>
      <c r="AN2534">
        <v>7.5</v>
      </c>
      <c r="AO2534">
        <v>170</v>
      </c>
      <c r="AP2534">
        <v>45</v>
      </c>
      <c r="AQ2534">
        <v>715</v>
      </c>
      <c r="AR2534">
        <v>0</v>
      </c>
      <c r="AS2534">
        <v>1</v>
      </c>
      <c r="AT2534">
        <v>0</v>
      </c>
      <c r="AU2534" t="s">
        <v>70</v>
      </c>
      <c r="AV2534" t="s">
        <v>52</v>
      </c>
      <c r="AW2534">
        <v>0.795983</v>
      </c>
      <c r="AX2534">
        <v>0.204017</v>
      </c>
      <c r="AY2534">
        <v>2533</v>
      </c>
      <c r="AZ2534">
        <f>AT2534*$BG$3+(AT2534-1)*$BG$2</f>
        <v>-400</v>
      </c>
      <c r="BA2534">
        <f>BA2533+AZ2534</f>
        <v>-17200</v>
      </c>
      <c r="BB2534" t="str">
        <f t="shared" si="39"/>
        <v/>
      </c>
    </row>
    <row r="2535" spans="1:54" x14ac:dyDescent="0.3">
      <c r="A2535">
        <v>4.2</v>
      </c>
      <c r="B2535">
        <v>1</v>
      </c>
      <c r="C2535">
        <v>35605.5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1</v>
      </c>
      <c r="N2535">
        <v>9.5399999999999991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23</v>
      </c>
      <c r="AM2535">
        <v>0</v>
      </c>
      <c r="AN2535">
        <v>5</v>
      </c>
      <c r="AO2535">
        <v>168</v>
      </c>
      <c r="AP2535">
        <v>73</v>
      </c>
      <c r="AQ2535">
        <v>666</v>
      </c>
      <c r="AR2535">
        <v>0</v>
      </c>
      <c r="AS2535">
        <v>1</v>
      </c>
      <c r="AT2535">
        <v>0</v>
      </c>
      <c r="AU2535" t="s">
        <v>62</v>
      </c>
      <c r="AV2535" t="s">
        <v>54</v>
      </c>
      <c r="AW2535">
        <v>0.795983</v>
      </c>
      <c r="AX2535">
        <v>0.204017</v>
      </c>
      <c r="AY2535">
        <v>2534</v>
      </c>
      <c r="AZ2535">
        <f>AT2535*$BG$3+(AT2535-1)*$BG$2</f>
        <v>-400</v>
      </c>
      <c r="BA2535">
        <f>BA2534+AZ2535</f>
        <v>-17600</v>
      </c>
      <c r="BB2535" t="str">
        <f t="shared" si="39"/>
        <v/>
      </c>
    </row>
    <row r="2536" spans="1:54" x14ac:dyDescent="0.3">
      <c r="A2536">
        <v>0.8</v>
      </c>
      <c r="B2536">
        <v>1</v>
      </c>
      <c r="C2536">
        <v>7.59</v>
      </c>
      <c r="D2536">
        <v>1</v>
      </c>
      <c r="E2536">
        <v>40.08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1</v>
      </c>
      <c r="P2536">
        <v>56.21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15</v>
      </c>
      <c r="AM2536">
        <v>1</v>
      </c>
      <c r="AN2536">
        <v>10</v>
      </c>
      <c r="AO2536">
        <v>86</v>
      </c>
      <c r="AP2536">
        <v>42</v>
      </c>
      <c r="AQ2536">
        <v>654</v>
      </c>
      <c r="AR2536">
        <v>0</v>
      </c>
      <c r="AS2536">
        <v>1</v>
      </c>
      <c r="AT2536">
        <v>0</v>
      </c>
      <c r="AU2536" t="s">
        <v>53</v>
      </c>
      <c r="AV2536" t="s">
        <v>56</v>
      </c>
      <c r="AW2536">
        <v>0.795983</v>
      </c>
      <c r="AX2536">
        <v>0.204017</v>
      </c>
      <c r="AY2536">
        <v>2535</v>
      </c>
      <c r="AZ2536">
        <f>AT2536*$BG$3+(AT2536-1)*$BG$2</f>
        <v>-400</v>
      </c>
      <c r="BA2536">
        <f>BA2535+AZ2536</f>
        <v>-18000</v>
      </c>
      <c r="BB2536" t="str">
        <f t="shared" si="39"/>
        <v/>
      </c>
    </row>
    <row r="2537" spans="1:54" x14ac:dyDescent="0.3">
      <c r="A2537">
        <v>1.3</v>
      </c>
      <c r="B2537">
        <v>1</v>
      </c>
      <c r="C2537">
        <v>1933.58</v>
      </c>
      <c r="D2537">
        <v>1</v>
      </c>
      <c r="E2537">
        <v>2375.92</v>
      </c>
      <c r="F2537">
        <v>0</v>
      </c>
      <c r="G2537">
        <v>0</v>
      </c>
      <c r="H2537">
        <v>0</v>
      </c>
      <c r="I2537">
        <v>0</v>
      </c>
      <c r="J2537">
        <v>0</v>
      </c>
      <c r="K2537" t="s">
        <v>50</v>
      </c>
      <c r="L2537">
        <v>0</v>
      </c>
      <c r="M2537">
        <v>0</v>
      </c>
      <c r="N2537">
        <v>0</v>
      </c>
      <c r="O2537">
        <v>1</v>
      </c>
      <c r="P2537">
        <v>2748.47</v>
      </c>
      <c r="Q2537" t="s">
        <v>50</v>
      </c>
      <c r="R2537" t="s">
        <v>50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 t="s">
        <v>50</v>
      </c>
      <c r="Z2537" t="s">
        <v>50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1</v>
      </c>
      <c r="AG2537">
        <v>347698.98</v>
      </c>
      <c r="AH2537" t="s">
        <v>50</v>
      </c>
      <c r="AI2537" t="s">
        <v>50</v>
      </c>
      <c r="AJ2537" t="s">
        <v>50</v>
      </c>
      <c r="AK2537">
        <v>0</v>
      </c>
      <c r="AL2537">
        <v>60</v>
      </c>
      <c r="AM2537">
        <v>1</v>
      </c>
      <c r="AN2537">
        <v>12</v>
      </c>
      <c r="AO2537">
        <v>120</v>
      </c>
      <c r="AP2537">
        <v>86</v>
      </c>
      <c r="AQ2537">
        <v>726</v>
      </c>
      <c r="AR2537">
        <v>0</v>
      </c>
      <c r="AS2537">
        <v>1</v>
      </c>
      <c r="AT2537">
        <v>0</v>
      </c>
      <c r="AU2537" t="s">
        <v>61</v>
      </c>
      <c r="AV2537" t="s">
        <v>54</v>
      </c>
      <c r="AW2537">
        <v>0.795983</v>
      </c>
      <c r="AX2537">
        <v>0.204017</v>
      </c>
      <c r="AY2537">
        <v>2536</v>
      </c>
      <c r="AZ2537">
        <f>AT2537*$BG$3+(AT2537-1)*$BG$2</f>
        <v>-400</v>
      </c>
      <c r="BA2537">
        <f>BA2536+AZ2537</f>
        <v>-18400</v>
      </c>
      <c r="BB2537" t="str">
        <f t="shared" si="39"/>
        <v/>
      </c>
    </row>
    <row r="2538" spans="1:54" x14ac:dyDescent="0.3">
      <c r="A2538">
        <v>6.2</v>
      </c>
      <c r="B2538">
        <v>1</v>
      </c>
      <c r="C2538">
        <v>379.39</v>
      </c>
      <c r="D2538">
        <v>5</v>
      </c>
      <c r="E2538">
        <v>1502.26</v>
      </c>
      <c r="F2538">
        <v>0</v>
      </c>
      <c r="G2538">
        <v>4</v>
      </c>
      <c r="H2538">
        <v>0</v>
      </c>
      <c r="I2538">
        <v>0</v>
      </c>
      <c r="J2538">
        <v>0</v>
      </c>
      <c r="K2538">
        <v>0</v>
      </c>
      <c r="L2538">
        <v>11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1</v>
      </c>
      <c r="AL2538">
        <v>16</v>
      </c>
      <c r="AM2538">
        <v>1</v>
      </c>
      <c r="AN2538">
        <v>14.5</v>
      </c>
      <c r="AO2538">
        <v>77</v>
      </c>
      <c r="AP2538">
        <v>71</v>
      </c>
      <c r="AQ2538">
        <v>729</v>
      </c>
      <c r="AR2538">
        <v>0</v>
      </c>
      <c r="AS2538">
        <v>1</v>
      </c>
      <c r="AT2538">
        <v>0</v>
      </c>
      <c r="AU2538" t="s">
        <v>70</v>
      </c>
      <c r="AV2538" t="s">
        <v>56</v>
      </c>
      <c r="AW2538">
        <v>0.795983</v>
      </c>
      <c r="AX2538">
        <v>0.204017</v>
      </c>
      <c r="AY2538">
        <v>2537</v>
      </c>
      <c r="AZ2538">
        <f>AT2538*$BG$3+(AT2538-1)*$BG$2</f>
        <v>-400</v>
      </c>
      <c r="BA2538">
        <f>BA2537+AZ2538</f>
        <v>-18800</v>
      </c>
      <c r="BB2538" t="str">
        <f t="shared" si="39"/>
        <v/>
      </c>
    </row>
    <row r="2539" spans="1:54" x14ac:dyDescent="0.3">
      <c r="A2539">
        <v>4.3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1</v>
      </c>
      <c r="T2539">
        <v>5600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1</v>
      </c>
      <c r="AI2539">
        <v>0</v>
      </c>
      <c r="AJ2539">
        <v>0</v>
      </c>
      <c r="AK2539">
        <v>0</v>
      </c>
      <c r="AL2539" t="s">
        <v>50</v>
      </c>
      <c r="AM2539" t="s">
        <v>50</v>
      </c>
      <c r="AN2539" t="s">
        <v>50</v>
      </c>
      <c r="AO2539" t="s">
        <v>50</v>
      </c>
      <c r="AP2539" t="s">
        <v>50</v>
      </c>
      <c r="AQ2539">
        <v>648</v>
      </c>
      <c r="AR2539">
        <v>0</v>
      </c>
      <c r="AS2539">
        <v>0</v>
      </c>
      <c r="AT2539">
        <v>1</v>
      </c>
      <c r="AU2539" t="s">
        <v>51</v>
      </c>
      <c r="AV2539" t="s">
        <v>52</v>
      </c>
      <c r="AW2539">
        <v>0.795983</v>
      </c>
      <c r="AX2539">
        <v>0.204017</v>
      </c>
      <c r="AY2539">
        <v>2538</v>
      </c>
      <c r="AZ2539">
        <f>AT2539*$BG$3+(AT2539-1)*$BG$2</f>
        <v>600</v>
      </c>
      <c r="BA2539">
        <f>BA2538+AZ2539</f>
        <v>-18200</v>
      </c>
      <c r="BB2539" t="str">
        <f t="shared" si="39"/>
        <v/>
      </c>
    </row>
    <row r="2540" spans="1:54" x14ac:dyDescent="0.3">
      <c r="A2540">
        <v>12.2</v>
      </c>
      <c r="B2540">
        <v>1</v>
      </c>
      <c r="C2540">
        <v>747.64</v>
      </c>
      <c r="D2540">
        <v>2</v>
      </c>
      <c r="E2540">
        <v>1388.8</v>
      </c>
      <c r="F2540">
        <v>0</v>
      </c>
      <c r="G2540">
        <v>3</v>
      </c>
      <c r="H2540">
        <v>0</v>
      </c>
      <c r="I2540">
        <v>1</v>
      </c>
      <c r="J2540">
        <v>4.2699999999999996</v>
      </c>
      <c r="K2540">
        <v>2</v>
      </c>
      <c r="L2540">
        <v>0</v>
      </c>
      <c r="M2540">
        <v>0</v>
      </c>
      <c r="N2540">
        <v>0</v>
      </c>
      <c r="O2540">
        <v>1</v>
      </c>
      <c r="P2540">
        <v>1554.33</v>
      </c>
      <c r="Q2540">
        <v>1</v>
      </c>
      <c r="R2540">
        <v>54.97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36</v>
      </c>
      <c r="AM2540">
        <v>0</v>
      </c>
      <c r="AN2540">
        <v>3.5</v>
      </c>
      <c r="AO2540">
        <v>126</v>
      </c>
      <c r="AP2540">
        <v>46</v>
      </c>
      <c r="AQ2540">
        <v>640</v>
      </c>
      <c r="AR2540">
        <v>0</v>
      </c>
      <c r="AS2540">
        <v>1</v>
      </c>
      <c r="AT2540">
        <v>1</v>
      </c>
      <c r="AU2540" t="s">
        <v>55</v>
      </c>
      <c r="AV2540" t="s">
        <v>54</v>
      </c>
      <c r="AW2540">
        <v>0.795983</v>
      </c>
      <c r="AX2540">
        <v>0.204017</v>
      </c>
      <c r="AY2540">
        <v>2539</v>
      </c>
      <c r="AZ2540">
        <f>AT2540*$BG$3+(AT2540-1)*$BG$2</f>
        <v>600</v>
      </c>
      <c r="BA2540">
        <f>BA2539+AZ2540</f>
        <v>-17600</v>
      </c>
      <c r="BB2540" t="str">
        <f t="shared" si="39"/>
        <v/>
      </c>
    </row>
    <row r="2541" spans="1:54" x14ac:dyDescent="0.3">
      <c r="A2541">
        <v>7.9</v>
      </c>
      <c r="B2541">
        <v>1</v>
      </c>
      <c r="C2541">
        <v>1296.1500000000001</v>
      </c>
      <c r="D2541">
        <v>2</v>
      </c>
      <c r="E2541">
        <v>2924.21</v>
      </c>
      <c r="F2541">
        <v>0</v>
      </c>
      <c r="G2541">
        <v>6</v>
      </c>
      <c r="H2541">
        <v>0</v>
      </c>
      <c r="I2541">
        <v>0</v>
      </c>
      <c r="J2541">
        <v>0</v>
      </c>
      <c r="K2541">
        <v>0</v>
      </c>
      <c r="L2541">
        <v>3</v>
      </c>
      <c r="M2541">
        <v>1</v>
      </c>
      <c r="N2541">
        <v>461.21</v>
      </c>
      <c r="O2541">
        <v>1</v>
      </c>
      <c r="P2541">
        <v>130.76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1</v>
      </c>
      <c r="AI2541">
        <v>11313.11</v>
      </c>
      <c r="AJ2541">
        <v>0</v>
      </c>
      <c r="AK2541">
        <v>0</v>
      </c>
      <c r="AL2541">
        <v>23</v>
      </c>
      <c r="AM2541">
        <v>1</v>
      </c>
      <c r="AN2541">
        <v>9</v>
      </c>
      <c r="AO2541">
        <v>91</v>
      </c>
      <c r="AP2541">
        <v>34</v>
      </c>
      <c r="AQ2541">
        <v>674</v>
      </c>
      <c r="AR2541">
        <v>0</v>
      </c>
      <c r="AS2541">
        <v>1</v>
      </c>
      <c r="AT2541">
        <v>0</v>
      </c>
      <c r="AU2541" t="s">
        <v>53</v>
      </c>
      <c r="AV2541" t="s">
        <v>54</v>
      </c>
      <c r="AW2541">
        <v>0.795983</v>
      </c>
      <c r="AX2541">
        <v>0.204017</v>
      </c>
      <c r="AY2541">
        <v>2540</v>
      </c>
      <c r="AZ2541">
        <f>AT2541*$BG$3+(AT2541-1)*$BG$2</f>
        <v>-400</v>
      </c>
      <c r="BA2541">
        <f>BA2540+AZ2541</f>
        <v>-18000</v>
      </c>
      <c r="BB2541" t="str">
        <f t="shared" si="39"/>
        <v/>
      </c>
    </row>
    <row r="2542" spans="1:54" x14ac:dyDescent="0.3">
      <c r="A2542">
        <v>3</v>
      </c>
      <c r="B2542">
        <v>1</v>
      </c>
      <c r="C2542">
        <v>11956</v>
      </c>
      <c r="D2542">
        <v>4</v>
      </c>
      <c r="E2542">
        <v>17013.669999999998</v>
      </c>
      <c r="F2542">
        <v>0</v>
      </c>
      <c r="G2542">
        <v>20</v>
      </c>
      <c r="H2542">
        <v>1</v>
      </c>
      <c r="I2542">
        <v>0</v>
      </c>
      <c r="J2542">
        <v>0</v>
      </c>
      <c r="K2542">
        <v>1</v>
      </c>
      <c r="L2542">
        <v>4</v>
      </c>
      <c r="M2542">
        <v>0</v>
      </c>
      <c r="N2542">
        <v>0</v>
      </c>
      <c r="O2542">
        <v>1</v>
      </c>
      <c r="P2542">
        <v>1342.9</v>
      </c>
      <c r="Q2542">
        <v>0</v>
      </c>
      <c r="R2542">
        <v>0</v>
      </c>
      <c r="S2542">
        <v>1</v>
      </c>
      <c r="T2542">
        <v>4800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1</v>
      </c>
      <c r="AI2542">
        <v>2654.41</v>
      </c>
      <c r="AJ2542">
        <v>0</v>
      </c>
      <c r="AK2542">
        <v>1</v>
      </c>
      <c r="AL2542">
        <v>11</v>
      </c>
      <c r="AM2542">
        <v>1</v>
      </c>
      <c r="AN2542">
        <v>7</v>
      </c>
      <c r="AO2542">
        <v>118</v>
      </c>
      <c r="AP2542">
        <v>61</v>
      </c>
      <c r="AQ2542">
        <v>637</v>
      </c>
      <c r="AR2542">
        <v>0</v>
      </c>
      <c r="AS2542">
        <v>1</v>
      </c>
      <c r="AT2542">
        <v>0</v>
      </c>
      <c r="AU2542" t="s">
        <v>53</v>
      </c>
      <c r="AV2542" t="s">
        <v>52</v>
      </c>
      <c r="AW2542">
        <v>0.795983</v>
      </c>
      <c r="AX2542">
        <v>0.204017</v>
      </c>
      <c r="AY2542">
        <v>2541</v>
      </c>
      <c r="AZ2542">
        <f>AT2542*$BG$3+(AT2542-1)*$BG$2</f>
        <v>-400</v>
      </c>
      <c r="BA2542">
        <f>BA2541+AZ2542</f>
        <v>-18400</v>
      </c>
      <c r="BB2542" t="str">
        <f t="shared" si="39"/>
        <v/>
      </c>
    </row>
    <row r="2543" spans="1:54" x14ac:dyDescent="0.3">
      <c r="A2543">
        <v>15.7</v>
      </c>
      <c r="B2543">
        <v>1</v>
      </c>
      <c r="C2543">
        <v>1974.52</v>
      </c>
      <c r="D2543">
        <v>4</v>
      </c>
      <c r="E2543">
        <v>2319.38</v>
      </c>
      <c r="F2543">
        <v>0</v>
      </c>
      <c r="G2543">
        <v>4</v>
      </c>
      <c r="H2543">
        <v>0</v>
      </c>
      <c r="I2543">
        <v>0</v>
      </c>
      <c r="J2543">
        <v>0</v>
      </c>
      <c r="K2543" t="s">
        <v>50</v>
      </c>
      <c r="L2543">
        <v>1</v>
      </c>
      <c r="M2543">
        <v>0</v>
      </c>
      <c r="N2543">
        <v>0</v>
      </c>
      <c r="O2543">
        <v>1</v>
      </c>
      <c r="P2543">
        <v>2624.77</v>
      </c>
      <c r="Q2543" t="s">
        <v>50</v>
      </c>
      <c r="R2543" t="s">
        <v>50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 t="s">
        <v>50</v>
      </c>
      <c r="Z2543" t="s">
        <v>50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 t="s">
        <v>50</v>
      </c>
      <c r="AI2543" t="s">
        <v>50</v>
      </c>
      <c r="AJ2543" t="s">
        <v>50</v>
      </c>
      <c r="AK2543">
        <v>0</v>
      </c>
      <c r="AL2543">
        <v>38</v>
      </c>
      <c r="AM2543">
        <v>0</v>
      </c>
      <c r="AN2543">
        <v>8.5</v>
      </c>
      <c r="AO2543">
        <v>109</v>
      </c>
      <c r="AP2543">
        <v>37</v>
      </c>
      <c r="AQ2543">
        <v>671</v>
      </c>
      <c r="AR2543">
        <v>0</v>
      </c>
      <c r="AS2543">
        <v>1</v>
      </c>
      <c r="AT2543">
        <v>0</v>
      </c>
      <c r="AU2543" t="s">
        <v>61</v>
      </c>
      <c r="AV2543" t="s">
        <v>56</v>
      </c>
      <c r="AW2543">
        <v>0.795983</v>
      </c>
      <c r="AX2543">
        <v>0.204017</v>
      </c>
      <c r="AY2543">
        <v>2542</v>
      </c>
      <c r="AZ2543">
        <f>AT2543*$BG$3+(AT2543-1)*$BG$2</f>
        <v>-400</v>
      </c>
      <c r="BA2543">
        <f>BA2542+AZ2543</f>
        <v>-18800</v>
      </c>
      <c r="BB2543" t="str">
        <f t="shared" si="39"/>
        <v/>
      </c>
    </row>
    <row r="2544" spans="1:54" x14ac:dyDescent="0.3">
      <c r="A2544">
        <v>3</v>
      </c>
      <c r="B2544">
        <v>1</v>
      </c>
      <c r="C2544">
        <v>12.88</v>
      </c>
      <c r="D2544">
        <v>1</v>
      </c>
      <c r="E2544">
        <v>62.22</v>
      </c>
      <c r="F2544">
        <v>0</v>
      </c>
      <c r="G2544">
        <v>1</v>
      </c>
      <c r="H2544">
        <v>0</v>
      </c>
      <c r="I2544">
        <v>0</v>
      </c>
      <c r="J2544">
        <v>0</v>
      </c>
      <c r="K2544">
        <v>1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61</v>
      </c>
      <c r="AM2544">
        <v>1</v>
      </c>
      <c r="AN2544">
        <v>10</v>
      </c>
      <c r="AO2544">
        <v>98</v>
      </c>
      <c r="AP2544">
        <v>56</v>
      </c>
      <c r="AQ2544">
        <v>661</v>
      </c>
      <c r="AR2544">
        <v>0</v>
      </c>
      <c r="AS2544">
        <v>1</v>
      </c>
      <c r="AT2544">
        <v>0</v>
      </c>
      <c r="AU2544" t="s">
        <v>53</v>
      </c>
      <c r="AV2544" t="s">
        <v>56</v>
      </c>
      <c r="AW2544">
        <v>0.795983</v>
      </c>
      <c r="AX2544">
        <v>0.204017</v>
      </c>
      <c r="AY2544">
        <v>2543</v>
      </c>
      <c r="AZ2544">
        <f>AT2544*$BG$3+(AT2544-1)*$BG$2</f>
        <v>-400</v>
      </c>
      <c r="BA2544">
        <f>BA2543+AZ2544</f>
        <v>-19200</v>
      </c>
      <c r="BB2544" t="str">
        <f t="shared" si="39"/>
        <v/>
      </c>
    </row>
    <row r="2545" spans="1:54" x14ac:dyDescent="0.3">
      <c r="A2545">
        <v>2.2999999999999998</v>
      </c>
      <c r="B2545">
        <v>1</v>
      </c>
      <c r="C2545">
        <v>157.07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1</v>
      </c>
      <c r="AG2545">
        <v>78849.59</v>
      </c>
      <c r="AH2545">
        <v>1</v>
      </c>
      <c r="AI2545">
        <v>75723.47</v>
      </c>
      <c r="AJ2545">
        <v>0</v>
      </c>
      <c r="AK2545">
        <v>0</v>
      </c>
      <c r="AL2545">
        <v>45</v>
      </c>
      <c r="AM2545">
        <v>1</v>
      </c>
      <c r="AN2545">
        <v>9.5</v>
      </c>
      <c r="AO2545">
        <v>107</v>
      </c>
      <c r="AP2545">
        <v>48</v>
      </c>
      <c r="AQ2545">
        <v>638</v>
      </c>
      <c r="AR2545">
        <v>0</v>
      </c>
      <c r="AS2545">
        <v>0</v>
      </c>
      <c r="AT2545">
        <v>0</v>
      </c>
      <c r="AU2545" t="s">
        <v>55</v>
      </c>
      <c r="AV2545" t="s">
        <v>54</v>
      </c>
      <c r="AW2545">
        <v>0.795983</v>
      </c>
      <c r="AX2545">
        <v>0.204017</v>
      </c>
      <c r="AY2545">
        <v>2544</v>
      </c>
      <c r="AZ2545">
        <f>AT2545*$BG$3+(AT2545-1)*$BG$2</f>
        <v>-400</v>
      </c>
      <c r="BA2545">
        <f>BA2544+AZ2545</f>
        <v>-19600</v>
      </c>
      <c r="BB2545" t="str">
        <f t="shared" si="39"/>
        <v/>
      </c>
    </row>
    <row r="2546" spans="1:54" x14ac:dyDescent="0.3">
      <c r="A2546">
        <v>13.3</v>
      </c>
      <c r="B2546">
        <v>1</v>
      </c>
      <c r="C2546">
        <v>3225.93</v>
      </c>
      <c r="D2546">
        <v>3</v>
      </c>
      <c r="E2546">
        <v>19289.509999999998</v>
      </c>
      <c r="F2546">
        <v>0</v>
      </c>
      <c r="G2546">
        <v>9</v>
      </c>
      <c r="H2546">
        <v>0</v>
      </c>
      <c r="I2546">
        <v>0</v>
      </c>
      <c r="J2546">
        <v>0</v>
      </c>
      <c r="K2546">
        <v>2</v>
      </c>
      <c r="L2546">
        <v>2</v>
      </c>
      <c r="M2546">
        <v>0</v>
      </c>
      <c r="N2546">
        <v>0</v>
      </c>
      <c r="O2546">
        <v>1</v>
      </c>
      <c r="P2546">
        <v>15345.96</v>
      </c>
      <c r="Q2546">
        <v>2</v>
      </c>
      <c r="R2546">
        <v>223.27</v>
      </c>
      <c r="S2546">
        <v>0</v>
      </c>
      <c r="T2546">
        <v>0</v>
      </c>
      <c r="U2546">
        <v>1</v>
      </c>
      <c r="V2546">
        <v>3862.74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1</v>
      </c>
      <c r="AI2546">
        <v>4546.49</v>
      </c>
      <c r="AJ2546">
        <v>0</v>
      </c>
      <c r="AK2546">
        <v>0</v>
      </c>
      <c r="AL2546">
        <v>16</v>
      </c>
      <c r="AM2546">
        <v>1</v>
      </c>
      <c r="AN2546">
        <v>9.5</v>
      </c>
      <c r="AO2546">
        <v>101</v>
      </c>
      <c r="AP2546">
        <v>59</v>
      </c>
      <c r="AQ2546">
        <v>675</v>
      </c>
      <c r="AR2546">
        <v>0</v>
      </c>
      <c r="AS2546">
        <v>1</v>
      </c>
      <c r="AT2546">
        <v>1</v>
      </c>
      <c r="AU2546" t="s">
        <v>63</v>
      </c>
      <c r="AV2546" t="s">
        <v>54</v>
      </c>
      <c r="AW2546">
        <v>0.795983</v>
      </c>
      <c r="AX2546">
        <v>0.204017</v>
      </c>
      <c r="AY2546">
        <v>2545</v>
      </c>
      <c r="AZ2546">
        <f>AT2546*$BG$3+(AT2546-1)*$BG$2</f>
        <v>600</v>
      </c>
      <c r="BA2546">
        <f>BA2545+AZ2546</f>
        <v>-19000</v>
      </c>
      <c r="BB2546" t="str">
        <f t="shared" si="39"/>
        <v/>
      </c>
    </row>
    <row r="2547" spans="1:54" x14ac:dyDescent="0.3">
      <c r="A2547">
        <v>3.3</v>
      </c>
      <c r="B2547">
        <v>1</v>
      </c>
      <c r="C2547">
        <v>435.7</v>
      </c>
      <c r="D2547">
        <v>2</v>
      </c>
      <c r="E2547">
        <v>721.74</v>
      </c>
      <c r="F2547">
        <v>0</v>
      </c>
      <c r="G2547">
        <v>6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1</v>
      </c>
      <c r="N2547">
        <v>179.55</v>
      </c>
      <c r="O2547">
        <v>1</v>
      </c>
      <c r="P2547">
        <v>992.74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27</v>
      </c>
      <c r="AM2547">
        <v>1</v>
      </c>
      <c r="AN2547">
        <v>10</v>
      </c>
      <c r="AO2547">
        <v>93</v>
      </c>
      <c r="AP2547">
        <v>46</v>
      </c>
      <c r="AQ2547">
        <v>605</v>
      </c>
      <c r="AR2547">
        <v>0</v>
      </c>
      <c r="AS2547">
        <v>1</v>
      </c>
      <c r="AT2547">
        <v>0</v>
      </c>
      <c r="AU2547" t="s">
        <v>53</v>
      </c>
      <c r="AV2547" t="s">
        <v>56</v>
      </c>
      <c r="AW2547">
        <v>0.795983</v>
      </c>
      <c r="AX2547">
        <v>0.204017</v>
      </c>
      <c r="AY2547">
        <v>2546</v>
      </c>
      <c r="AZ2547">
        <f>AT2547*$BG$3+(AT2547-1)*$BG$2</f>
        <v>-400</v>
      </c>
      <c r="BA2547">
        <f>BA2546+AZ2547</f>
        <v>-19400</v>
      </c>
      <c r="BB2547" t="str">
        <f t="shared" si="39"/>
        <v/>
      </c>
    </row>
    <row r="2548" spans="1:54" x14ac:dyDescent="0.3">
      <c r="A2548">
        <v>6.6</v>
      </c>
      <c r="B2548">
        <v>1</v>
      </c>
      <c r="C2548">
        <v>9109.65</v>
      </c>
      <c r="D2548">
        <v>3</v>
      </c>
      <c r="E2548">
        <v>10609.91</v>
      </c>
      <c r="F2548">
        <v>0</v>
      </c>
      <c r="G2548">
        <v>18</v>
      </c>
      <c r="H2548">
        <v>0</v>
      </c>
      <c r="I2548">
        <v>0</v>
      </c>
      <c r="J2548">
        <v>0</v>
      </c>
      <c r="K2548" t="s">
        <v>50</v>
      </c>
      <c r="L2548">
        <v>1</v>
      </c>
      <c r="M2548">
        <v>1</v>
      </c>
      <c r="N2548">
        <v>529.87</v>
      </c>
      <c r="O2548">
        <v>1</v>
      </c>
      <c r="P2548">
        <v>3785.91</v>
      </c>
      <c r="Q2548" t="s">
        <v>50</v>
      </c>
      <c r="R2548" t="s">
        <v>50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 t="s">
        <v>50</v>
      </c>
      <c r="Z2548" t="s">
        <v>50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1</v>
      </c>
      <c r="AG2548">
        <v>24928.34</v>
      </c>
      <c r="AH2548" t="s">
        <v>50</v>
      </c>
      <c r="AI2548" t="s">
        <v>50</v>
      </c>
      <c r="AJ2548" t="s">
        <v>50</v>
      </c>
      <c r="AK2548">
        <v>0</v>
      </c>
      <c r="AL2548">
        <v>65</v>
      </c>
      <c r="AM2548">
        <v>1</v>
      </c>
      <c r="AN2548">
        <v>8.5</v>
      </c>
      <c r="AO2548">
        <v>134</v>
      </c>
      <c r="AP2548">
        <v>58</v>
      </c>
      <c r="AQ2548">
        <v>680</v>
      </c>
      <c r="AR2548">
        <v>0</v>
      </c>
      <c r="AS2548">
        <v>1</v>
      </c>
      <c r="AT2548">
        <v>0</v>
      </c>
      <c r="AU2548" t="s">
        <v>61</v>
      </c>
      <c r="AV2548" t="s">
        <v>54</v>
      </c>
      <c r="AW2548">
        <v>0.795983</v>
      </c>
      <c r="AX2548">
        <v>0.204017</v>
      </c>
      <c r="AY2548">
        <v>2547</v>
      </c>
      <c r="AZ2548">
        <f>AT2548*$BG$3+(AT2548-1)*$BG$2</f>
        <v>-400</v>
      </c>
      <c r="BA2548">
        <f>BA2547+AZ2548</f>
        <v>-19800</v>
      </c>
      <c r="BB2548" t="str">
        <f t="shared" si="39"/>
        <v/>
      </c>
    </row>
    <row r="2549" spans="1:54" x14ac:dyDescent="0.3">
      <c r="A2549">
        <v>0.8</v>
      </c>
      <c r="B2549">
        <v>1</v>
      </c>
      <c r="C2549">
        <v>576.85</v>
      </c>
      <c r="D2549">
        <v>4</v>
      </c>
      <c r="E2549">
        <v>643</v>
      </c>
      <c r="F2549">
        <v>0</v>
      </c>
      <c r="G2549">
        <v>2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</v>
      </c>
      <c r="P2549">
        <v>458.54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1</v>
      </c>
      <c r="AI2549">
        <v>0</v>
      </c>
      <c r="AJ2549">
        <v>1</v>
      </c>
      <c r="AK2549">
        <v>0</v>
      </c>
      <c r="AL2549" t="s">
        <v>50</v>
      </c>
      <c r="AM2549" t="s">
        <v>50</v>
      </c>
      <c r="AN2549" t="s">
        <v>50</v>
      </c>
      <c r="AO2549" t="s">
        <v>50</v>
      </c>
      <c r="AP2549" t="s">
        <v>50</v>
      </c>
      <c r="AQ2549">
        <v>683</v>
      </c>
      <c r="AR2549">
        <v>0</v>
      </c>
      <c r="AS2549">
        <v>1</v>
      </c>
      <c r="AT2549">
        <v>0</v>
      </c>
      <c r="AU2549" t="s">
        <v>51</v>
      </c>
      <c r="AV2549" t="s">
        <v>56</v>
      </c>
      <c r="AW2549">
        <v>0.795983</v>
      </c>
      <c r="AX2549">
        <v>0.204017</v>
      </c>
      <c r="AY2549">
        <v>2548</v>
      </c>
      <c r="AZ2549">
        <f>AT2549*$BG$3+(AT2549-1)*$BG$2</f>
        <v>-400</v>
      </c>
      <c r="BA2549">
        <f>BA2548+AZ2549</f>
        <v>-20200</v>
      </c>
      <c r="BB2549" t="str">
        <f t="shared" si="39"/>
        <v/>
      </c>
    </row>
    <row r="2550" spans="1:54" x14ac:dyDescent="0.3">
      <c r="A2550">
        <v>2.2000000000000002</v>
      </c>
      <c r="B2550">
        <v>1</v>
      </c>
      <c r="C2550">
        <v>2576.8000000000002</v>
      </c>
      <c r="D2550">
        <v>5</v>
      </c>
      <c r="E2550">
        <v>4693.71</v>
      </c>
      <c r="F2550">
        <v>0</v>
      </c>
      <c r="G2550">
        <v>3</v>
      </c>
      <c r="H2550">
        <v>1</v>
      </c>
      <c r="I2550">
        <v>0</v>
      </c>
      <c r="J2550">
        <v>0</v>
      </c>
      <c r="K2550">
        <v>1</v>
      </c>
      <c r="L2550">
        <v>8</v>
      </c>
      <c r="M2550">
        <v>0</v>
      </c>
      <c r="N2550">
        <v>0</v>
      </c>
      <c r="O2550">
        <v>1</v>
      </c>
      <c r="P2550">
        <v>142.19999999999999</v>
      </c>
      <c r="Q2550">
        <v>2</v>
      </c>
      <c r="R2550">
        <v>110.09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16</v>
      </c>
      <c r="AM2550">
        <v>0</v>
      </c>
      <c r="AN2550">
        <v>4</v>
      </c>
      <c r="AO2550">
        <v>96</v>
      </c>
      <c r="AP2550">
        <v>61</v>
      </c>
      <c r="AQ2550">
        <v>660</v>
      </c>
      <c r="AR2550">
        <v>0</v>
      </c>
      <c r="AS2550">
        <v>1</v>
      </c>
      <c r="AT2550">
        <v>0</v>
      </c>
      <c r="AU2550" t="s">
        <v>57</v>
      </c>
      <c r="AV2550" t="s">
        <v>54</v>
      </c>
      <c r="AW2550">
        <v>0.795983</v>
      </c>
      <c r="AX2550">
        <v>0.204017</v>
      </c>
      <c r="AY2550">
        <v>2549</v>
      </c>
      <c r="AZ2550">
        <f>AT2550*$BG$3+(AT2550-1)*$BG$2</f>
        <v>-400</v>
      </c>
      <c r="BA2550">
        <f>BA2549+AZ2550</f>
        <v>-20600</v>
      </c>
      <c r="BB2550" t="str">
        <f t="shared" si="39"/>
        <v/>
      </c>
    </row>
    <row r="2551" spans="1:54" x14ac:dyDescent="0.3">
      <c r="A2551">
        <v>3.9</v>
      </c>
      <c r="B2551">
        <v>1</v>
      </c>
      <c r="C2551">
        <v>348.35</v>
      </c>
      <c r="D2551">
        <v>2</v>
      </c>
      <c r="E2551">
        <v>1531.99</v>
      </c>
      <c r="F2551">
        <v>0</v>
      </c>
      <c r="G2551">
        <v>1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1</v>
      </c>
      <c r="P2551">
        <v>1272.92</v>
      </c>
      <c r="Q2551">
        <v>1</v>
      </c>
      <c r="R2551">
        <v>35.409999999999997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45</v>
      </c>
      <c r="AM2551">
        <v>0</v>
      </c>
      <c r="AN2551">
        <v>4</v>
      </c>
      <c r="AO2551">
        <v>109</v>
      </c>
      <c r="AP2551">
        <v>59</v>
      </c>
      <c r="AQ2551">
        <v>730</v>
      </c>
      <c r="AR2551">
        <v>0</v>
      </c>
      <c r="AS2551">
        <v>1</v>
      </c>
      <c r="AT2551">
        <v>0</v>
      </c>
      <c r="AU2551" t="s">
        <v>68</v>
      </c>
      <c r="AV2551" t="s">
        <v>52</v>
      </c>
      <c r="AW2551">
        <v>0.795983</v>
      </c>
      <c r="AX2551">
        <v>0.204017</v>
      </c>
      <c r="AY2551">
        <v>2550</v>
      </c>
      <c r="AZ2551">
        <f>AT2551*$BG$3+(AT2551-1)*$BG$2</f>
        <v>-400</v>
      </c>
      <c r="BA2551">
        <f>BA2550+AZ2551</f>
        <v>-21000</v>
      </c>
      <c r="BB2551" t="str">
        <f t="shared" si="39"/>
        <v/>
      </c>
    </row>
    <row r="2552" spans="1:54" x14ac:dyDescent="0.3">
      <c r="A2552">
        <v>0.5</v>
      </c>
      <c r="B2552">
        <v>1</v>
      </c>
      <c r="C2552">
        <v>312.51</v>
      </c>
      <c r="D2552">
        <v>5</v>
      </c>
      <c r="E2552">
        <v>2405.5500000000002</v>
      </c>
      <c r="F2552">
        <v>0</v>
      </c>
      <c r="G2552">
        <v>8</v>
      </c>
      <c r="H2552">
        <v>1</v>
      </c>
      <c r="I2552">
        <v>1</v>
      </c>
      <c r="J2552">
        <v>59.82</v>
      </c>
      <c r="K2552" t="s">
        <v>50</v>
      </c>
      <c r="L2552">
        <v>4</v>
      </c>
      <c r="M2552">
        <v>1</v>
      </c>
      <c r="N2552">
        <v>3.91</v>
      </c>
      <c r="O2552">
        <v>1</v>
      </c>
      <c r="P2552">
        <v>2134.9699999999998</v>
      </c>
      <c r="Q2552" t="s">
        <v>50</v>
      </c>
      <c r="R2552" t="s">
        <v>50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 t="s">
        <v>50</v>
      </c>
      <c r="Z2552" t="s">
        <v>50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 t="s">
        <v>50</v>
      </c>
      <c r="AI2552" t="s">
        <v>50</v>
      </c>
      <c r="AJ2552" t="s">
        <v>50</v>
      </c>
      <c r="AK2552">
        <v>0</v>
      </c>
      <c r="AL2552">
        <v>39</v>
      </c>
      <c r="AM2552">
        <v>0</v>
      </c>
      <c r="AN2552">
        <v>6.5</v>
      </c>
      <c r="AO2552">
        <v>113</v>
      </c>
      <c r="AP2552">
        <v>49</v>
      </c>
      <c r="AQ2552">
        <v>662</v>
      </c>
      <c r="AR2552">
        <v>0</v>
      </c>
      <c r="AS2552">
        <v>1</v>
      </c>
      <c r="AT2552">
        <v>0</v>
      </c>
      <c r="AU2552" t="s">
        <v>66</v>
      </c>
      <c r="AV2552" t="s">
        <v>56</v>
      </c>
      <c r="AW2552">
        <v>0.795983</v>
      </c>
      <c r="AX2552">
        <v>0.204017</v>
      </c>
      <c r="AY2552">
        <v>2551</v>
      </c>
      <c r="AZ2552">
        <f>AT2552*$BG$3+(AT2552-1)*$BG$2</f>
        <v>-400</v>
      </c>
      <c r="BA2552">
        <f>BA2551+AZ2552</f>
        <v>-21400</v>
      </c>
      <c r="BB2552" t="str">
        <f t="shared" si="39"/>
        <v/>
      </c>
    </row>
    <row r="2553" spans="1:54" x14ac:dyDescent="0.3">
      <c r="A2553" t="s">
        <v>50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 t="s">
        <v>50</v>
      </c>
      <c r="AM2553" t="s">
        <v>50</v>
      </c>
      <c r="AN2553" t="s">
        <v>50</v>
      </c>
      <c r="AO2553" t="s">
        <v>50</v>
      </c>
      <c r="AP2553" t="s">
        <v>50</v>
      </c>
      <c r="AQ2553">
        <v>699</v>
      </c>
      <c r="AR2553">
        <v>0</v>
      </c>
      <c r="AS2553">
        <v>1</v>
      </c>
      <c r="AT2553">
        <v>0</v>
      </c>
      <c r="AU2553" t="s">
        <v>51</v>
      </c>
      <c r="AV2553" t="s">
        <v>56</v>
      </c>
      <c r="AW2553">
        <v>0.795983</v>
      </c>
      <c r="AX2553">
        <v>0.204017</v>
      </c>
      <c r="AY2553">
        <v>2552</v>
      </c>
      <c r="AZ2553">
        <f>AT2553*$BG$3+(AT2553-1)*$BG$2</f>
        <v>-400</v>
      </c>
      <c r="BA2553">
        <f>BA2552+AZ2553</f>
        <v>-21800</v>
      </c>
      <c r="BB2553" t="str">
        <f t="shared" si="39"/>
        <v/>
      </c>
    </row>
    <row r="2554" spans="1:54" x14ac:dyDescent="0.3">
      <c r="A2554">
        <v>11.3</v>
      </c>
      <c r="B2554">
        <v>1</v>
      </c>
      <c r="C2554">
        <v>846.37</v>
      </c>
      <c r="D2554">
        <v>3</v>
      </c>
      <c r="E2554">
        <v>1641.22</v>
      </c>
      <c r="F2554">
        <v>0</v>
      </c>
      <c r="G2554">
        <v>12</v>
      </c>
      <c r="H2554">
        <v>0</v>
      </c>
      <c r="I2554">
        <v>0</v>
      </c>
      <c r="J2554">
        <v>0</v>
      </c>
      <c r="K2554" t="s">
        <v>50</v>
      </c>
      <c r="L2554">
        <v>5</v>
      </c>
      <c r="M2554">
        <v>1</v>
      </c>
      <c r="N2554">
        <v>2.06</v>
      </c>
      <c r="O2554">
        <v>1</v>
      </c>
      <c r="P2554">
        <v>10.85</v>
      </c>
      <c r="Q2554" t="s">
        <v>50</v>
      </c>
      <c r="R2554" t="s">
        <v>50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 t="s">
        <v>50</v>
      </c>
      <c r="Z2554" t="s">
        <v>50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1</v>
      </c>
      <c r="AG2554">
        <v>73163.06</v>
      </c>
      <c r="AH2554" t="s">
        <v>50</v>
      </c>
      <c r="AI2554" t="s">
        <v>50</v>
      </c>
      <c r="AJ2554" t="s">
        <v>50</v>
      </c>
      <c r="AK2554">
        <v>0</v>
      </c>
      <c r="AL2554">
        <v>30</v>
      </c>
      <c r="AM2554">
        <v>1</v>
      </c>
      <c r="AN2554">
        <v>9.5</v>
      </c>
      <c r="AO2554">
        <v>96</v>
      </c>
      <c r="AP2554">
        <v>42</v>
      </c>
      <c r="AQ2554">
        <v>616</v>
      </c>
      <c r="AR2554">
        <v>0</v>
      </c>
      <c r="AS2554">
        <v>1</v>
      </c>
      <c r="AT2554">
        <v>0</v>
      </c>
      <c r="AU2554" t="s">
        <v>61</v>
      </c>
      <c r="AV2554" t="s">
        <v>56</v>
      </c>
      <c r="AW2554">
        <v>0.795983</v>
      </c>
      <c r="AX2554">
        <v>0.204017</v>
      </c>
      <c r="AY2554">
        <v>2553</v>
      </c>
      <c r="AZ2554">
        <f>AT2554*$BG$3+(AT2554-1)*$BG$2</f>
        <v>-400</v>
      </c>
      <c r="BA2554">
        <f>BA2553+AZ2554</f>
        <v>-22200</v>
      </c>
      <c r="BB2554" t="str">
        <f t="shared" si="39"/>
        <v/>
      </c>
    </row>
    <row r="2555" spans="1:54" x14ac:dyDescent="0.3">
      <c r="A2555">
        <v>3.9</v>
      </c>
      <c r="B2555">
        <v>1</v>
      </c>
      <c r="C2555">
        <v>4038.15</v>
      </c>
      <c r="D2555">
        <v>3</v>
      </c>
      <c r="E2555">
        <v>6336.11</v>
      </c>
      <c r="F2555">
        <v>0</v>
      </c>
      <c r="G2555">
        <v>19</v>
      </c>
      <c r="H2555">
        <v>1</v>
      </c>
      <c r="I2555">
        <v>0</v>
      </c>
      <c r="J2555">
        <v>0</v>
      </c>
      <c r="K2555">
        <v>2</v>
      </c>
      <c r="L2555">
        <v>1</v>
      </c>
      <c r="M2555">
        <v>1</v>
      </c>
      <c r="N2555">
        <v>57.7</v>
      </c>
      <c r="O2555">
        <v>1</v>
      </c>
      <c r="P2555">
        <v>4499.8599999999997</v>
      </c>
      <c r="Q2555">
        <v>2</v>
      </c>
      <c r="R2555">
        <v>104.37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1</v>
      </c>
      <c r="AI2555">
        <v>115.75</v>
      </c>
      <c r="AJ2555">
        <v>1</v>
      </c>
      <c r="AK2555">
        <v>0</v>
      </c>
      <c r="AL2555">
        <v>17</v>
      </c>
      <c r="AM2555">
        <v>1</v>
      </c>
      <c r="AN2555">
        <v>11</v>
      </c>
      <c r="AO2555">
        <v>80</v>
      </c>
      <c r="AP2555">
        <v>34</v>
      </c>
      <c r="AQ2555">
        <v>629</v>
      </c>
      <c r="AR2555">
        <v>0</v>
      </c>
      <c r="AS2555">
        <v>1</v>
      </c>
      <c r="AT2555">
        <v>0</v>
      </c>
      <c r="AU2555" t="s">
        <v>60</v>
      </c>
      <c r="AV2555" t="s">
        <v>56</v>
      </c>
      <c r="AW2555">
        <v>0.795983</v>
      </c>
      <c r="AX2555">
        <v>0.204017</v>
      </c>
      <c r="AY2555">
        <v>2554</v>
      </c>
      <c r="AZ2555">
        <f>AT2555*$BG$3+(AT2555-1)*$BG$2</f>
        <v>-400</v>
      </c>
      <c r="BA2555">
        <f>BA2554+AZ2555</f>
        <v>-22600</v>
      </c>
      <c r="BB2555" t="str">
        <f t="shared" si="39"/>
        <v/>
      </c>
    </row>
    <row r="2556" spans="1:54" x14ac:dyDescent="0.3">
      <c r="A2556">
        <v>18.899999999999999</v>
      </c>
      <c r="B2556">
        <v>1</v>
      </c>
      <c r="C2556">
        <v>4166.4799999999996</v>
      </c>
      <c r="D2556">
        <v>4</v>
      </c>
      <c r="E2556">
        <v>3648.15</v>
      </c>
      <c r="F2556">
        <v>0</v>
      </c>
      <c r="G2556">
        <v>7</v>
      </c>
      <c r="H2556">
        <v>0</v>
      </c>
      <c r="I2556">
        <v>0</v>
      </c>
      <c r="J2556">
        <v>0</v>
      </c>
      <c r="K2556">
        <v>0</v>
      </c>
      <c r="L2556">
        <v>7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1</v>
      </c>
      <c r="V2556">
        <v>15274.99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1</v>
      </c>
      <c r="AI2556">
        <v>2241.39</v>
      </c>
      <c r="AJ2556">
        <v>0</v>
      </c>
      <c r="AK2556">
        <v>0</v>
      </c>
      <c r="AL2556" t="s">
        <v>50</v>
      </c>
      <c r="AM2556" t="s">
        <v>50</v>
      </c>
      <c r="AN2556" t="s">
        <v>50</v>
      </c>
      <c r="AO2556" t="s">
        <v>50</v>
      </c>
      <c r="AP2556" t="s">
        <v>50</v>
      </c>
      <c r="AQ2556">
        <v>677</v>
      </c>
      <c r="AR2556">
        <v>0</v>
      </c>
      <c r="AS2556">
        <v>1</v>
      </c>
      <c r="AT2556">
        <v>0</v>
      </c>
      <c r="AU2556" t="s">
        <v>51</v>
      </c>
      <c r="AV2556" t="s">
        <v>56</v>
      </c>
      <c r="AW2556">
        <v>0.795983</v>
      </c>
      <c r="AX2556">
        <v>0.204017</v>
      </c>
      <c r="AY2556">
        <v>2555</v>
      </c>
      <c r="AZ2556">
        <f>AT2556*$BG$3+(AT2556-1)*$BG$2</f>
        <v>-400</v>
      </c>
      <c r="BA2556">
        <f>BA2555+AZ2556</f>
        <v>-23000</v>
      </c>
      <c r="BB2556" t="str">
        <f t="shared" si="39"/>
        <v/>
      </c>
    </row>
    <row r="2557" spans="1:54" x14ac:dyDescent="0.3">
      <c r="A2557">
        <v>3.7</v>
      </c>
      <c r="B2557">
        <v>1</v>
      </c>
      <c r="C2557">
        <v>233.73</v>
      </c>
      <c r="D2557">
        <v>5</v>
      </c>
      <c r="E2557">
        <v>1749.16</v>
      </c>
      <c r="F2557">
        <v>0</v>
      </c>
      <c r="G2557">
        <v>7</v>
      </c>
      <c r="H2557">
        <v>1</v>
      </c>
      <c r="I2557">
        <v>0</v>
      </c>
      <c r="J2557">
        <v>0</v>
      </c>
      <c r="K2557" t="s">
        <v>50</v>
      </c>
      <c r="L2557">
        <v>2</v>
      </c>
      <c r="M2557">
        <v>1</v>
      </c>
      <c r="N2557">
        <v>405.29</v>
      </c>
      <c r="O2557">
        <v>1</v>
      </c>
      <c r="P2557">
        <v>844.4</v>
      </c>
      <c r="Q2557" t="s">
        <v>50</v>
      </c>
      <c r="R2557" t="s">
        <v>50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 t="s">
        <v>50</v>
      </c>
      <c r="Z2557" t="s">
        <v>50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 t="s">
        <v>50</v>
      </c>
      <c r="AI2557" t="s">
        <v>50</v>
      </c>
      <c r="AJ2557" t="s">
        <v>50</v>
      </c>
      <c r="AK2557">
        <v>0</v>
      </c>
      <c r="AL2557">
        <v>51</v>
      </c>
      <c r="AM2557">
        <v>0</v>
      </c>
      <c r="AN2557">
        <v>7</v>
      </c>
      <c r="AO2557">
        <v>107</v>
      </c>
      <c r="AP2557">
        <v>28</v>
      </c>
      <c r="AQ2557">
        <v>671</v>
      </c>
      <c r="AR2557">
        <v>0</v>
      </c>
      <c r="AS2557">
        <v>1</v>
      </c>
      <c r="AT2557">
        <v>0</v>
      </c>
      <c r="AU2557" t="s">
        <v>61</v>
      </c>
      <c r="AV2557" t="s">
        <v>56</v>
      </c>
      <c r="AW2557">
        <v>0.795983</v>
      </c>
      <c r="AX2557">
        <v>0.204017</v>
      </c>
      <c r="AY2557">
        <v>2556</v>
      </c>
      <c r="AZ2557">
        <f>AT2557*$BG$3+(AT2557-1)*$BG$2</f>
        <v>-400</v>
      </c>
      <c r="BA2557">
        <f>BA2556+AZ2557</f>
        <v>-23400</v>
      </c>
      <c r="BB2557" t="str">
        <f t="shared" si="39"/>
        <v/>
      </c>
    </row>
    <row r="2558" spans="1:54" x14ac:dyDescent="0.3">
      <c r="A2558">
        <v>3.7</v>
      </c>
      <c r="B2558">
        <v>1</v>
      </c>
      <c r="C2558">
        <v>462.79</v>
      </c>
      <c r="D2558">
        <v>1</v>
      </c>
      <c r="E2558">
        <v>437.66</v>
      </c>
      <c r="F2558">
        <v>0</v>
      </c>
      <c r="G2558">
        <v>2</v>
      </c>
      <c r="H2558">
        <v>0</v>
      </c>
      <c r="I2558">
        <v>0</v>
      </c>
      <c r="J2558">
        <v>0</v>
      </c>
      <c r="K2558">
        <v>0</v>
      </c>
      <c r="L2558">
        <v>1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179</v>
      </c>
      <c r="AM2558">
        <v>1</v>
      </c>
      <c r="AN2558">
        <v>3.5</v>
      </c>
      <c r="AO2558">
        <v>185</v>
      </c>
      <c r="AP2558">
        <v>16</v>
      </c>
      <c r="AQ2558">
        <v>593</v>
      </c>
      <c r="AR2558">
        <v>0</v>
      </c>
      <c r="AS2558">
        <v>1</v>
      </c>
      <c r="AT2558">
        <v>0</v>
      </c>
      <c r="AU2558" t="s">
        <v>70</v>
      </c>
      <c r="AV2558" t="s">
        <v>56</v>
      </c>
      <c r="AW2558">
        <v>0.795983</v>
      </c>
      <c r="AX2558">
        <v>0.204017</v>
      </c>
      <c r="AY2558">
        <v>2557</v>
      </c>
      <c r="AZ2558">
        <f>AT2558*$BG$3+(AT2558-1)*$BG$2</f>
        <v>-400</v>
      </c>
      <c r="BA2558">
        <f>BA2557+AZ2558</f>
        <v>-23800</v>
      </c>
      <c r="BB2558" t="str">
        <f t="shared" si="39"/>
        <v/>
      </c>
    </row>
    <row r="2559" spans="1:54" x14ac:dyDescent="0.3">
      <c r="A2559" t="s">
        <v>50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112</v>
      </c>
      <c r="AM2559">
        <v>0</v>
      </c>
      <c r="AN2559">
        <v>5</v>
      </c>
      <c r="AO2559">
        <v>155</v>
      </c>
      <c r="AP2559">
        <v>44</v>
      </c>
      <c r="AQ2559">
        <v>722</v>
      </c>
      <c r="AR2559">
        <v>0</v>
      </c>
      <c r="AS2559">
        <v>1</v>
      </c>
      <c r="AT2559">
        <v>0</v>
      </c>
      <c r="AU2559" t="s">
        <v>58</v>
      </c>
      <c r="AV2559" t="s">
        <v>52</v>
      </c>
      <c r="AW2559">
        <v>0.795983</v>
      </c>
      <c r="AX2559">
        <v>0.204017</v>
      </c>
      <c r="AY2559">
        <v>2558</v>
      </c>
      <c r="AZ2559">
        <f>AT2559*$BG$3+(AT2559-1)*$BG$2</f>
        <v>-400</v>
      </c>
      <c r="BA2559">
        <f>BA2558+AZ2559</f>
        <v>-24200</v>
      </c>
      <c r="BB2559" t="str">
        <f t="shared" si="39"/>
        <v/>
      </c>
    </row>
    <row r="2560" spans="1:54" x14ac:dyDescent="0.3">
      <c r="A2560">
        <v>0.8</v>
      </c>
      <c r="B2560">
        <v>1</v>
      </c>
      <c r="C2560">
        <v>2367.35</v>
      </c>
      <c r="D2560">
        <v>2</v>
      </c>
      <c r="E2560">
        <v>2622.82</v>
      </c>
      <c r="F2560">
        <v>0</v>
      </c>
      <c r="G2560">
        <v>5</v>
      </c>
      <c r="H2560">
        <v>0</v>
      </c>
      <c r="I2560">
        <v>0</v>
      </c>
      <c r="J2560">
        <v>0</v>
      </c>
      <c r="K2560">
        <v>0</v>
      </c>
      <c r="L2560">
        <v>2</v>
      </c>
      <c r="M2560">
        <v>1</v>
      </c>
      <c r="N2560">
        <v>1328.4</v>
      </c>
      <c r="O2560">
        <v>1</v>
      </c>
      <c r="P2560">
        <v>1830.54</v>
      </c>
      <c r="Q2560">
        <v>1</v>
      </c>
      <c r="R2560">
        <v>89.17</v>
      </c>
      <c r="S2560">
        <v>1</v>
      </c>
      <c r="T2560">
        <v>2400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15</v>
      </c>
      <c r="AM2560">
        <v>0</v>
      </c>
      <c r="AN2560">
        <v>4.5</v>
      </c>
      <c r="AO2560">
        <v>106</v>
      </c>
      <c r="AP2560">
        <v>54</v>
      </c>
      <c r="AQ2560">
        <v>681</v>
      </c>
      <c r="AR2560">
        <v>0</v>
      </c>
      <c r="AS2560">
        <v>1</v>
      </c>
      <c r="AT2560">
        <v>1</v>
      </c>
      <c r="AU2560" t="s">
        <v>53</v>
      </c>
      <c r="AV2560" t="s">
        <v>52</v>
      </c>
      <c r="AW2560">
        <v>0.795983</v>
      </c>
      <c r="AX2560">
        <v>0.204017</v>
      </c>
      <c r="AY2560">
        <v>2559</v>
      </c>
      <c r="AZ2560">
        <f>AT2560*$BG$3+(AT2560-1)*$BG$2</f>
        <v>600</v>
      </c>
      <c r="BA2560">
        <f>BA2559+AZ2560</f>
        <v>-23600</v>
      </c>
      <c r="BB2560" t="str">
        <f t="shared" si="39"/>
        <v/>
      </c>
    </row>
    <row r="2561" spans="1:54" x14ac:dyDescent="0.3">
      <c r="A2561">
        <v>7.5</v>
      </c>
      <c r="B2561">
        <v>1</v>
      </c>
      <c r="C2561">
        <v>10.4</v>
      </c>
      <c r="D2561">
        <v>1</v>
      </c>
      <c r="E2561">
        <v>193.23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1</v>
      </c>
      <c r="P2561">
        <v>189.94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40</v>
      </c>
      <c r="AM2561">
        <v>0</v>
      </c>
      <c r="AN2561">
        <v>4</v>
      </c>
      <c r="AO2561">
        <v>121</v>
      </c>
      <c r="AP2561">
        <v>56</v>
      </c>
      <c r="AQ2561">
        <v>676</v>
      </c>
      <c r="AR2561">
        <v>0</v>
      </c>
      <c r="AS2561">
        <v>1</v>
      </c>
      <c r="AT2561">
        <v>0</v>
      </c>
      <c r="AU2561" t="s">
        <v>68</v>
      </c>
      <c r="AV2561" t="s">
        <v>56</v>
      </c>
      <c r="AW2561">
        <v>0.795983</v>
      </c>
      <c r="AX2561">
        <v>0.204017</v>
      </c>
      <c r="AY2561">
        <v>2560</v>
      </c>
      <c r="AZ2561">
        <f>AT2561*$BG$3+(AT2561-1)*$BG$2</f>
        <v>-400</v>
      </c>
      <c r="BA2561">
        <f>BA2560+AZ2561</f>
        <v>-24000</v>
      </c>
      <c r="BB2561" t="str">
        <f t="shared" si="39"/>
        <v/>
      </c>
    </row>
    <row r="2562" spans="1:54" x14ac:dyDescent="0.3">
      <c r="A2562">
        <v>0.6</v>
      </c>
      <c r="B2562">
        <v>1</v>
      </c>
      <c r="C2562">
        <v>375.4</v>
      </c>
      <c r="D2562">
        <v>3</v>
      </c>
      <c r="E2562">
        <v>2022.95</v>
      </c>
      <c r="F2562">
        <v>1</v>
      </c>
      <c r="G2562">
        <v>3</v>
      </c>
      <c r="H2562">
        <v>1</v>
      </c>
      <c r="I2562">
        <v>1</v>
      </c>
      <c r="J2562">
        <v>18.5</v>
      </c>
      <c r="K2562">
        <v>0</v>
      </c>
      <c r="L2562">
        <v>1</v>
      </c>
      <c r="M2562">
        <v>0</v>
      </c>
      <c r="N2562">
        <v>0</v>
      </c>
      <c r="O2562">
        <v>1</v>
      </c>
      <c r="P2562">
        <v>761.71</v>
      </c>
      <c r="Q2562">
        <v>1</v>
      </c>
      <c r="R2562">
        <v>99.06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16</v>
      </c>
      <c r="AM2562">
        <v>0</v>
      </c>
      <c r="AN2562">
        <v>5.5</v>
      </c>
      <c r="AO2562">
        <v>95</v>
      </c>
      <c r="AP2562">
        <v>38</v>
      </c>
      <c r="AQ2562">
        <v>643</v>
      </c>
      <c r="AR2562">
        <v>0</v>
      </c>
      <c r="AS2562">
        <v>1</v>
      </c>
      <c r="AT2562">
        <v>1</v>
      </c>
      <c r="AU2562" t="s">
        <v>53</v>
      </c>
      <c r="AV2562" t="s">
        <v>52</v>
      </c>
      <c r="AW2562">
        <v>0.795983</v>
      </c>
      <c r="AX2562">
        <v>0.204017</v>
      </c>
      <c r="AY2562">
        <v>2561</v>
      </c>
      <c r="AZ2562">
        <f>AT2562*$BG$3+(AT2562-1)*$BG$2</f>
        <v>600</v>
      </c>
      <c r="BA2562">
        <f>BA2561+AZ2562</f>
        <v>-23400</v>
      </c>
      <c r="BB2562" t="str">
        <f t="shared" si="39"/>
        <v/>
      </c>
    </row>
    <row r="2563" spans="1:54" x14ac:dyDescent="0.3">
      <c r="A2563">
        <v>2.2999999999999998</v>
      </c>
      <c r="B2563">
        <v>1</v>
      </c>
      <c r="C2563">
        <v>286.93</v>
      </c>
      <c r="D2563">
        <v>3</v>
      </c>
      <c r="E2563">
        <v>1231.9000000000001</v>
      </c>
      <c r="F2563">
        <v>0</v>
      </c>
      <c r="G2563">
        <v>1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0</v>
      </c>
      <c r="N2563">
        <v>0</v>
      </c>
      <c r="O2563">
        <v>1</v>
      </c>
      <c r="P2563">
        <v>123.27</v>
      </c>
      <c r="Q2563">
        <v>0</v>
      </c>
      <c r="R2563">
        <v>0</v>
      </c>
      <c r="S2563">
        <v>1</v>
      </c>
      <c r="T2563">
        <v>8300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 t="s">
        <v>50</v>
      </c>
      <c r="AM2563" t="s">
        <v>50</v>
      </c>
      <c r="AN2563" t="s">
        <v>50</v>
      </c>
      <c r="AO2563" t="s">
        <v>50</v>
      </c>
      <c r="AP2563" t="s">
        <v>50</v>
      </c>
      <c r="AQ2563">
        <v>607</v>
      </c>
      <c r="AR2563">
        <v>0</v>
      </c>
      <c r="AS2563">
        <v>1</v>
      </c>
      <c r="AT2563">
        <v>0</v>
      </c>
      <c r="AU2563" t="s">
        <v>51</v>
      </c>
      <c r="AV2563" t="s">
        <v>56</v>
      </c>
      <c r="AW2563">
        <v>0.795983</v>
      </c>
      <c r="AX2563">
        <v>0.204017</v>
      </c>
      <c r="AY2563">
        <v>2562</v>
      </c>
      <c r="AZ2563">
        <f>AT2563*$BG$3+(AT2563-1)*$BG$2</f>
        <v>-400</v>
      </c>
      <c r="BA2563">
        <f>BA2562+AZ2563</f>
        <v>-23800</v>
      </c>
      <c r="BB2563" t="str">
        <f t="shared" ref="BB2563:BB2626" si="40">IF(BA2563=$BF$7,1,"")</f>
        <v/>
      </c>
    </row>
    <row r="2564" spans="1:54" x14ac:dyDescent="0.3">
      <c r="A2564">
        <v>12.1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1</v>
      </c>
      <c r="V2564">
        <v>10467.93</v>
      </c>
      <c r="W2564">
        <v>0</v>
      </c>
      <c r="X2564">
        <v>0</v>
      </c>
      <c r="Y2564">
        <v>1</v>
      </c>
      <c r="Z2564">
        <v>1336.46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44</v>
      </c>
      <c r="AM2564">
        <v>1</v>
      </c>
      <c r="AN2564">
        <v>14</v>
      </c>
      <c r="AO2564">
        <v>122</v>
      </c>
      <c r="AP2564">
        <v>60</v>
      </c>
      <c r="AQ2564">
        <v>704</v>
      </c>
      <c r="AR2564">
        <v>0</v>
      </c>
      <c r="AS2564">
        <v>1</v>
      </c>
      <c r="AT2564">
        <v>0</v>
      </c>
      <c r="AU2564" t="s">
        <v>68</v>
      </c>
      <c r="AV2564" t="s">
        <v>52</v>
      </c>
      <c r="AW2564">
        <v>0.795983</v>
      </c>
      <c r="AX2564">
        <v>0.204017</v>
      </c>
      <c r="AY2564">
        <v>2563</v>
      </c>
      <c r="AZ2564">
        <f>AT2564*$BG$3+(AT2564-1)*$BG$2</f>
        <v>-400</v>
      </c>
      <c r="BA2564">
        <f>BA2563+AZ2564</f>
        <v>-24200</v>
      </c>
      <c r="BB2564" t="str">
        <f t="shared" si="40"/>
        <v/>
      </c>
    </row>
    <row r="2565" spans="1:54" x14ac:dyDescent="0.3">
      <c r="A2565">
        <v>24.9</v>
      </c>
      <c r="B2565">
        <v>1</v>
      </c>
      <c r="C2565">
        <v>1683.65</v>
      </c>
      <c r="D2565">
        <v>1</v>
      </c>
      <c r="E2565">
        <v>242.31</v>
      </c>
      <c r="F2565">
        <v>0</v>
      </c>
      <c r="G2565">
        <v>1</v>
      </c>
      <c r="H2565">
        <v>1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5</v>
      </c>
      <c r="AM2565">
        <v>0</v>
      </c>
      <c r="AN2565">
        <v>4.5</v>
      </c>
      <c r="AO2565">
        <v>81</v>
      </c>
      <c r="AP2565" t="s">
        <v>50</v>
      </c>
      <c r="AQ2565" t="s">
        <v>50</v>
      </c>
      <c r="AR2565">
        <v>0</v>
      </c>
      <c r="AS2565">
        <v>1</v>
      </c>
      <c r="AT2565">
        <v>0</v>
      </c>
      <c r="AU2565" t="s">
        <v>68</v>
      </c>
      <c r="AV2565" t="s">
        <v>52</v>
      </c>
      <c r="AW2565">
        <v>0.795983</v>
      </c>
      <c r="AX2565">
        <v>0.204017</v>
      </c>
      <c r="AY2565">
        <v>2564</v>
      </c>
      <c r="AZ2565">
        <f>AT2565*$BG$3+(AT2565-1)*$BG$2</f>
        <v>-400</v>
      </c>
      <c r="BA2565">
        <f>BA2564+AZ2565</f>
        <v>-24600</v>
      </c>
      <c r="BB2565" t="str">
        <f t="shared" si="40"/>
        <v/>
      </c>
    </row>
    <row r="2566" spans="1:54" x14ac:dyDescent="0.3">
      <c r="A2566">
        <v>0.3</v>
      </c>
      <c r="B2566">
        <v>1</v>
      </c>
      <c r="C2566">
        <v>18920.71</v>
      </c>
      <c r="D2566">
        <v>4</v>
      </c>
      <c r="E2566">
        <v>13039.92</v>
      </c>
      <c r="F2566">
        <v>0</v>
      </c>
      <c r="G2566">
        <v>4</v>
      </c>
      <c r="H2566">
        <v>1</v>
      </c>
      <c r="I2566">
        <v>0</v>
      </c>
      <c r="J2566">
        <v>0</v>
      </c>
      <c r="K2566">
        <v>0</v>
      </c>
      <c r="L2566">
        <v>7</v>
      </c>
      <c r="M2566">
        <v>1</v>
      </c>
      <c r="N2566">
        <v>746.43</v>
      </c>
      <c r="O2566">
        <v>1</v>
      </c>
      <c r="P2566">
        <v>334.02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1</v>
      </c>
      <c r="AI2566">
        <v>0</v>
      </c>
      <c r="AJ2566">
        <v>0</v>
      </c>
      <c r="AK2566">
        <v>0</v>
      </c>
      <c r="AL2566">
        <v>8</v>
      </c>
      <c r="AM2566">
        <v>0</v>
      </c>
      <c r="AN2566">
        <v>3.5</v>
      </c>
      <c r="AO2566">
        <v>119</v>
      </c>
      <c r="AP2566">
        <v>78</v>
      </c>
      <c r="AQ2566">
        <v>693</v>
      </c>
      <c r="AR2566">
        <v>0</v>
      </c>
      <c r="AS2566">
        <v>1</v>
      </c>
      <c r="AT2566">
        <v>0</v>
      </c>
      <c r="AU2566" t="s">
        <v>55</v>
      </c>
      <c r="AV2566" t="s">
        <v>54</v>
      </c>
      <c r="AW2566">
        <v>0.795983</v>
      </c>
      <c r="AX2566">
        <v>0.204017</v>
      </c>
      <c r="AY2566">
        <v>2565</v>
      </c>
      <c r="AZ2566">
        <f>AT2566*$BG$3+(AT2566-1)*$BG$2</f>
        <v>-400</v>
      </c>
      <c r="BA2566">
        <f>BA2565+AZ2566</f>
        <v>-25000</v>
      </c>
      <c r="BB2566" t="str">
        <f t="shared" si="40"/>
        <v/>
      </c>
    </row>
    <row r="2567" spans="1:54" x14ac:dyDescent="0.3">
      <c r="A2567">
        <v>21.6</v>
      </c>
      <c r="B2567">
        <v>1</v>
      </c>
      <c r="C2567">
        <v>3531.55</v>
      </c>
      <c r="D2567">
        <v>2</v>
      </c>
      <c r="E2567">
        <v>1830.61</v>
      </c>
      <c r="F2567">
        <v>0</v>
      </c>
      <c r="G2567">
        <v>3</v>
      </c>
      <c r="H2567">
        <v>1</v>
      </c>
      <c r="I2567">
        <v>0</v>
      </c>
      <c r="J2567">
        <v>0</v>
      </c>
      <c r="K2567">
        <v>0</v>
      </c>
      <c r="L2567">
        <v>2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1</v>
      </c>
      <c r="AI2567">
        <v>0</v>
      </c>
      <c r="AJ2567">
        <v>0</v>
      </c>
      <c r="AK2567">
        <v>0</v>
      </c>
      <c r="AL2567">
        <v>16</v>
      </c>
      <c r="AM2567">
        <v>1</v>
      </c>
      <c r="AN2567">
        <v>9</v>
      </c>
      <c r="AO2567">
        <v>104</v>
      </c>
      <c r="AP2567">
        <v>50</v>
      </c>
      <c r="AQ2567">
        <v>622</v>
      </c>
      <c r="AR2567">
        <v>1</v>
      </c>
      <c r="AS2567">
        <v>1</v>
      </c>
      <c r="AT2567">
        <v>1</v>
      </c>
      <c r="AU2567" t="s">
        <v>53</v>
      </c>
      <c r="AV2567" t="s">
        <v>56</v>
      </c>
      <c r="AW2567">
        <v>0.795983</v>
      </c>
      <c r="AX2567">
        <v>0.204017</v>
      </c>
      <c r="AY2567">
        <v>2566</v>
      </c>
      <c r="AZ2567">
        <f>AT2567*$BG$3+(AT2567-1)*$BG$2</f>
        <v>600</v>
      </c>
      <c r="BA2567">
        <f>BA2566+AZ2567</f>
        <v>-24400</v>
      </c>
      <c r="BB2567" t="str">
        <f t="shared" si="40"/>
        <v/>
      </c>
    </row>
    <row r="2568" spans="1:54" x14ac:dyDescent="0.3">
      <c r="A2568">
        <v>0.7</v>
      </c>
      <c r="B2568">
        <v>1</v>
      </c>
      <c r="C2568">
        <v>2704.28</v>
      </c>
      <c r="D2568">
        <v>3</v>
      </c>
      <c r="E2568">
        <v>1938.86</v>
      </c>
      <c r="F2568">
        <v>0</v>
      </c>
      <c r="G2568">
        <v>4</v>
      </c>
      <c r="H2568">
        <v>1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1</v>
      </c>
      <c r="P2568">
        <v>518.12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 t="s">
        <v>50</v>
      </c>
      <c r="AM2568" t="s">
        <v>50</v>
      </c>
      <c r="AN2568" t="s">
        <v>50</v>
      </c>
      <c r="AO2568" t="s">
        <v>50</v>
      </c>
      <c r="AP2568" t="s">
        <v>50</v>
      </c>
      <c r="AQ2568">
        <v>721</v>
      </c>
      <c r="AR2568">
        <v>0</v>
      </c>
      <c r="AS2568">
        <v>1</v>
      </c>
      <c r="AT2568">
        <v>0</v>
      </c>
      <c r="AU2568" t="s">
        <v>60</v>
      </c>
      <c r="AV2568" t="s">
        <v>52</v>
      </c>
      <c r="AW2568">
        <v>0.795983</v>
      </c>
      <c r="AX2568">
        <v>0.204017</v>
      </c>
      <c r="AY2568">
        <v>2567</v>
      </c>
      <c r="AZ2568">
        <f>AT2568*$BG$3+(AT2568-1)*$BG$2</f>
        <v>-400</v>
      </c>
      <c r="BA2568">
        <f>BA2567+AZ2568</f>
        <v>-24800</v>
      </c>
      <c r="BB2568" t="str">
        <f t="shared" si="40"/>
        <v/>
      </c>
    </row>
    <row r="2569" spans="1:54" x14ac:dyDescent="0.3">
      <c r="A2569">
        <v>4.3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1</v>
      </c>
      <c r="N2569">
        <v>866.96</v>
      </c>
      <c r="O2569">
        <v>1</v>
      </c>
      <c r="P2569">
        <v>1382</v>
      </c>
      <c r="Q2569">
        <v>0</v>
      </c>
      <c r="R2569">
        <v>0</v>
      </c>
      <c r="S2569">
        <v>1</v>
      </c>
      <c r="T2569">
        <v>4500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1</v>
      </c>
      <c r="AI2569">
        <v>0</v>
      </c>
      <c r="AJ2569">
        <v>1</v>
      </c>
      <c r="AK2569">
        <v>0</v>
      </c>
      <c r="AL2569">
        <v>82</v>
      </c>
      <c r="AM2569">
        <v>1</v>
      </c>
      <c r="AN2569">
        <v>9.5</v>
      </c>
      <c r="AO2569">
        <v>122</v>
      </c>
      <c r="AP2569">
        <v>54</v>
      </c>
      <c r="AQ2569">
        <v>622</v>
      </c>
      <c r="AR2569">
        <v>0</v>
      </c>
      <c r="AS2569">
        <v>1</v>
      </c>
      <c r="AT2569">
        <v>1</v>
      </c>
      <c r="AU2569" t="s">
        <v>70</v>
      </c>
      <c r="AV2569" t="s">
        <v>56</v>
      </c>
      <c r="AW2569">
        <v>0.795983</v>
      </c>
      <c r="AX2569">
        <v>0.204017</v>
      </c>
      <c r="AY2569">
        <v>2568</v>
      </c>
      <c r="AZ2569">
        <f>AT2569*$BG$3+(AT2569-1)*$BG$2</f>
        <v>600</v>
      </c>
      <c r="BA2569">
        <f>BA2568+AZ2569</f>
        <v>-24200</v>
      </c>
      <c r="BB2569" t="str">
        <f t="shared" si="40"/>
        <v/>
      </c>
    </row>
    <row r="2570" spans="1:54" x14ac:dyDescent="0.3">
      <c r="A2570">
        <v>0.8</v>
      </c>
      <c r="B2570">
        <v>1</v>
      </c>
      <c r="C2570">
        <v>3917.48</v>
      </c>
      <c r="D2570">
        <v>2</v>
      </c>
      <c r="E2570">
        <v>700.58</v>
      </c>
      <c r="F2570">
        <v>0</v>
      </c>
      <c r="G2570">
        <v>3</v>
      </c>
      <c r="H2570">
        <v>0</v>
      </c>
      <c r="I2570">
        <v>0</v>
      </c>
      <c r="J2570">
        <v>0</v>
      </c>
      <c r="K2570" t="s">
        <v>50</v>
      </c>
      <c r="L2570">
        <v>0</v>
      </c>
      <c r="M2570">
        <v>1</v>
      </c>
      <c r="N2570">
        <v>386.45</v>
      </c>
      <c r="O2570">
        <v>1</v>
      </c>
      <c r="P2570">
        <v>1626.11</v>
      </c>
      <c r="Q2570" t="s">
        <v>50</v>
      </c>
      <c r="R2570" t="s">
        <v>50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 t="s">
        <v>50</v>
      </c>
      <c r="Z2570" t="s">
        <v>50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 t="s">
        <v>50</v>
      </c>
      <c r="AI2570" t="s">
        <v>50</v>
      </c>
      <c r="AJ2570" t="s">
        <v>50</v>
      </c>
      <c r="AK2570">
        <v>0</v>
      </c>
      <c r="AL2570">
        <v>8</v>
      </c>
      <c r="AM2570">
        <v>0</v>
      </c>
      <c r="AN2570">
        <v>5.5</v>
      </c>
      <c r="AO2570">
        <v>102</v>
      </c>
      <c r="AP2570">
        <v>28</v>
      </c>
      <c r="AQ2570">
        <v>693</v>
      </c>
      <c r="AR2570">
        <v>0</v>
      </c>
      <c r="AS2570">
        <v>1</v>
      </c>
      <c r="AT2570">
        <v>0</v>
      </c>
      <c r="AU2570" t="s">
        <v>61</v>
      </c>
      <c r="AV2570" t="s">
        <v>52</v>
      </c>
      <c r="AW2570">
        <v>0.795983</v>
      </c>
      <c r="AX2570">
        <v>0.204017</v>
      </c>
      <c r="AY2570">
        <v>2569</v>
      </c>
      <c r="AZ2570">
        <f>AT2570*$BG$3+(AT2570-1)*$BG$2</f>
        <v>-400</v>
      </c>
      <c r="BA2570">
        <f>BA2569+AZ2570</f>
        <v>-24600</v>
      </c>
      <c r="BB2570" t="str">
        <f t="shared" si="40"/>
        <v/>
      </c>
    </row>
    <row r="2571" spans="1:54" x14ac:dyDescent="0.3">
      <c r="A2571">
        <v>4.3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50</v>
      </c>
      <c r="AM2571">
        <v>0</v>
      </c>
      <c r="AN2571">
        <v>3</v>
      </c>
      <c r="AO2571">
        <v>127</v>
      </c>
      <c r="AP2571">
        <v>30</v>
      </c>
      <c r="AQ2571">
        <v>586</v>
      </c>
      <c r="AR2571">
        <v>0</v>
      </c>
      <c r="AS2571">
        <v>1</v>
      </c>
      <c r="AT2571">
        <v>0</v>
      </c>
      <c r="AU2571" t="s">
        <v>67</v>
      </c>
      <c r="AV2571" t="s">
        <v>52</v>
      </c>
      <c r="AW2571">
        <v>0.795983</v>
      </c>
      <c r="AX2571">
        <v>0.204017</v>
      </c>
      <c r="AY2571">
        <v>2570</v>
      </c>
      <c r="AZ2571">
        <f>AT2571*$BG$3+(AT2571-1)*$BG$2</f>
        <v>-400</v>
      </c>
      <c r="BA2571">
        <f>BA2570+AZ2571</f>
        <v>-25000</v>
      </c>
      <c r="BB2571" t="str">
        <f t="shared" si="40"/>
        <v/>
      </c>
    </row>
    <row r="2572" spans="1:54" x14ac:dyDescent="0.3">
      <c r="A2572">
        <v>21.1</v>
      </c>
      <c r="B2572">
        <v>1</v>
      </c>
      <c r="C2572">
        <v>761.75</v>
      </c>
      <c r="D2572">
        <v>2</v>
      </c>
      <c r="E2572">
        <v>737.89</v>
      </c>
      <c r="F2572">
        <v>0</v>
      </c>
      <c r="G2572">
        <v>5</v>
      </c>
      <c r="H2572">
        <v>1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1</v>
      </c>
      <c r="R2572">
        <v>133.33000000000001</v>
      </c>
      <c r="S2572">
        <v>1</v>
      </c>
      <c r="T2572">
        <v>8600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1</v>
      </c>
      <c r="AI2572">
        <v>5495.74</v>
      </c>
      <c r="AJ2572">
        <v>0</v>
      </c>
      <c r="AK2572">
        <v>0</v>
      </c>
      <c r="AL2572">
        <v>20</v>
      </c>
      <c r="AM2572">
        <v>1</v>
      </c>
      <c r="AN2572">
        <v>7.5</v>
      </c>
      <c r="AO2572">
        <v>85</v>
      </c>
      <c r="AP2572">
        <v>34</v>
      </c>
      <c r="AQ2572">
        <v>630</v>
      </c>
      <c r="AR2572">
        <v>0</v>
      </c>
      <c r="AS2572">
        <v>1</v>
      </c>
      <c r="AT2572">
        <v>0</v>
      </c>
      <c r="AU2572" t="s">
        <v>68</v>
      </c>
      <c r="AV2572" t="s">
        <v>52</v>
      </c>
      <c r="AW2572">
        <v>0.795983</v>
      </c>
      <c r="AX2572">
        <v>0.204017</v>
      </c>
      <c r="AY2572">
        <v>2571</v>
      </c>
      <c r="AZ2572">
        <f>AT2572*$BG$3+(AT2572-1)*$BG$2</f>
        <v>-400</v>
      </c>
      <c r="BA2572">
        <f>BA2571+AZ2572</f>
        <v>-25400</v>
      </c>
      <c r="BB2572" t="str">
        <f t="shared" si="40"/>
        <v/>
      </c>
    </row>
    <row r="2573" spans="1:54" x14ac:dyDescent="0.3">
      <c r="A2573">
        <v>1.3</v>
      </c>
      <c r="B2573">
        <v>1</v>
      </c>
      <c r="C2573">
        <v>1528.98</v>
      </c>
      <c r="D2573">
        <v>2</v>
      </c>
      <c r="E2573">
        <v>3920.72</v>
      </c>
      <c r="F2573">
        <v>0</v>
      </c>
      <c r="G2573">
        <v>3</v>
      </c>
      <c r="H2573">
        <v>1</v>
      </c>
      <c r="I2573">
        <v>1</v>
      </c>
      <c r="J2573">
        <v>14.12</v>
      </c>
      <c r="K2573" t="s">
        <v>50</v>
      </c>
      <c r="L2573">
        <v>7</v>
      </c>
      <c r="M2573">
        <v>1</v>
      </c>
      <c r="N2573">
        <v>13.83</v>
      </c>
      <c r="O2573">
        <v>1</v>
      </c>
      <c r="P2573">
        <v>884.98</v>
      </c>
      <c r="Q2573" t="s">
        <v>50</v>
      </c>
      <c r="R2573" t="s">
        <v>50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 t="s">
        <v>50</v>
      </c>
      <c r="Z2573" t="s">
        <v>50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 t="s">
        <v>50</v>
      </c>
      <c r="AI2573" t="s">
        <v>50</v>
      </c>
      <c r="AJ2573" t="s">
        <v>50</v>
      </c>
      <c r="AK2573">
        <v>0</v>
      </c>
      <c r="AL2573">
        <v>84</v>
      </c>
      <c r="AM2573">
        <v>0</v>
      </c>
      <c r="AN2573">
        <v>4</v>
      </c>
      <c r="AO2573">
        <v>140</v>
      </c>
      <c r="AP2573">
        <v>27</v>
      </c>
      <c r="AQ2573">
        <v>656</v>
      </c>
      <c r="AR2573">
        <v>0</v>
      </c>
      <c r="AS2573">
        <v>1</v>
      </c>
      <c r="AT2573">
        <v>0</v>
      </c>
      <c r="AU2573" t="s">
        <v>65</v>
      </c>
      <c r="AV2573" t="s">
        <v>52</v>
      </c>
      <c r="AW2573">
        <v>0.795983</v>
      </c>
      <c r="AX2573">
        <v>0.204017</v>
      </c>
      <c r="AY2573">
        <v>2572</v>
      </c>
      <c r="AZ2573">
        <f>AT2573*$BG$3+(AT2573-1)*$BG$2</f>
        <v>-400</v>
      </c>
      <c r="BA2573">
        <f>BA2572+AZ2573</f>
        <v>-25800</v>
      </c>
      <c r="BB2573" t="str">
        <f t="shared" si="40"/>
        <v/>
      </c>
    </row>
    <row r="2574" spans="1:54" x14ac:dyDescent="0.3">
      <c r="A2574">
        <v>4.4000000000000004</v>
      </c>
      <c r="B2574">
        <v>1</v>
      </c>
      <c r="C2574">
        <v>844.35</v>
      </c>
      <c r="D2574">
        <v>4</v>
      </c>
      <c r="E2574">
        <v>3860.67</v>
      </c>
      <c r="F2574">
        <v>0</v>
      </c>
      <c r="G2574">
        <v>11</v>
      </c>
      <c r="H2574">
        <v>1</v>
      </c>
      <c r="I2574">
        <v>0</v>
      </c>
      <c r="J2574">
        <v>0</v>
      </c>
      <c r="K2574">
        <v>0</v>
      </c>
      <c r="L2574">
        <v>2</v>
      </c>
      <c r="M2574">
        <v>1</v>
      </c>
      <c r="N2574">
        <v>628.91999999999996</v>
      </c>
      <c r="O2574">
        <v>1</v>
      </c>
      <c r="P2574">
        <v>316.8</v>
      </c>
      <c r="Q2574">
        <v>8</v>
      </c>
      <c r="R2574">
        <v>206.1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24</v>
      </c>
      <c r="AM2574">
        <v>0</v>
      </c>
      <c r="AN2574">
        <v>6.5</v>
      </c>
      <c r="AO2574">
        <v>109</v>
      </c>
      <c r="AP2574">
        <v>41</v>
      </c>
      <c r="AQ2574">
        <v>687</v>
      </c>
      <c r="AR2574">
        <v>0</v>
      </c>
      <c r="AS2574">
        <v>1</v>
      </c>
      <c r="AT2574">
        <v>0</v>
      </c>
      <c r="AU2574" t="s">
        <v>53</v>
      </c>
      <c r="AV2574" t="s">
        <v>56</v>
      </c>
      <c r="AW2574">
        <v>0.795983</v>
      </c>
      <c r="AX2574">
        <v>0.204017</v>
      </c>
      <c r="AY2574">
        <v>2573</v>
      </c>
      <c r="AZ2574">
        <f>AT2574*$BG$3+(AT2574-1)*$BG$2</f>
        <v>-400</v>
      </c>
      <c r="BA2574">
        <f>BA2573+AZ2574</f>
        <v>-26200</v>
      </c>
      <c r="BB2574" t="str">
        <f t="shared" si="40"/>
        <v/>
      </c>
    </row>
    <row r="2575" spans="1:54" x14ac:dyDescent="0.3">
      <c r="A2575">
        <v>22.8</v>
      </c>
      <c r="B2575">
        <v>1</v>
      </c>
      <c r="C2575">
        <v>585.25</v>
      </c>
      <c r="D2575">
        <v>2</v>
      </c>
      <c r="E2575">
        <v>505.03</v>
      </c>
      <c r="F2575">
        <v>0</v>
      </c>
      <c r="G2575">
        <v>2</v>
      </c>
      <c r="H2575">
        <v>1</v>
      </c>
      <c r="I2575">
        <v>0</v>
      </c>
      <c r="J2575">
        <v>0</v>
      </c>
      <c r="K2575" t="s">
        <v>50</v>
      </c>
      <c r="L2575">
        <v>1</v>
      </c>
      <c r="M2575">
        <v>0</v>
      </c>
      <c r="N2575">
        <v>0</v>
      </c>
      <c r="O2575">
        <v>0</v>
      </c>
      <c r="P2575">
        <v>0</v>
      </c>
      <c r="Q2575" t="s">
        <v>50</v>
      </c>
      <c r="R2575" t="s">
        <v>50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 t="s">
        <v>50</v>
      </c>
      <c r="Z2575" t="s">
        <v>50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 t="s">
        <v>50</v>
      </c>
      <c r="AI2575" t="s">
        <v>50</v>
      </c>
      <c r="AJ2575" t="s">
        <v>50</v>
      </c>
      <c r="AK2575">
        <v>0</v>
      </c>
      <c r="AL2575">
        <v>16</v>
      </c>
      <c r="AM2575">
        <v>1</v>
      </c>
      <c r="AN2575">
        <v>11</v>
      </c>
      <c r="AO2575">
        <v>102</v>
      </c>
      <c r="AP2575">
        <v>47</v>
      </c>
      <c r="AQ2575">
        <v>655</v>
      </c>
      <c r="AR2575">
        <v>0</v>
      </c>
      <c r="AS2575">
        <v>1</v>
      </c>
      <c r="AT2575">
        <v>0</v>
      </c>
      <c r="AU2575" t="s">
        <v>66</v>
      </c>
      <c r="AV2575" t="s">
        <v>56</v>
      </c>
      <c r="AW2575">
        <v>0.795983</v>
      </c>
      <c r="AX2575">
        <v>0.204017</v>
      </c>
      <c r="AY2575">
        <v>2574</v>
      </c>
      <c r="AZ2575">
        <f>AT2575*$BG$3+(AT2575-1)*$BG$2</f>
        <v>-400</v>
      </c>
      <c r="BA2575">
        <f>BA2574+AZ2575</f>
        <v>-26600</v>
      </c>
      <c r="BB2575" t="str">
        <f t="shared" si="40"/>
        <v/>
      </c>
    </row>
    <row r="2576" spans="1:54" x14ac:dyDescent="0.3">
      <c r="A2576">
        <v>22.4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63</v>
      </c>
      <c r="AM2576">
        <v>0</v>
      </c>
      <c r="AN2576">
        <v>3.5</v>
      </c>
      <c r="AO2576">
        <v>124</v>
      </c>
      <c r="AP2576">
        <v>23</v>
      </c>
      <c r="AQ2576">
        <v>654</v>
      </c>
      <c r="AR2576">
        <v>0</v>
      </c>
      <c r="AS2576">
        <v>1</v>
      </c>
      <c r="AT2576">
        <v>0</v>
      </c>
      <c r="AU2576" t="s">
        <v>53</v>
      </c>
      <c r="AV2576" t="s">
        <v>52</v>
      </c>
      <c r="AW2576">
        <v>0.795983</v>
      </c>
      <c r="AX2576">
        <v>0.204017</v>
      </c>
      <c r="AY2576">
        <v>2575</v>
      </c>
      <c r="AZ2576">
        <f>AT2576*$BG$3+(AT2576-1)*$BG$2</f>
        <v>-400</v>
      </c>
      <c r="BA2576">
        <f>BA2575+AZ2576</f>
        <v>-27000</v>
      </c>
      <c r="BB2576" t="str">
        <f t="shared" si="40"/>
        <v/>
      </c>
    </row>
    <row r="2577" spans="1:54" x14ac:dyDescent="0.3">
      <c r="A2577">
        <v>1.1000000000000001</v>
      </c>
      <c r="B2577">
        <v>1</v>
      </c>
      <c r="C2577">
        <v>2232.69</v>
      </c>
      <c r="D2577">
        <v>2</v>
      </c>
      <c r="E2577">
        <v>3117.73</v>
      </c>
      <c r="F2577">
        <v>0</v>
      </c>
      <c r="G2577">
        <v>4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1</v>
      </c>
      <c r="P2577">
        <v>2301.2199999999998</v>
      </c>
      <c r="Q2577">
        <v>1</v>
      </c>
      <c r="R2577">
        <v>93.23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1</v>
      </c>
      <c r="AI2577">
        <v>33.97</v>
      </c>
      <c r="AJ2577">
        <v>1</v>
      </c>
      <c r="AK2577">
        <v>0</v>
      </c>
      <c r="AL2577" t="s">
        <v>50</v>
      </c>
      <c r="AM2577" t="s">
        <v>50</v>
      </c>
      <c r="AN2577" t="s">
        <v>50</v>
      </c>
      <c r="AO2577" t="s">
        <v>50</v>
      </c>
      <c r="AP2577" t="s">
        <v>50</v>
      </c>
      <c r="AQ2577">
        <v>687</v>
      </c>
      <c r="AR2577">
        <v>0</v>
      </c>
      <c r="AS2577">
        <v>1</v>
      </c>
      <c r="AT2577">
        <v>0</v>
      </c>
      <c r="AU2577" t="s">
        <v>51</v>
      </c>
      <c r="AV2577" t="s">
        <v>56</v>
      </c>
      <c r="AW2577">
        <v>0.795983</v>
      </c>
      <c r="AX2577">
        <v>0.204017</v>
      </c>
      <c r="AY2577">
        <v>2576</v>
      </c>
      <c r="AZ2577">
        <f>AT2577*$BG$3+(AT2577-1)*$BG$2</f>
        <v>-400</v>
      </c>
      <c r="BA2577">
        <f>BA2576+AZ2577</f>
        <v>-27400</v>
      </c>
      <c r="BB2577" t="str">
        <f t="shared" si="40"/>
        <v/>
      </c>
    </row>
    <row r="2578" spans="1:54" x14ac:dyDescent="0.3">
      <c r="A2578">
        <v>1.4</v>
      </c>
      <c r="B2578">
        <v>1</v>
      </c>
      <c r="C2578">
        <v>87.72</v>
      </c>
      <c r="D2578">
        <v>3</v>
      </c>
      <c r="E2578">
        <v>903.91</v>
      </c>
      <c r="F2578">
        <v>0</v>
      </c>
      <c r="G2578">
        <v>2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1</v>
      </c>
      <c r="P2578">
        <v>1367.83</v>
      </c>
      <c r="Q2578">
        <v>1</v>
      </c>
      <c r="R2578">
        <v>27.33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56</v>
      </c>
      <c r="AM2578">
        <v>1</v>
      </c>
      <c r="AN2578">
        <v>10.5</v>
      </c>
      <c r="AO2578">
        <v>110</v>
      </c>
      <c r="AP2578">
        <v>57</v>
      </c>
      <c r="AQ2578">
        <v>700</v>
      </c>
      <c r="AR2578">
        <v>0</v>
      </c>
      <c r="AS2578">
        <v>1</v>
      </c>
      <c r="AT2578">
        <v>0</v>
      </c>
      <c r="AU2578" t="s">
        <v>60</v>
      </c>
      <c r="AV2578" t="s">
        <v>52</v>
      </c>
      <c r="AW2578">
        <v>0.795983</v>
      </c>
      <c r="AX2578">
        <v>0.204017</v>
      </c>
      <c r="AY2578">
        <v>2577</v>
      </c>
      <c r="AZ2578">
        <f>AT2578*$BG$3+(AT2578-1)*$BG$2</f>
        <v>-400</v>
      </c>
      <c r="BA2578">
        <f>BA2577+AZ2578</f>
        <v>-27800</v>
      </c>
      <c r="BB2578" t="str">
        <f t="shared" si="40"/>
        <v/>
      </c>
    </row>
    <row r="2579" spans="1:54" x14ac:dyDescent="0.3">
      <c r="A2579">
        <v>4.7</v>
      </c>
      <c r="B2579">
        <v>1</v>
      </c>
      <c r="C2579">
        <v>1654.83</v>
      </c>
      <c r="D2579">
        <v>4</v>
      </c>
      <c r="E2579">
        <v>2622.67</v>
      </c>
      <c r="F2579">
        <v>0</v>
      </c>
      <c r="G2579">
        <v>5</v>
      </c>
      <c r="H2579">
        <v>0</v>
      </c>
      <c r="I2579">
        <v>0</v>
      </c>
      <c r="J2579">
        <v>0</v>
      </c>
      <c r="K2579" t="s">
        <v>50</v>
      </c>
      <c r="L2579">
        <v>4</v>
      </c>
      <c r="M2579">
        <v>1</v>
      </c>
      <c r="N2579">
        <v>86.48</v>
      </c>
      <c r="O2579">
        <v>1</v>
      </c>
      <c r="P2579">
        <v>381.03</v>
      </c>
      <c r="Q2579" t="s">
        <v>50</v>
      </c>
      <c r="R2579" t="s">
        <v>50</v>
      </c>
      <c r="S2579">
        <v>1</v>
      </c>
      <c r="T2579">
        <v>8000</v>
      </c>
      <c r="U2579">
        <v>0</v>
      </c>
      <c r="V2579">
        <v>0</v>
      </c>
      <c r="W2579">
        <v>0</v>
      </c>
      <c r="X2579">
        <v>0</v>
      </c>
      <c r="Y2579" t="s">
        <v>50</v>
      </c>
      <c r="Z2579" t="s">
        <v>50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 t="s">
        <v>50</v>
      </c>
      <c r="AI2579" t="s">
        <v>50</v>
      </c>
      <c r="AJ2579" t="s">
        <v>50</v>
      </c>
      <c r="AK2579">
        <v>1</v>
      </c>
      <c r="AL2579">
        <v>29</v>
      </c>
      <c r="AM2579">
        <v>0</v>
      </c>
      <c r="AN2579">
        <v>5.5</v>
      </c>
      <c r="AO2579">
        <v>118</v>
      </c>
      <c r="AP2579">
        <v>53</v>
      </c>
      <c r="AQ2579">
        <v>678</v>
      </c>
      <c r="AR2579">
        <v>0</v>
      </c>
      <c r="AS2579">
        <v>1</v>
      </c>
      <c r="AT2579">
        <v>1</v>
      </c>
      <c r="AU2579" t="s">
        <v>61</v>
      </c>
      <c r="AV2579" t="s">
        <v>52</v>
      </c>
      <c r="AW2579">
        <v>0.795983</v>
      </c>
      <c r="AX2579">
        <v>0.204017</v>
      </c>
      <c r="AY2579">
        <v>2578</v>
      </c>
      <c r="AZ2579">
        <f>AT2579*$BG$3+(AT2579-1)*$BG$2</f>
        <v>600</v>
      </c>
      <c r="BA2579">
        <f>BA2578+AZ2579</f>
        <v>-27200</v>
      </c>
      <c r="BB2579" t="str">
        <f t="shared" si="40"/>
        <v/>
      </c>
    </row>
    <row r="2580" spans="1:54" x14ac:dyDescent="0.3">
      <c r="A2580">
        <v>16.3</v>
      </c>
      <c r="B2580">
        <v>1</v>
      </c>
      <c r="C2580">
        <v>2641.79</v>
      </c>
      <c r="D2580">
        <v>2</v>
      </c>
      <c r="E2580">
        <v>2721.41</v>
      </c>
      <c r="F2580">
        <v>0</v>
      </c>
      <c r="G2580">
        <v>8</v>
      </c>
      <c r="H2580">
        <v>0</v>
      </c>
      <c r="I2580">
        <v>0</v>
      </c>
      <c r="J2580">
        <v>0</v>
      </c>
      <c r="K2580" t="s">
        <v>50</v>
      </c>
      <c r="L2580">
        <v>4</v>
      </c>
      <c r="M2580">
        <v>0</v>
      </c>
      <c r="N2580">
        <v>0</v>
      </c>
      <c r="O2580">
        <v>0</v>
      </c>
      <c r="P2580">
        <v>0</v>
      </c>
      <c r="Q2580" t="s">
        <v>50</v>
      </c>
      <c r="R2580" t="s">
        <v>50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 t="s">
        <v>50</v>
      </c>
      <c r="Z2580" t="s">
        <v>50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 t="s">
        <v>50</v>
      </c>
      <c r="AI2580" t="s">
        <v>50</v>
      </c>
      <c r="AJ2580" t="s">
        <v>50</v>
      </c>
      <c r="AK2580">
        <v>0</v>
      </c>
      <c r="AL2580">
        <v>100</v>
      </c>
      <c r="AM2580">
        <v>1</v>
      </c>
      <c r="AN2580">
        <v>8</v>
      </c>
      <c r="AO2580">
        <v>134</v>
      </c>
      <c r="AP2580">
        <v>36</v>
      </c>
      <c r="AQ2580">
        <v>717</v>
      </c>
      <c r="AR2580">
        <v>0</v>
      </c>
      <c r="AS2580">
        <v>1</v>
      </c>
      <c r="AT2580">
        <v>0</v>
      </c>
      <c r="AU2580" t="s">
        <v>61</v>
      </c>
      <c r="AV2580" t="s">
        <v>52</v>
      </c>
      <c r="AW2580">
        <v>0.795983</v>
      </c>
      <c r="AX2580">
        <v>0.204017</v>
      </c>
      <c r="AY2580">
        <v>2579</v>
      </c>
      <c r="AZ2580">
        <f>AT2580*$BG$3+(AT2580-1)*$BG$2</f>
        <v>-400</v>
      </c>
      <c r="BA2580">
        <f>BA2579+AZ2580</f>
        <v>-27600</v>
      </c>
      <c r="BB2580" t="str">
        <f t="shared" si="40"/>
        <v/>
      </c>
    </row>
    <row r="2581" spans="1:54" x14ac:dyDescent="0.3">
      <c r="A2581">
        <v>4.3</v>
      </c>
      <c r="B2581">
        <v>1</v>
      </c>
      <c r="C2581">
        <v>575.79999999999995</v>
      </c>
      <c r="D2581">
        <v>2</v>
      </c>
      <c r="E2581">
        <v>1069.04</v>
      </c>
      <c r="F2581">
        <v>0</v>
      </c>
      <c r="G2581">
        <v>2</v>
      </c>
      <c r="H2581">
        <v>0</v>
      </c>
      <c r="I2581">
        <v>0</v>
      </c>
      <c r="J2581">
        <v>0</v>
      </c>
      <c r="K2581">
        <v>1</v>
      </c>
      <c r="L2581">
        <v>3</v>
      </c>
      <c r="M2581">
        <v>0</v>
      </c>
      <c r="N2581">
        <v>0</v>
      </c>
      <c r="O2581">
        <v>1</v>
      </c>
      <c r="P2581">
        <v>1123.67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31</v>
      </c>
      <c r="AM2581">
        <v>1</v>
      </c>
      <c r="AN2581">
        <v>9.5</v>
      </c>
      <c r="AO2581">
        <v>99</v>
      </c>
      <c r="AP2581">
        <v>89</v>
      </c>
      <c r="AQ2581">
        <v>646</v>
      </c>
      <c r="AR2581">
        <v>1</v>
      </c>
      <c r="AS2581">
        <v>1</v>
      </c>
      <c r="AT2581">
        <v>0</v>
      </c>
      <c r="AU2581" t="s">
        <v>70</v>
      </c>
      <c r="AV2581" t="s">
        <v>56</v>
      </c>
      <c r="AW2581">
        <v>0.795983</v>
      </c>
      <c r="AX2581">
        <v>0.204017</v>
      </c>
      <c r="AY2581">
        <v>2580</v>
      </c>
      <c r="AZ2581">
        <f>AT2581*$BG$3+(AT2581-1)*$BG$2</f>
        <v>-400</v>
      </c>
      <c r="BA2581">
        <f>BA2580+AZ2581</f>
        <v>-28000</v>
      </c>
      <c r="BB2581" t="str">
        <f t="shared" si="40"/>
        <v/>
      </c>
    </row>
    <row r="2582" spans="1:54" x14ac:dyDescent="0.3">
      <c r="A2582">
        <v>1.1000000000000001</v>
      </c>
      <c r="B2582">
        <v>1</v>
      </c>
      <c r="C2582">
        <v>246.36</v>
      </c>
      <c r="D2582">
        <v>2</v>
      </c>
      <c r="E2582">
        <v>1837.6</v>
      </c>
      <c r="F2582">
        <v>0</v>
      </c>
      <c r="G2582">
        <v>17</v>
      </c>
      <c r="H2582">
        <v>0</v>
      </c>
      <c r="I2582">
        <v>0</v>
      </c>
      <c r="J2582">
        <v>0</v>
      </c>
      <c r="K2582" t="s">
        <v>50</v>
      </c>
      <c r="L2582">
        <v>3</v>
      </c>
      <c r="M2582">
        <v>0</v>
      </c>
      <c r="N2582">
        <v>0</v>
      </c>
      <c r="O2582">
        <v>1</v>
      </c>
      <c r="P2582">
        <v>88.81</v>
      </c>
      <c r="Q2582" t="s">
        <v>50</v>
      </c>
      <c r="R2582" t="s">
        <v>50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 t="s">
        <v>50</v>
      </c>
      <c r="Z2582" t="s">
        <v>50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 t="s">
        <v>50</v>
      </c>
      <c r="AI2582" t="s">
        <v>50</v>
      </c>
      <c r="AJ2582" t="s">
        <v>50</v>
      </c>
      <c r="AK2582">
        <v>0</v>
      </c>
      <c r="AL2582">
        <v>92</v>
      </c>
      <c r="AM2582">
        <v>1</v>
      </c>
      <c r="AN2582">
        <v>9.5</v>
      </c>
      <c r="AO2582">
        <v>138</v>
      </c>
      <c r="AP2582">
        <v>62</v>
      </c>
      <c r="AQ2582">
        <v>641</v>
      </c>
      <c r="AR2582">
        <v>0</v>
      </c>
      <c r="AS2582">
        <v>1</v>
      </c>
      <c r="AT2582">
        <v>0</v>
      </c>
      <c r="AU2582" t="s">
        <v>66</v>
      </c>
      <c r="AV2582" t="s">
        <v>56</v>
      </c>
      <c r="AW2582">
        <v>0.795983</v>
      </c>
      <c r="AX2582">
        <v>0.204017</v>
      </c>
      <c r="AY2582">
        <v>2581</v>
      </c>
      <c r="AZ2582">
        <f>AT2582*$BG$3+(AT2582-1)*$BG$2</f>
        <v>-400</v>
      </c>
      <c r="BA2582">
        <f>BA2581+AZ2582</f>
        <v>-28400</v>
      </c>
      <c r="BB2582" t="str">
        <f t="shared" si="40"/>
        <v/>
      </c>
    </row>
    <row r="2583" spans="1:54" x14ac:dyDescent="0.3">
      <c r="A2583">
        <v>1.5</v>
      </c>
      <c r="B2583">
        <v>1</v>
      </c>
      <c r="C2583">
        <v>4633.5200000000004</v>
      </c>
      <c r="D2583">
        <v>5</v>
      </c>
      <c r="E2583">
        <v>3564.88</v>
      </c>
      <c r="F2583">
        <v>0</v>
      </c>
      <c r="G2583">
        <v>19</v>
      </c>
      <c r="H2583">
        <v>1</v>
      </c>
      <c r="I2583">
        <v>1</v>
      </c>
      <c r="J2583">
        <v>12.46</v>
      </c>
      <c r="K2583">
        <v>4</v>
      </c>
      <c r="L2583">
        <v>0</v>
      </c>
      <c r="M2583">
        <v>0</v>
      </c>
      <c r="N2583">
        <v>0</v>
      </c>
      <c r="O2583">
        <v>1</v>
      </c>
      <c r="P2583">
        <v>0</v>
      </c>
      <c r="Q2583">
        <v>1</v>
      </c>
      <c r="R2583">
        <v>68.459999999999994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 t="s">
        <v>50</v>
      </c>
      <c r="AM2583" t="s">
        <v>50</v>
      </c>
      <c r="AN2583" t="s">
        <v>50</v>
      </c>
      <c r="AO2583" t="s">
        <v>50</v>
      </c>
      <c r="AP2583" t="s">
        <v>50</v>
      </c>
      <c r="AQ2583">
        <v>693</v>
      </c>
      <c r="AR2583">
        <v>0</v>
      </c>
      <c r="AS2583">
        <v>1</v>
      </c>
      <c r="AT2583">
        <v>0</v>
      </c>
      <c r="AU2583" t="s">
        <v>51</v>
      </c>
      <c r="AV2583" t="s">
        <v>56</v>
      </c>
      <c r="AW2583">
        <v>0.795983</v>
      </c>
      <c r="AX2583">
        <v>0.204017</v>
      </c>
      <c r="AY2583">
        <v>2582</v>
      </c>
      <c r="AZ2583">
        <f>AT2583*$BG$3+(AT2583-1)*$BG$2</f>
        <v>-400</v>
      </c>
      <c r="BA2583">
        <f>BA2582+AZ2583</f>
        <v>-28800</v>
      </c>
      <c r="BB2583" t="str">
        <f t="shared" si="40"/>
        <v/>
      </c>
    </row>
    <row r="2584" spans="1:54" x14ac:dyDescent="0.3">
      <c r="A2584">
        <v>1.7</v>
      </c>
      <c r="B2584">
        <v>1</v>
      </c>
      <c r="C2584">
        <v>137.44</v>
      </c>
      <c r="D2584">
        <v>3</v>
      </c>
      <c r="E2584">
        <v>794.49</v>
      </c>
      <c r="F2584">
        <v>0</v>
      </c>
      <c r="G2584">
        <v>6</v>
      </c>
      <c r="H2584">
        <v>0</v>
      </c>
      <c r="I2584">
        <v>1</v>
      </c>
      <c r="J2584">
        <v>23.71</v>
      </c>
      <c r="K2584">
        <v>2</v>
      </c>
      <c r="L2584">
        <v>0</v>
      </c>
      <c r="M2584">
        <v>1</v>
      </c>
      <c r="N2584">
        <v>54.47</v>
      </c>
      <c r="O2584">
        <v>1</v>
      </c>
      <c r="P2584">
        <v>991.15</v>
      </c>
      <c r="Q2584">
        <v>3</v>
      </c>
      <c r="R2584">
        <v>51.39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1</v>
      </c>
      <c r="AL2584">
        <v>49</v>
      </c>
      <c r="AM2584">
        <v>0</v>
      </c>
      <c r="AN2584">
        <v>4</v>
      </c>
      <c r="AO2584">
        <v>110</v>
      </c>
      <c r="AP2584">
        <v>37</v>
      </c>
      <c r="AQ2584">
        <v>635</v>
      </c>
      <c r="AR2584">
        <v>0</v>
      </c>
      <c r="AS2584">
        <v>1</v>
      </c>
      <c r="AT2584">
        <v>0</v>
      </c>
      <c r="AU2584" t="s">
        <v>53</v>
      </c>
      <c r="AV2584" t="s">
        <v>56</v>
      </c>
      <c r="AW2584">
        <v>0.795983</v>
      </c>
      <c r="AX2584">
        <v>0.204017</v>
      </c>
      <c r="AY2584">
        <v>2583</v>
      </c>
      <c r="AZ2584">
        <f>AT2584*$BG$3+(AT2584-1)*$BG$2</f>
        <v>-400</v>
      </c>
      <c r="BA2584">
        <f>BA2583+AZ2584</f>
        <v>-29200</v>
      </c>
      <c r="BB2584" t="str">
        <f t="shared" si="40"/>
        <v/>
      </c>
    </row>
    <row r="2585" spans="1:54" x14ac:dyDescent="0.3">
      <c r="A2585">
        <v>0.8</v>
      </c>
      <c r="B2585">
        <v>1</v>
      </c>
      <c r="C2585">
        <v>2696.61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 t="s">
        <v>50</v>
      </c>
      <c r="AM2585" t="s">
        <v>50</v>
      </c>
      <c r="AN2585" t="s">
        <v>50</v>
      </c>
      <c r="AO2585" t="s">
        <v>50</v>
      </c>
      <c r="AP2585" t="s">
        <v>50</v>
      </c>
      <c r="AQ2585">
        <v>696</v>
      </c>
      <c r="AR2585">
        <v>0</v>
      </c>
      <c r="AS2585">
        <v>0</v>
      </c>
      <c r="AT2585">
        <v>1</v>
      </c>
      <c r="AU2585" t="s">
        <v>51</v>
      </c>
      <c r="AV2585" t="s">
        <v>52</v>
      </c>
      <c r="AW2585">
        <v>0.795983</v>
      </c>
      <c r="AX2585">
        <v>0.204017</v>
      </c>
      <c r="AY2585">
        <v>2584</v>
      </c>
      <c r="AZ2585">
        <f>AT2585*$BG$3+(AT2585-1)*$BG$2</f>
        <v>600</v>
      </c>
      <c r="BA2585">
        <f>BA2584+AZ2585</f>
        <v>-28600</v>
      </c>
      <c r="BB2585" t="str">
        <f t="shared" si="40"/>
        <v/>
      </c>
    </row>
    <row r="2586" spans="1:54" x14ac:dyDescent="0.3">
      <c r="A2586">
        <v>4</v>
      </c>
      <c r="B2586">
        <v>1</v>
      </c>
      <c r="C2586">
        <v>123.27</v>
      </c>
      <c r="D2586">
        <v>2</v>
      </c>
      <c r="E2586">
        <v>485.46</v>
      </c>
      <c r="F2586">
        <v>0</v>
      </c>
      <c r="G2586">
        <v>0</v>
      </c>
      <c r="H2586">
        <v>1</v>
      </c>
      <c r="I2586">
        <v>0</v>
      </c>
      <c r="J2586">
        <v>0</v>
      </c>
      <c r="K2586">
        <v>1</v>
      </c>
      <c r="L2586">
        <v>1</v>
      </c>
      <c r="M2586">
        <v>0</v>
      </c>
      <c r="N2586">
        <v>0</v>
      </c>
      <c r="O2586">
        <v>1</v>
      </c>
      <c r="P2586">
        <v>232.23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1</v>
      </c>
      <c r="AI2586">
        <v>3707.06</v>
      </c>
      <c r="AJ2586">
        <v>0</v>
      </c>
      <c r="AK2586">
        <v>0</v>
      </c>
      <c r="AL2586">
        <v>114</v>
      </c>
      <c r="AM2586">
        <v>0</v>
      </c>
      <c r="AN2586">
        <v>6.5</v>
      </c>
      <c r="AO2586">
        <v>157</v>
      </c>
      <c r="AP2586">
        <v>36</v>
      </c>
      <c r="AQ2586">
        <v>697</v>
      </c>
      <c r="AR2586">
        <v>0</v>
      </c>
      <c r="AS2586">
        <v>1</v>
      </c>
      <c r="AT2586">
        <v>0</v>
      </c>
      <c r="AU2586" t="s">
        <v>51</v>
      </c>
      <c r="AV2586" t="s">
        <v>52</v>
      </c>
      <c r="AW2586">
        <v>0.795983</v>
      </c>
      <c r="AX2586">
        <v>0.204017</v>
      </c>
      <c r="AY2586">
        <v>2585</v>
      </c>
      <c r="AZ2586">
        <f>AT2586*$BG$3+(AT2586-1)*$BG$2</f>
        <v>-400</v>
      </c>
      <c r="BA2586">
        <f>BA2585+AZ2586</f>
        <v>-29000</v>
      </c>
      <c r="BB2586" t="str">
        <f t="shared" si="40"/>
        <v/>
      </c>
    </row>
    <row r="2587" spans="1:54" x14ac:dyDescent="0.3">
      <c r="A2587">
        <v>17.3</v>
      </c>
      <c r="B2587">
        <v>1</v>
      </c>
      <c r="C2587">
        <v>313.74</v>
      </c>
      <c r="D2587">
        <v>1</v>
      </c>
      <c r="E2587">
        <v>272.58999999999997</v>
      </c>
      <c r="F2587">
        <v>0</v>
      </c>
      <c r="G2587">
        <v>2</v>
      </c>
      <c r="H2587">
        <v>1</v>
      </c>
      <c r="I2587">
        <v>0</v>
      </c>
      <c r="J2587">
        <v>0</v>
      </c>
      <c r="K2587">
        <v>0</v>
      </c>
      <c r="L2587">
        <v>3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32</v>
      </c>
      <c r="AM2587">
        <v>1</v>
      </c>
      <c r="AN2587">
        <v>7.5</v>
      </c>
      <c r="AO2587">
        <v>120</v>
      </c>
      <c r="AP2587">
        <v>54</v>
      </c>
      <c r="AQ2587">
        <v>681</v>
      </c>
      <c r="AR2587">
        <v>0</v>
      </c>
      <c r="AS2587">
        <v>1</v>
      </c>
      <c r="AT2587">
        <v>0</v>
      </c>
      <c r="AU2587" t="s">
        <v>59</v>
      </c>
      <c r="AV2587" t="s">
        <v>56</v>
      </c>
      <c r="AW2587">
        <v>0.795983</v>
      </c>
      <c r="AX2587">
        <v>0.204017</v>
      </c>
      <c r="AY2587">
        <v>2586</v>
      </c>
      <c r="AZ2587">
        <f>AT2587*$BG$3+(AT2587-1)*$BG$2</f>
        <v>-400</v>
      </c>
      <c r="BA2587">
        <f>BA2586+AZ2587</f>
        <v>-29400</v>
      </c>
      <c r="BB2587" t="str">
        <f t="shared" si="40"/>
        <v/>
      </c>
    </row>
    <row r="2588" spans="1:54" x14ac:dyDescent="0.3">
      <c r="A2588">
        <v>1.3</v>
      </c>
      <c r="B2588">
        <v>1</v>
      </c>
      <c r="C2588">
        <v>405.02</v>
      </c>
      <c r="D2588">
        <v>2</v>
      </c>
      <c r="E2588">
        <v>595.82000000000005</v>
      </c>
      <c r="F2588">
        <v>0</v>
      </c>
      <c r="G2588">
        <v>3</v>
      </c>
      <c r="H2588">
        <v>0</v>
      </c>
      <c r="I2588">
        <v>0</v>
      </c>
      <c r="J2588">
        <v>0</v>
      </c>
      <c r="K2588">
        <v>0</v>
      </c>
      <c r="L2588">
        <v>1</v>
      </c>
      <c r="M2588">
        <v>1</v>
      </c>
      <c r="N2588">
        <v>28.03</v>
      </c>
      <c r="O2588">
        <v>1</v>
      </c>
      <c r="P2588">
        <v>690.66</v>
      </c>
      <c r="Q2588">
        <v>4</v>
      </c>
      <c r="R2588">
        <v>67.88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1</v>
      </c>
      <c r="AI2588">
        <v>1227.4100000000001</v>
      </c>
      <c r="AJ2588">
        <v>0</v>
      </c>
      <c r="AK2588">
        <v>0</v>
      </c>
      <c r="AL2588">
        <v>48</v>
      </c>
      <c r="AM2588">
        <v>1</v>
      </c>
      <c r="AN2588">
        <v>11</v>
      </c>
      <c r="AO2588">
        <v>104</v>
      </c>
      <c r="AP2588">
        <v>55</v>
      </c>
      <c r="AQ2588">
        <v>690</v>
      </c>
      <c r="AR2588">
        <v>0</v>
      </c>
      <c r="AS2588">
        <v>1</v>
      </c>
      <c r="AT2588">
        <v>1</v>
      </c>
      <c r="AU2588" t="s">
        <v>60</v>
      </c>
      <c r="AV2588" t="s">
        <v>52</v>
      </c>
      <c r="AW2588">
        <v>0.795983</v>
      </c>
      <c r="AX2588">
        <v>0.204017</v>
      </c>
      <c r="AY2588">
        <v>2587</v>
      </c>
      <c r="AZ2588">
        <f>AT2588*$BG$3+(AT2588-1)*$BG$2</f>
        <v>600</v>
      </c>
      <c r="BA2588">
        <f>BA2587+AZ2588</f>
        <v>-28800</v>
      </c>
      <c r="BB2588" t="str">
        <f t="shared" si="40"/>
        <v/>
      </c>
    </row>
    <row r="2589" spans="1:54" x14ac:dyDescent="0.3">
      <c r="A2589">
        <v>2.2999999999999998</v>
      </c>
      <c r="B2589">
        <v>1</v>
      </c>
      <c r="C2589">
        <v>558.26</v>
      </c>
      <c r="D2589">
        <v>4</v>
      </c>
      <c r="E2589">
        <v>2487.65</v>
      </c>
      <c r="F2589">
        <v>0</v>
      </c>
      <c r="G2589">
        <v>10</v>
      </c>
      <c r="H2589">
        <v>0</v>
      </c>
      <c r="I2589">
        <v>0</v>
      </c>
      <c r="J2589">
        <v>0</v>
      </c>
      <c r="K2589">
        <v>6</v>
      </c>
      <c r="L2589">
        <v>0</v>
      </c>
      <c r="M2589">
        <v>1</v>
      </c>
      <c r="N2589">
        <v>18.02</v>
      </c>
      <c r="O2589">
        <v>1</v>
      </c>
      <c r="P2589">
        <v>0</v>
      </c>
      <c r="Q2589">
        <v>3</v>
      </c>
      <c r="R2589">
        <v>358.34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1</v>
      </c>
      <c r="AI2589">
        <v>396.15</v>
      </c>
      <c r="AJ2589">
        <v>0</v>
      </c>
      <c r="AK2589">
        <v>0</v>
      </c>
      <c r="AL2589">
        <v>27</v>
      </c>
      <c r="AM2589">
        <v>0</v>
      </c>
      <c r="AN2589">
        <v>6</v>
      </c>
      <c r="AO2589">
        <v>104</v>
      </c>
      <c r="AP2589">
        <v>65</v>
      </c>
      <c r="AQ2589">
        <v>611</v>
      </c>
      <c r="AR2589">
        <v>0</v>
      </c>
      <c r="AS2589">
        <v>1</v>
      </c>
      <c r="AT2589">
        <v>0</v>
      </c>
      <c r="AU2589" t="s">
        <v>59</v>
      </c>
      <c r="AV2589" t="s">
        <v>52</v>
      </c>
      <c r="AW2589">
        <v>0.795983</v>
      </c>
      <c r="AX2589">
        <v>0.204017</v>
      </c>
      <c r="AY2589">
        <v>2588</v>
      </c>
      <c r="AZ2589">
        <f>AT2589*$BG$3+(AT2589-1)*$BG$2</f>
        <v>-400</v>
      </c>
      <c r="BA2589">
        <f>BA2588+AZ2589</f>
        <v>-29200</v>
      </c>
      <c r="BB2589" t="str">
        <f t="shared" si="40"/>
        <v/>
      </c>
    </row>
    <row r="2590" spans="1:54" x14ac:dyDescent="0.3">
      <c r="A2590">
        <v>3.8</v>
      </c>
      <c r="B2590">
        <v>1</v>
      </c>
      <c r="C2590">
        <v>1293.2</v>
      </c>
      <c r="D2590">
        <v>2</v>
      </c>
      <c r="E2590">
        <v>1422.88</v>
      </c>
      <c r="F2590">
        <v>0</v>
      </c>
      <c r="G2590">
        <v>9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1</v>
      </c>
      <c r="N2590">
        <v>572.41</v>
      </c>
      <c r="O2590">
        <v>1</v>
      </c>
      <c r="P2590">
        <v>1979.54</v>
      </c>
      <c r="Q2590">
        <v>9</v>
      </c>
      <c r="R2590">
        <v>229.48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1</v>
      </c>
      <c r="AI2590">
        <v>1484.24</v>
      </c>
      <c r="AJ2590">
        <v>0</v>
      </c>
      <c r="AK2590">
        <v>0</v>
      </c>
      <c r="AL2590">
        <v>48</v>
      </c>
      <c r="AM2590">
        <v>0</v>
      </c>
      <c r="AN2590">
        <v>3</v>
      </c>
      <c r="AO2590">
        <v>122</v>
      </c>
      <c r="AP2590">
        <v>38</v>
      </c>
      <c r="AQ2590">
        <v>657</v>
      </c>
      <c r="AR2590">
        <v>0</v>
      </c>
      <c r="AS2590">
        <v>1</v>
      </c>
      <c r="AT2590">
        <v>0</v>
      </c>
      <c r="AU2590" t="s">
        <v>68</v>
      </c>
      <c r="AV2590" t="s">
        <v>52</v>
      </c>
      <c r="AW2590">
        <v>0.795983</v>
      </c>
      <c r="AX2590">
        <v>0.204017</v>
      </c>
      <c r="AY2590">
        <v>2589</v>
      </c>
      <c r="AZ2590">
        <f>AT2590*$BG$3+(AT2590-1)*$BG$2</f>
        <v>-400</v>
      </c>
      <c r="BA2590">
        <f>BA2589+AZ2590</f>
        <v>-29600</v>
      </c>
      <c r="BB2590" t="str">
        <f t="shared" si="40"/>
        <v/>
      </c>
    </row>
    <row r="2591" spans="1:54" x14ac:dyDescent="0.3">
      <c r="A2591">
        <v>2.1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1</v>
      </c>
      <c r="N2591">
        <v>63.18</v>
      </c>
      <c r="O2591">
        <v>1</v>
      </c>
      <c r="P2591">
        <v>1463.67</v>
      </c>
      <c r="Q2591">
        <v>2</v>
      </c>
      <c r="R2591">
        <v>76.47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1</v>
      </c>
      <c r="Z2591">
        <v>5103.6099999999997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1</v>
      </c>
      <c r="AM2591">
        <v>1</v>
      </c>
      <c r="AN2591">
        <v>9</v>
      </c>
      <c r="AO2591">
        <v>75</v>
      </c>
      <c r="AP2591">
        <v>59</v>
      </c>
      <c r="AQ2591">
        <v>707</v>
      </c>
      <c r="AR2591">
        <v>0</v>
      </c>
      <c r="AS2591">
        <v>1</v>
      </c>
      <c r="AT2591">
        <v>0</v>
      </c>
      <c r="AU2591" t="s">
        <v>53</v>
      </c>
      <c r="AV2591" t="s">
        <v>52</v>
      </c>
      <c r="AW2591">
        <v>0.795983</v>
      </c>
      <c r="AX2591">
        <v>0.204017</v>
      </c>
      <c r="AY2591">
        <v>2590</v>
      </c>
      <c r="AZ2591">
        <f>AT2591*$BG$3+(AT2591-1)*$BG$2</f>
        <v>-400</v>
      </c>
      <c r="BA2591">
        <f>BA2590+AZ2591</f>
        <v>-30000</v>
      </c>
      <c r="BB2591" t="str">
        <f t="shared" si="40"/>
        <v/>
      </c>
    </row>
    <row r="2592" spans="1:54" x14ac:dyDescent="0.3">
      <c r="A2592">
        <v>3.5</v>
      </c>
      <c r="B2592">
        <v>1</v>
      </c>
      <c r="C2592">
        <v>1789.64</v>
      </c>
      <c r="D2592">
        <v>2</v>
      </c>
      <c r="E2592">
        <v>994.99</v>
      </c>
      <c r="F2592">
        <v>0</v>
      </c>
      <c r="G2592">
        <v>3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1</v>
      </c>
      <c r="AI2592">
        <v>1206.8499999999999</v>
      </c>
      <c r="AJ2592">
        <v>0</v>
      </c>
      <c r="AK2592">
        <v>0</v>
      </c>
      <c r="AL2592">
        <v>80</v>
      </c>
      <c r="AM2592">
        <v>0</v>
      </c>
      <c r="AN2592">
        <v>7</v>
      </c>
      <c r="AO2592">
        <v>157</v>
      </c>
      <c r="AP2592">
        <v>39</v>
      </c>
      <c r="AQ2592">
        <v>608</v>
      </c>
      <c r="AR2592">
        <v>0</v>
      </c>
      <c r="AS2592">
        <v>1</v>
      </c>
      <c r="AT2592">
        <v>0</v>
      </c>
      <c r="AU2592" t="s">
        <v>53</v>
      </c>
      <c r="AV2592" t="s">
        <v>56</v>
      </c>
      <c r="AW2592">
        <v>0.795983</v>
      </c>
      <c r="AX2592">
        <v>0.204017</v>
      </c>
      <c r="AY2592">
        <v>2591</v>
      </c>
      <c r="AZ2592">
        <f>AT2592*$BG$3+(AT2592-1)*$BG$2</f>
        <v>-400</v>
      </c>
      <c r="BA2592">
        <f>BA2591+AZ2592</f>
        <v>-30400</v>
      </c>
      <c r="BB2592" t="str">
        <f t="shared" si="40"/>
        <v/>
      </c>
    </row>
    <row r="2593" spans="1:54" x14ac:dyDescent="0.3">
      <c r="A2593">
        <v>2.5</v>
      </c>
      <c r="B2593">
        <v>1</v>
      </c>
      <c r="C2593">
        <v>514.91999999999996</v>
      </c>
      <c r="D2593">
        <v>4</v>
      </c>
      <c r="E2593">
        <v>1405.24</v>
      </c>
      <c r="F2593">
        <v>0</v>
      </c>
      <c r="G2593">
        <v>2</v>
      </c>
      <c r="H2593">
        <v>0</v>
      </c>
      <c r="I2593">
        <v>0</v>
      </c>
      <c r="J2593">
        <v>0</v>
      </c>
      <c r="K2593">
        <v>0</v>
      </c>
      <c r="L2593">
        <v>1</v>
      </c>
      <c r="M2593">
        <v>1</v>
      </c>
      <c r="N2593">
        <v>101.68</v>
      </c>
      <c r="O2593">
        <v>1</v>
      </c>
      <c r="P2593">
        <v>2262.5100000000002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71</v>
      </c>
      <c r="AM2593">
        <v>1</v>
      </c>
      <c r="AN2593">
        <v>7.5</v>
      </c>
      <c r="AO2593">
        <v>124</v>
      </c>
      <c r="AP2593">
        <v>33</v>
      </c>
      <c r="AQ2593">
        <v>635</v>
      </c>
      <c r="AR2593">
        <v>0</v>
      </c>
      <c r="AS2593">
        <v>1</v>
      </c>
      <c r="AT2593">
        <v>0</v>
      </c>
      <c r="AU2593" t="s">
        <v>55</v>
      </c>
      <c r="AV2593" t="s">
        <v>54</v>
      </c>
      <c r="AW2593">
        <v>0.795983</v>
      </c>
      <c r="AX2593">
        <v>0.204017</v>
      </c>
      <c r="AY2593">
        <v>2592</v>
      </c>
      <c r="AZ2593">
        <f>AT2593*$BG$3+(AT2593-1)*$BG$2</f>
        <v>-400</v>
      </c>
      <c r="BA2593">
        <f>BA2592+AZ2593</f>
        <v>-30800</v>
      </c>
      <c r="BB2593" t="str">
        <f t="shared" si="40"/>
        <v/>
      </c>
    </row>
    <row r="2594" spans="1:54" x14ac:dyDescent="0.3">
      <c r="A2594">
        <v>3.3</v>
      </c>
      <c r="B2594">
        <v>1</v>
      </c>
      <c r="C2594">
        <v>55.02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1</v>
      </c>
      <c r="P2594">
        <v>27.19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1</v>
      </c>
      <c r="AI2594">
        <v>0</v>
      </c>
      <c r="AJ2594">
        <v>0</v>
      </c>
      <c r="AK2594">
        <v>0</v>
      </c>
      <c r="AL2594">
        <v>35</v>
      </c>
      <c r="AM2594">
        <v>0</v>
      </c>
      <c r="AN2594">
        <v>3</v>
      </c>
      <c r="AO2594">
        <v>106</v>
      </c>
      <c r="AP2594">
        <v>28</v>
      </c>
      <c r="AQ2594">
        <v>588</v>
      </c>
      <c r="AR2594">
        <v>0</v>
      </c>
      <c r="AS2594">
        <v>1</v>
      </c>
      <c r="AT2594">
        <v>0</v>
      </c>
      <c r="AU2594" t="s">
        <v>59</v>
      </c>
      <c r="AV2594" t="s">
        <v>56</v>
      </c>
      <c r="AW2594">
        <v>0.795983</v>
      </c>
      <c r="AX2594">
        <v>0.204017</v>
      </c>
      <c r="AY2594">
        <v>2593</v>
      </c>
      <c r="AZ2594">
        <f>AT2594*$BG$3+(AT2594-1)*$BG$2</f>
        <v>-400</v>
      </c>
      <c r="BA2594">
        <f>BA2593+AZ2594</f>
        <v>-31200</v>
      </c>
      <c r="BB2594" t="str">
        <f t="shared" si="40"/>
        <v/>
      </c>
    </row>
    <row r="2595" spans="1:54" x14ac:dyDescent="0.3">
      <c r="A2595">
        <v>2.4</v>
      </c>
      <c r="B2595">
        <v>1</v>
      </c>
      <c r="C2595">
        <v>9882.57</v>
      </c>
      <c r="D2595">
        <v>3</v>
      </c>
      <c r="E2595">
        <v>1802.82</v>
      </c>
      <c r="F2595">
        <v>0</v>
      </c>
      <c r="G2595">
        <v>2</v>
      </c>
      <c r="H2595">
        <v>1</v>
      </c>
      <c r="I2595">
        <v>0</v>
      </c>
      <c r="J2595">
        <v>0</v>
      </c>
      <c r="K2595" t="s">
        <v>50</v>
      </c>
      <c r="L2595">
        <v>1</v>
      </c>
      <c r="M2595">
        <v>0</v>
      </c>
      <c r="N2595">
        <v>0</v>
      </c>
      <c r="O2595">
        <v>1</v>
      </c>
      <c r="P2595">
        <v>484.46</v>
      </c>
      <c r="Q2595" t="s">
        <v>50</v>
      </c>
      <c r="R2595" t="s">
        <v>50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 t="s">
        <v>50</v>
      </c>
      <c r="Z2595" t="s">
        <v>50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 t="s">
        <v>50</v>
      </c>
      <c r="AI2595" t="s">
        <v>50</v>
      </c>
      <c r="AJ2595" t="s">
        <v>50</v>
      </c>
      <c r="AK2595">
        <v>0</v>
      </c>
      <c r="AL2595">
        <v>53</v>
      </c>
      <c r="AM2595">
        <v>0</v>
      </c>
      <c r="AN2595">
        <v>4.5</v>
      </c>
      <c r="AO2595">
        <v>133</v>
      </c>
      <c r="AP2595">
        <v>38</v>
      </c>
      <c r="AQ2595">
        <v>617</v>
      </c>
      <c r="AR2595">
        <v>0</v>
      </c>
      <c r="AS2595">
        <v>1</v>
      </c>
      <c r="AT2595">
        <v>1</v>
      </c>
      <c r="AU2595" t="s">
        <v>61</v>
      </c>
      <c r="AV2595" t="s">
        <v>56</v>
      </c>
      <c r="AW2595">
        <v>0.795983</v>
      </c>
      <c r="AX2595">
        <v>0.204017</v>
      </c>
      <c r="AY2595">
        <v>2594</v>
      </c>
      <c r="AZ2595">
        <f>AT2595*$BG$3+(AT2595-1)*$BG$2</f>
        <v>600</v>
      </c>
      <c r="BA2595">
        <f>BA2594+AZ2595</f>
        <v>-30600</v>
      </c>
      <c r="BB2595" t="str">
        <f t="shared" si="40"/>
        <v/>
      </c>
    </row>
    <row r="2596" spans="1:54" x14ac:dyDescent="0.3">
      <c r="A2596">
        <v>4.0999999999999996</v>
      </c>
      <c r="B2596">
        <v>1</v>
      </c>
      <c r="C2596">
        <v>1975.5</v>
      </c>
      <c r="D2596">
        <v>2</v>
      </c>
      <c r="E2596">
        <v>1771.51</v>
      </c>
      <c r="F2596">
        <v>0</v>
      </c>
      <c r="G2596">
        <v>2</v>
      </c>
      <c r="H2596">
        <v>1</v>
      </c>
      <c r="I2596">
        <v>0</v>
      </c>
      <c r="J2596">
        <v>0</v>
      </c>
      <c r="K2596">
        <v>1</v>
      </c>
      <c r="L2596">
        <v>1</v>
      </c>
      <c r="M2596">
        <v>1</v>
      </c>
      <c r="N2596">
        <v>1339.54</v>
      </c>
      <c r="O2596">
        <v>1</v>
      </c>
      <c r="P2596">
        <v>1600.25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1</v>
      </c>
      <c r="AI2596">
        <v>143.54</v>
      </c>
      <c r="AJ2596">
        <v>0</v>
      </c>
      <c r="AK2596">
        <v>0</v>
      </c>
      <c r="AL2596">
        <v>50</v>
      </c>
      <c r="AM2596">
        <v>1</v>
      </c>
      <c r="AN2596">
        <v>11.5</v>
      </c>
      <c r="AO2596">
        <v>112</v>
      </c>
      <c r="AP2596">
        <v>69</v>
      </c>
      <c r="AQ2596">
        <v>727</v>
      </c>
      <c r="AR2596">
        <v>0</v>
      </c>
      <c r="AS2596">
        <v>1</v>
      </c>
      <c r="AT2596">
        <v>0</v>
      </c>
      <c r="AU2596" t="s">
        <v>59</v>
      </c>
      <c r="AV2596" t="s">
        <v>56</v>
      </c>
      <c r="AW2596">
        <v>0.795983</v>
      </c>
      <c r="AX2596">
        <v>0.204017</v>
      </c>
      <c r="AY2596">
        <v>2595</v>
      </c>
      <c r="AZ2596">
        <f>AT2596*$BG$3+(AT2596-1)*$BG$2</f>
        <v>-400</v>
      </c>
      <c r="BA2596">
        <f>BA2595+AZ2596</f>
        <v>-31000</v>
      </c>
      <c r="BB2596" t="str">
        <f t="shared" si="40"/>
        <v/>
      </c>
    </row>
    <row r="2597" spans="1:54" x14ac:dyDescent="0.3">
      <c r="A2597">
        <v>1.8</v>
      </c>
      <c r="B2597">
        <v>1</v>
      </c>
      <c r="C2597">
        <v>75.239999999999995</v>
      </c>
      <c r="D2597">
        <v>3</v>
      </c>
      <c r="E2597">
        <v>3895.77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4</v>
      </c>
      <c r="L2597">
        <v>0</v>
      </c>
      <c r="M2597">
        <v>1</v>
      </c>
      <c r="N2597">
        <v>1.52</v>
      </c>
      <c r="O2597">
        <v>1</v>
      </c>
      <c r="P2597">
        <v>9410.89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40</v>
      </c>
      <c r="AM2597">
        <v>0</v>
      </c>
      <c r="AN2597">
        <v>5.5</v>
      </c>
      <c r="AO2597">
        <v>107</v>
      </c>
      <c r="AP2597">
        <v>65</v>
      </c>
      <c r="AQ2597">
        <v>707</v>
      </c>
      <c r="AR2597">
        <v>0</v>
      </c>
      <c r="AS2597">
        <v>1</v>
      </c>
      <c r="AT2597">
        <v>0</v>
      </c>
      <c r="AU2597" t="s">
        <v>68</v>
      </c>
      <c r="AV2597" t="s">
        <v>56</v>
      </c>
      <c r="AW2597">
        <v>0.795983</v>
      </c>
      <c r="AX2597">
        <v>0.204017</v>
      </c>
      <c r="AY2597">
        <v>2596</v>
      </c>
      <c r="AZ2597">
        <f>AT2597*$BG$3+(AT2597-1)*$BG$2</f>
        <v>-400</v>
      </c>
      <c r="BA2597">
        <f>BA2596+AZ2597</f>
        <v>-31400</v>
      </c>
      <c r="BB2597" t="str">
        <f t="shared" si="40"/>
        <v/>
      </c>
    </row>
    <row r="2598" spans="1:54" x14ac:dyDescent="0.3">
      <c r="A2598">
        <v>1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1</v>
      </c>
      <c r="AI2598">
        <v>5.4</v>
      </c>
      <c r="AJ2598">
        <v>0</v>
      </c>
      <c r="AK2598">
        <v>0</v>
      </c>
      <c r="AL2598">
        <v>64</v>
      </c>
      <c r="AM2598">
        <v>1</v>
      </c>
      <c r="AN2598">
        <v>9.5</v>
      </c>
      <c r="AO2598">
        <v>121</v>
      </c>
      <c r="AP2598">
        <v>69</v>
      </c>
      <c r="AQ2598">
        <v>675</v>
      </c>
      <c r="AR2598">
        <v>0</v>
      </c>
      <c r="AS2598">
        <v>1</v>
      </c>
      <c r="AT2598">
        <v>1</v>
      </c>
      <c r="AU2598" t="s">
        <v>68</v>
      </c>
      <c r="AV2598" t="s">
        <v>54</v>
      </c>
      <c r="AW2598">
        <v>0.795983</v>
      </c>
      <c r="AX2598">
        <v>0.204017</v>
      </c>
      <c r="AY2598">
        <v>2597</v>
      </c>
      <c r="AZ2598">
        <f>AT2598*$BG$3+(AT2598-1)*$BG$2</f>
        <v>600</v>
      </c>
      <c r="BA2598">
        <f>BA2597+AZ2598</f>
        <v>-30800</v>
      </c>
      <c r="BB2598" t="str">
        <f t="shared" si="40"/>
        <v/>
      </c>
    </row>
    <row r="2599" spans="1:54" x14ac:dyDescent="0.3">
      <c r="A2599">
        <v>1.4</v>
      </c>
      <c r="B2599">
        <v>1</v>
      </c>
      <c r="C2599">
        <v>124.2</v>
      </c>
      <c r="D2599">
        <v>2</v>
      </c>
      <c r="E2599">
        <v>1172.05</v>
      </c>
      <c r="F2599">
        <v>0</v>
      </c>
      <c r="G2599">
        <v>1</v>
      </c>
      <c r="H2599">
        <v>0</v>
      </c>
      <c r="I2599">
        <v>1</v>
      </c>
      <c r="J2599">
        <v>14.13</v>
      </c>
      <c r="K2599">
        <v>0</v>
      </c>
      <c r="L2599">
        <v>0</v>
      </c>
      <c r="M2599">
        <v>0</v>
      </c>
      <c r="N2599">
        <v>0</v>
      </c>
      <c r="O2599">
        <v>1</v>
      </c>
      <c r="P2599">
        <v>1372.99</v>
      </c>
      <c r="Q2599">
        <v>3</v>
      </c>
      <c r="R2599">
        <v>126.58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36</v>
      </c>
      <c r="AM2599">
        <v>1</v>
      </c>
      <c r="AN2599">
        <v>8</v>
      </c>
      <c r="AO2599">
        <v>109</v>
      </c>
      <c r="AP2599">
        <v>45</v>
      </c>
      <c r="AQ2599">
        <v>692</v>
      </c>
      <c r="AR2599">
        <v>0</v>
      </c>
      <c r="AS2599">
        <v>1</v>
      </c>
      <c r="AT2599">
        <v>0</v>
      </c>
      <c r="AU2599" t="s">
        <v>53</v>
      </c>
      <c r="AV2599" t="s">
        <v>56</v>
      </c>
      <c r="AW2599">
        <v>0.795983</v>
      </c>
      <c r="AX2599">
        <v>0.204017</v>
      </c>
      <c r="AY2599">
        <v>2598</v>
      </c>
      <c r="AZ2599">
        <f>AT2599*$BG$3+(AT2599-1)*$BG$2</f>
        <v>-400</v>
      </c>
      <c r="BA2599">
        <f>BA2598+AZ2599</f>
        <v>-31200</v>
      </c>
      <c r="BB2599" t="str">
        <f t="shared" si="40"/>
        <v/>
      </c>
    </row>
    <row r="2600" spans="1:54" x14ac:dyDescent="0.3">
      <c r="A2600">
        <v>11.9</v>
      </c>
      <c r="B2600">
        <v>1</v>
      </c>
      <c r="C2600">
        <v>2343.31</v>
      </c>
      <c r="D2600">
        <v>5</v>
      </c>
      <c r="E2600">
        <v>1811.13</v>
      </c>
      <c r="F2600">
        <v>0</v>
      </c>
      <c r="G2600">
        <v>9</v>
      </c>
      <c r="H2600">
        <v>0</v>
      </c>
      <c r="I2600">
        <v>0</v>
      </c>
      <c r="J2600">
        <v>0</v>
      </c>
      <c r="K2600" t="s">
        <v>50</v>
      </c>
      <c r="L2600">
        <v>13</v>
      </c>
      <c r="M2600">
        <v>0</v>
      </c>
      <c r="N2600">
        <v>0</v>
      </c>
      <c r="O2600">
        <v>0</v>
      </c>
      <c r="P2600">
        <v>0</v>
      </c>
      <c r="Q2600" t="s">
        <v>50</v>
      </c>
      <c r="R2600" t="s">
        <v>50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 t="s">
        <v>50</v>
      </c>
      <c r="Z2600" t="s">
        <v>50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 t="s">
        <v>50</v>
      </c>
      <c r="AI2600" t="s">
        <v>50</v>
      </c>
      <c r="AJ2600" t="s">
        <v>50</v>
      </c>
      <c r="AK2600">
        <v>0</v>
      </c>
      <c r="AL2600">
        <v>61</v>
      </c>
      <c r="AM2600">
        <v>1</v>
      </c>
      <c r="AN2600">
        <v>7.5</v>
      </c>
      <c r="AO2600">
        <v>139</v>
      </c>
      <c r="AP2600">
        <v>38</v>
      </c>
      <c r="AQ2600">
        <v>585</v>
      </c>
      <c r="AR2600">
        <v>0</v>
      </c>
      <c r="AS2600">
        <v>1</v>
      </c>
      <c r="AT2600">
        <v>0</v>
      </c>
      <c r="AU2600" t="s">
        <v>69</v>
      </c>
      <c r="AV2600" t="s">
        <v>56</v>
      </c>
      <c r="AW2600">
        <v>0.795983</v>
      </c>
      <c r="AX2600">
        <v>0.204017</v>
      </c>
      <c r="AY2600">
        <v>2599</v>
      </c>
      <c r="AZ2600">
        <f>AT2600*$BG$3+(AT2600-1)*$BG$2</f>
        <v>-400</v>
      </c>
      <c r="BA2600">
        <f>BA2599+AZ2600</f>
        <v>-31600</v>
      </c>
      <c r="BB2600" t="str">
        <f t="shared" si="40"/>
        <v/>
      </c>
    </row>
    <row r="2601" spans="1:54" x14ac:dyDescent="0.3">
      <c r="A2601">
        <v>2.4</v>
      </c>
      <c r="B2601">
        <v>1</v>
      </c>
      <c r="C2601">
        <v>203</v>
      </c>
      <c r="D2601">
        <v>5</v>
      </c>
      <c r="E2601">
        <v>1311.23</v>
      </c>
      <c r="F2601">
        <v>0</v>
      </c>
      <c r="G2601">
        <v>12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1</v>
      </c>
      <c r="P2601">
        <v>1468.97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15</v>
      </c>
      <c r="AM2601">
        <v>1</v>
      </c>
      <c r="AN2601">
        <v>10.5</v>
      </c>
      <c r="AO2601">
        <v>80</v>
      </c>
      <c r="AP2601">
        <v>65</v>
      </c>
      <c r="AQ2601">
        <v>653</v>
      </c>
      <c r="AR2601">
        <v>0</v>
      </c>
      <c r="AS2601">
        <v>1</v>
      </c>
      <c r="AT2601">
        <v>0</v>
      </c>
      <c r="AU2601" t="s">
        <v>53</v>
      </c>
      <c r="AV2601" t="s">
        <v>52</v>
      </c>
      <c r="AW2601">
        <v>0.795983</v>
      </c>
      <c r="AX2601">
        <v>0.204017</v>
      </c>
      <c r="AY2601">
        <v>2600</v>
      </c>
      <c r="AZ2601">
        <f>AT2601*$BG$3+(AT2601-1)*$BG$2</f>
        <v>-400</v>
      </c>
      <c r="BA2601">
        <f>BA2600+AZ2601</f>
        <v>-32000</v>
      </c>
      <c r="BB2601" t="str">
        <f t="shared" si="40"/>
        <v/>
      </c>
    </row>
    <row r="2602" spans="1:54" x14ac:dyDescent="0.3">
      <c r="A2602">
        <v>3.2</v>
      </c>
      <c r="B2602">
        <v>1</v>
      </c>
      <c r="C2602">
        <v>2871.61</v>
      </c>
      <c r="D2602">
        <v>2</v>
      </c>
      <c r="E2602">
        <v>1925.32</v>
      </c>
      <c r="F2602">
        <v>0</v>
      </c>
      <c r="G2602">
        <v>2</v>
      </c>
      <c r="H2602">
        <v>1</v>
      </c>
      <c r="I2602">
        <v>0</v>
      </c>
      <c r="J2602">
        <v>0</v>
      </c>
      <c r="K2602">
        <v>0</v>
      </c>
      <c r="L2602">
        <v>1</v>
      </c>
      <c r="M2602">
        <v>1</v>
      </c>
      <c r="N2602">
        <v>184.97</v>
      </c>
      <c r="O2602">
        <v>1</v>
      </c>
      <c r="P2602">
        <v>649.89</v>
      </c>
      <c r="Q2602">
        <v>4</v>
      </c>
      <c r="R2602">
        <v>130.31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38</v>
      </c>
      <c r="AM2602">
        <v>0</v>
      </c>
      <c r="AN2602">
        <v>4</v>
      </c>
      <c r="AO2602">
        <v>123</v>
      </c>
      <c r="AP2602" t="s">
        <v>50</v>
      </c>
      <c r="AQ2602" t="s">
        <v>50</v>
      </c>
      <c r="AR2602">
        <v>0</v>
      </c>
      <c r="AS2602">
        <v>1</v>
      </c>
      <c r="AT2602">
        <v>1</v>
      </c>
      <c r="AU2602" t="s">
        <v>59</v>
      </c>
      <c r="AV2602" t="s">
        <v>56</v>
      </c>
      <c r="AW2602">
        <v>0.795983</v>
      </c>
      <c r="AX2602">
        <v>0.204017</v>
      </c>
      <c r="AY2602">
        <v>2601</v>
      </c>
      <c r="AZ2602">
        <f>AT2602*$BG$3+(AT2602-1)*$BG$2</f>
        <v>600</v>
      </c>
      <c r="BA2602">
        <f>BA2601+AZ2602</f>
        <v>-31400</v>
      </c>
      <c r="BB2602" t="str">
        <f t="shared" si="40"/>
        <v/>
      </c>
    </row>
    <row r="2603" spans="1:54" x14ac:dyDescent="0.3">
      <c r="A2603">
        <v>3.1</v>
      </c>
      <c r="B2603">
        <v>1</v>
      </c>
      <c r="C2603">
        <v>30655</v>
      </c>
      <c r="D2603">
        <v>3</v>
      </c>
      <c r="E2603">
        <v>65418.07</v>
      </c>
      <c r="F2603">
        <v>0</v>
      </c>
      <c r="G2603">
        <v>18</v>
      </c>
      <c r="H2603">
        <v>1</v>
      </c>
      <c r="I2603">
        <v>0</v>
      </c>
      <c r="J2603">
        <v>0</v>
      </c>
      <c r="K2603">
        <v>2</v>
      </c>
      <c r="L2603">
        <v>3</v>
      </c>
      <c r="M2603">
        <v>0</v>
      </c>
      <c r="N2603">
        <v>0</v>
      </c>
      <c r="O2603">
        <v>1</v>
      </c>
      <c r="P2603">
        <v>620.48</v>
      </c>
      <c r="Q2603">
        <v>4</v>
      </c>
      <c r="R2603">
        <v>525.39</v>
      </c>
      <c r="S2603">
        <v>0</v>
      </c>
      <c r="T2603">
        <v>0</v>
      </c>
      <c r="U2603">
        <v>1</v>
      </c>
      <c r="V2603">
        <v>323.23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67</v>
      </c>
      <c r="AM2603">
        <v>0</v>
      </c>
      <c r="AN2603">
        <v>5.5</v>
      </c>
      <c r="AO2603">
        <v>180</v>
      </c>
      <c r="AP2603">
        <v>53</v>
      </c>
      <c r="AQ2603">
        <v>723</v>
      </c>
      <c r="AR2603">
        <v>0</v>
      </c>
      <c r="AS2603">
        <v>1</v>
      </c>
      <c r="AT2603">
        <v>1</v>
      </c>
      <c r="AU2603" t="s">
        <v>53</v>
      </c>
      <c r="AV2603" t="s">
        <v>56</v>
      </c>
      <c r="AW2603">
        <v>0.795983</v>
      </c>
      <c r="AX2603">
        <v>0.204017</v>
      </c>
      <c r="AY2603">
        <v>2602</v>
      </c>
      <c r="AZ2603">
        <f>AT2603*$BG$3+(AT2603-1)*$BG$2</f>
        <v>600</v>
      </c>
      <c r="BA2603">
        <f>BA2602+AZ2603</f>
        <v>-30800</v>
      </c>
      <c r="BB2603" t="str">
        <f t="shared" si="40"/>
        <v/>
      </c>
    </row>
    <row r="2604" spans="1:54" x14ac:dyDescent="0.3">
      <c r="A2604">
        <v>3.4</v>
      </c>
      <c r="B2604">
        <v>1</v>
      </c>
      <c r="C2604">
        <v>171.89</v>
      </c>
      <c r="D2604">
        <v>3</v>
      </c>
      <c r="E2604">
        <v>1769.16</v>
      </c>
      <c r="F2604">
        <v>0</v>
      </c>
      <c r="G2604">
        <v>9</v>
      </c>
      <c r="H2604">
        <v>1</v>
      </c>
      <c r="I2604">
        <v>1</v>
      </c>
      <c r="J2604">
        <v>2.09</v>
      </c>
      <c r="K2604">
        <v>1</v>
      </c>
      <c r="L2604">
        <v>1</v>
      </c>
      <c r="M2604">
        <v>0</v>
      </c>
      <c r="N2604">
        <v>0</v>
      </c>
      <c r="O2604">
        <v>1</v>
      </c>
      <c r="P2604">
        <v>0</v>
      </c>
      <c r="Q2604">
        <v>4</v>
      </c>
      <c r="R2604">
        <v>127.65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1</v>
      </c>
      <c r="AL2604">
        <v>72</v>
      </c>
      <c r="AM2604">
        <v>1</v>
      </c>
      <c r="AN2604">
        <v>6.5</v>
      </c>
      <c r="AO2604">
        <v>125</v>
      </c>
      <c r="AP2604">
        <v>43</v>
      </c>
      <c r="AQ2604">
        <v>646</v>
      </c>
      <c r="AR2604">
        <v>0</v>
      </c>
      <c r="AS2604">
        <v>1</v>
      </c>
      <c r="AT2604">
        <v>1</v>
      </c>
      <c r="AU2604" t="s">
        <v>51</v>
      </c>
      <c r="AV2604" t="s">
        <v>54</v>
      </c>
      <c r="AW2604">
        <v>0.795983</v>
      </c>
      <c r="AX2604">
        <v>0.204017</v>
      </c>
      <c r="AY2604">
        <v>2603</v>
      </c>
      <c r="AZ2604">
        <f>AT2604*$BG$3+(AT2604-1)*$BG$2</f>
        <v>600</v>
      </c>
      <c r="BA2604">
        <f>BA2603+AZ2604</f>
        <v>-30200</v>
      </c>
      <c r="BB2604" t="str">
        <f t="shared" si="40"/>
        <v/>
      </c>
    </row>
    <row r="2605" spans="1:54" x14ac:dyDescent="0.3">
      <c r="A2605">
        <v>2.5</v>
      </c>
      <c r="B2605">
        <v>1</v>
      </c>
      <c r="C2605">
        <v>223.94</v>
      </c>
      <c r="D2605">
        <v>3</v>
      </c>
      <c r="E2605">
        <v>1075.22</v>
      </c>
      <c r="F2605">
        <v>0</v>
      </c>
      <c r="G2605">
        <v>5</v>
      </c>
      <c r="H2605">
        <v>0</v>
      </c>
      <c r="I2605">
        <v>0</v>
      </c>
      <c r="J2605">
        <v>0</v>
      </c>
      <c r="K2605">
        <v>0</v>
      </c>
      <c r="L2605">
        <v>1</v>
      </c>
      <c r="M2605">
        <v>0</v>
      </c>
      <c r="N2605">
        <v>0</v>
      </c>
      <c r="O2605">
        <v>1</v>
      </c>
      <c r="P2605">
        <v>822.14</v>
      </c>
      <c r="Q2605">
        <v>1</v>
      </c>
      <c r="R2605">
        <v>24.82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3</v>
      </c>
      <c r="AM2605">
        <v>1</v>
      </c>
      <c r="AN2605">
        <v>11.5</v>
      </c>
      <c r="AO2605">
        <v>84</v>
      </c>
      <c r="AP2605">
        <v>64</v>
      </c>
      <c r="AQ2605">
        <v>730</v>
      </c>
      <c r="AR2605">
        <v>0</v>
      </c>
      <c r="AS2605">
        <v>1</v>
      </c>
      <c r="AT2605">
        <v>0</v>
      </c>
      <c r="AU2605" t="s">
        <v>68</v>
      </c>
      <c r="AV2605" t="s">
        <v>54</v>
      </c>
      <c r="AW2605">
        <v>0.795983</v>
      </c>
      <c r="AX2605">
        <v>0.204017</v>
      </c>
      <c r="AY2605">
        <v>2604</v>
      </c>
      <c r="AZ2605">
        <f>AT2605*$BG$3+(AT2605-1)*$BG$2</f>
        <v>-400</v>
      </c>
      <c r="BA2605">
        <f>BA2604+AZ2605</f>
        <v>-30600</v>
      </c>
      <c r="BB2605" t="str">
        <f t="shared" si="40"/>
        <v/>
      </c>
    </row>
    <row r="2606" spans="1:54" x14ac:dyDescent="0.3">
      <c r="A2606">
        <v>16.2</v>
      </c>
      <c r="B2606">
        <v>1</v>
      </c>
      <c r="C2606">
        <v>1295.01</v>
      </c>
      <c r="D2606">
        <v>6</v>
      </c>
      <c r="E2606">
        <v>5460.02</v>
      </c>
      <c r="F2606">
        <v>0</v>
      </c>
      <c r="G2606">
        <v>16</v>
      </c>
      <c r="H2606">
        <v>1</v>
      </c>
      <c r="I2606">
        <v>0</v>
      </c>
      <c r="J2606">
        <v>0</v>
      </c>
      <c r="K2606" t="s">
        <v>50</v>
      </c>
      <c r="L2606">
        <v>6</v>
      </c>
      <c r="M2606">
        <v>0</v>
      </c>
      <c r="N2606">
        <v>0</v>
      </c>
      <c r="O2606">
        <v>1</v>
      </c>
      <c r="P2606">
        <v>2631.21</v>
      </c>
      <c r="Q2606" t="s">
        <v>50</v>
      </c>
      <c r="R2606" t="s">
        <v>50</v>
      </c>
      <c r="S2606">
        <v>1</v>
      </c>
      <c r="T2606">
        <v>4000</v>
      </c>
      <c r="U2606">
        <v>0</v>
      </c>
      <c r="V2606">
        <v>0</v>
      </c>
      <c r="W2606">
        <v>0</v>
      </c>
      <c r="X2606">
        <v>0</v>
      </c>
      <c r="Y2606" t="s">
        <v>50</v>
      </c>
      <c r="Z2606" t="s">
        <v>50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 t="s">
        <v>50</v>
      </c>
      <c r="AI2606" t="s">
        <v>50</v>
      </c>
      <c r="AJ2606" t="s">
        <v>50</v>
      </c>
      <c r="AK2606">
        <v>0</v>
      </c>
      <c r="AL2606">
        <v>64</v>
      </c>
      <c r="AM2606">
        <v>1</v>
      </c>
      <c r="AN2606">
        <v>12</v>
      </c>
      <c r="AO2606">
        <v>119</v>
      </c>
      <c r="AP2606">
        <v>24</v>
      </c>
      <c r="AQ2606">
        <v>612</v>
      </c>
      <c r="AR2606">
        <v>0</v>
      </c>
      <c r="AS2606">
        <v>1</v>
      </c>
      <c r="AT2606">
        <v>0</v>
      </c>
      <c r="AU2606" t="s">
        <v>61</v>
      </c>
      <c r="AV2606" t="s">
        <v>56</v>
      </c>
      <c r="AW2606">
        <v>0.795983</v>
      </c>
      <c r="AX2606">
        <v>0.204017</v>
      </c>
      <c r="AY2606">
        <v>2605</v>
      </c>
      <c r="AZ2606">
        <f>AT2606*$BG$3+(AT2606-1)*$BG$2</f>
        <v>-400</v>
      </c>
      <c r="BA2606">
        <f>BA2605+AZ2606</f>
        <v>-31000</v>
      </c>
      <c r="BB2606" t="str">
        <f t="shared" si="40"/>
        <v/>
      </c>
    </row>
    <row r="2607" spans="1:54" x14ac:dyDescent="0.3">
      <c r="A2607">
        <v>10.1</v>
      </c>
      <c r="B2607">
        <v>1</v>
      </c>
      <c r="C2607">
        <v>748.2</v>
      </c>
      <c r="D2607">
        <v>4</v>
      </c>
      <c r="E2607">
        <v>1940.18</v>
      </c>
      <c r="F2607">
        <v>0</v>
      </c>
      <c r="G2607">
        <v>4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1</v>
      </c>
      <c r="P2607">
        <v>2865.01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1</v>
      </c>
      <c r="AI2607">
        <v>2260.31</v>
      </c>
      <c r="AJ2607">
        <v>0</v>
      </c>
      <c r="AK2607">
        <v>0</v>
      </c>
      <c r="AL2607">
        <v>43</v>
      </c>
      <c r="AM2607">
        <v>0</v>
      </c>
      <c r="AN2607">
        <v>7.5</v>
      </c>
      <c r="AO2607">
        <v>122</v>
      </c>
      <c r="AP2607">
        <v>34</v>
      </c>
      <c r="AQ2607">
        <v>643</v>
      </c>
      <c r="AR2607">
        <v>0</v>
      </c>
      <c r="AS2607">
        <v>1</v>
      </c>
      <c r="AT2607">
        <v>0</v>
      </c>
      <c r="AU2607" t="s">
        <v>51</v>
      </c>
      <c r="AV2607" t="s">
        <v>54</v>
      </c>
      <c r="AW2607">
        <v>0.795983</v>
      </c>
      <c r="AX2607">
        <v>0.204017</v>
      </c>
      <c r="AY2607">
        <v>2606</v>
      </c>
      <c r="AZ2607">
        <f>AT2607*$BG$3+(AT2607-1)*$BG$2</f>
        <v>-400</v>
      </c>
      <c r="BA2607">
        <f>BA2606+AZ2607</f>
        <v>-31400</v>
      </c>
      <c r="BB2607" t="str">
        <f t="shared" si="40"/>
        <v/>
      </c>
    </row>
    <row r="2608" spans="1:54" x14ac:dyDescent="0.3">
      <c r="A2608">
        <v>19.100000000000001</v>
      </c>
      <c r="B2608">
        <v>1</v>
      </c>
      <c r="C2608">
        <v>1006.33</v>
      </c>
      <c r="D2608">
        <v>5</v>
      </c>
      <c r="E2608">
        <v>7438.97</v>
      </c>
      <c r="F2608">
        <v>0</v>
      </c>
      <c r="G2608">
        <v>17</v>
      </c>
      <c r="H2608">
        <v>1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</v>
      </c>
      <c r="P2608">
        <v>2909.03</v>
      </c>
      <c r="Q2608">
        <v>6</v>
      </c>
      <c r="R2608">
        <v>195.84</v>
      </c>
      <c r="S2608">
        <v>0</v>
      </c>
      <c r="T2608">
        <v>0</v>
      </c>
      <c r="U2608">
        <v>0</v>
      </c>
      <c r="V2608">
        <v>0</v>
      </c>
      <c r="W2608">
        <v>1</v>
      </c>
      <c r="X2608">
        <v>11826.01</v>
      </c>
      <c r="Y2608">
        <v>0</v>
      </c>
      <c r="Z2608">
        <v>0</v>
      </c>
      <c r="AA2608">
        <v>1</v>
      </c>
      <c r="AB2608">
        <v>10119.64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1</v>
      </c>
      <c r="AI2608">
        <v>42102.879999999997</v>
      </c>
      <c r="AJ2608">
        <v>1</v>
      </c>
      <c r="AK2608">
        <v>0</v>
      </c>
      <c r="AL2608">
        <v>5</v>
      </c>
      <c r="AM2608">
        <v>1</v>
      </c>
      <c r="AN2608">
        <v>10.5</v>
      </c>
      <c r="AO2608">
        <v>80</v>
      </c>
      <c r="AP2608">
        <v>85</v>
      </c>
      <c r="AQ2608">
        <v>694</v>
      </c>
      <c r="AR2608">
        <v>0</v>
      </c>
      <c r="AS2608">
        <v>1</v>
      </c>
      <c r="AT2608">
        <v>0</v>
      </c>
      <c r="AU2608" t="s">
        <v>53</v>
      </c>
      <c r="AV2608" t="s">
        <v>52</v>
      </c>
      <c r="AW2608">
        <v>0.795983</v>
      </c>
      <c r="AX2608">
        <v>0.204017</v>
      </c>
      <c r="AY2608">
        <v>2607</v>
      </c>
      <c r="AZ2608">
        <f>AT2608*$BG$3+(AT2608-1)*$BG$2</f>
        <v>-400</v>
      </c>
      <c r="BA2608">
        <f>BA2607+AZ2608</f>
        <v>-31800</v>
      </c>
      <c r="BB2608" t="str">
        <f t="shared" si="40"/>
        <v/>
      </c>
    </row>
    <row r="2609" spans="1:54" x14ac:dyDescent="0.3">
      <c r="A2609">
        <v>18</v>
      </c>
      <c r="B2609">
        <v>1</v>
      </c>
      <c r="C2609">
        <v>30790.34</v>
      </c>
      <c r="D2609">
        <v>0</v>
      </c>
      <c r="E2609">
        <v>0</v>
      </c>
      <c r="F2609">
        <v>0</v>
      </c>
      <c r="G2609">
        <v>7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7</v>
      </c>
      <c r="R2609">
        <v>528.14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44</v>
      </c>
      <c r="AM2609">
        <v>1</v>
      </c>
      <c r="AN2609">
        <v>13</v>
      </c>
      <c r="AO2609">
        <v>153</v>
      </c>
      <c r="AP2609">
        <v>47</v>
      </c>
      <c r="AQ2609">
        <v>651</v>
      </c>
      <c r="AR2609">
        <v>0</v>
      </c>
      <c r="AS2609">
        <v>1</v>
      </c>
      <c r="AT2609">
        <v>0</v>
      </c>
      <c r="AU2609" t="s">
        <v>53</v>
      </c>
      <c r="AV2609" t="s">
        <v>52</v>
      </c>
      <c r="AW2609">
        <v>0.795983</v>
      </c>
      <c r="AX2609">
        <v>0.204017</v>
      </c>
      <c r="AY2609">
        <v>2608</v>
      </c>
      <c r="AZ2609">
        <f>AT2609*$BG$3+(AT2609-1)*$BG$2</f>
        <v>-400</v>
      </c>
      <c r="BA2609">
        <f>BA2608+AZ2609</f>
        <v>-32200</v>
      </c>
      <c r="BB2609" t="str">
        <f t="shared" si="40"/>
        <v/>
      </c>
    </row>
    <row r="2610" spans="1:54" x14ac:dyDescent="0.3">
      <c r="A2610">
        <v>1.9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1</v>
      </c>
      <c r="AI2610">
        <v>183.58</v>
      </c>
      <c r="AJ2610">
        <v>0</v>
      </c>
      <c r="AK2610">
        <v>0</v>
      </c>
      <c r="AL2610">
        <v>28</v>
      </c>
      <c r="AM2610">
        <v>0</v>
      </c>
      <c r="AN2610">
        <v>7.5</v>
      </c>
      <c r="AO2610">
        <v>111</v>
      </c>
      <c r="AP2610">
        <v>53</v>
      </c>
      <c r="AQ2610">
        <v>676</v>
      </c>
      <c r="AR2610">
        <v>0</v>
      </c>
      <c r="AS2610">
        <v>1</v>
      </c>
      <c r="AT2610">
        <v>1</v>
      </c>
      <c r="AU2610" t="s">
        <v>68</v>
      </c>
      <c r="AV2610" t="s">
        <v>52</v>
      </c>
      <c r="AW2610">
        <v>0.795983</v>
      </c>
      <c r="AX2610">
        <v>0.204017</v>
      </c>
      <c r="AY2610">
        <v>2609</v>
      </c>
      <c r="AZ2610">
        <f>AT2610*$BG$3+(AT2610-1)*$BG$2</f>
        <v>600</v>
      </c>
      <c r="BA2610">
        <f>BA2609+AZ2610</f>
        <v>-31600</v>
      </c>
      <c r="BB2610" t="str">
        <f t="shared" si="40"/>
        <v/>
      </c>
    </row>
    <row r="2611" spans="1:54" x14ac:dyDescent="0.3">
      <c r="A2611">
        <v>5.6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 t="s">
        <v>50</v>
      </c>
      <c r="L2611">
        <v>0</v>
      </c>
      <c r="M2611">
        <v>1</v>
      </c>
      <c r="N2611">
        <v>51.29</v>
      </c>
      <c r="O2611">
        <v>1</v>
      </c>
      <c r="P2611">
        <v>4220.13</v>
      </c>
      <c r="Q2611" t="s">
        <v>50</v>
      </c>
      <c r="R2611" t="s">
        <v>50</v>
      </c>
      <c r="S2611">
        <v>0</v>
      </c>
      <c r="T2611">
        <v>0</v>
      </c>
      <c r="U2611">
        <v>0</v>
      </c>
      <c r="V2611">
        <v>0</v>
      </c>
      <c r="W2611">
        <v>1</v>
      </c>
      <c r="X2611">
        <v>628.16999999999996</v>
      </c>
      <c r="Y2611" t="s">
        <v>50</v>
      </c>
      <c r="Z2611" t="s">
        <v>50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 t="s">
        <v>50</v>
      </c>
      <c r="AI2611" t="s">
        <v>50</v>
      </c>
      <c r="AJ2611" t="s">
        <v>50</v>
      </c>
      <c r="AK2611">
        <v>0</v>
      </c>
      <c r="AL2611">
        <v>25</v>
      </c>
      <c r="AM2611">
        <v>0</v>
      </c>
      <c r="AN2611">
        <v>5</v>
      </c>
      <c r="AO2611">
        <v>98</v>
      </c>
      <c r="AP2611">
        <v>33</v>
      </c>
      <c r="AQ2611">
        <v>649</v>
      </c>
      <c r="AR2611">
        <v>0</v>
      </c>
      <c r="AS2611">
        <v>1</v>
      </c>
      <c r="AT2611">
        <v>0</v>
      </c>
      <c r="AU2611" t="s">
        <v>66</v>
      </c>
      <c r="AV2611" t="s">
        <v>56</v>
      </c>
      <c r="AW2611">
        <v>0.795983</v>
      </c>
      <c r="AX2611">
        <v>0.204017</v>
      </c>
      <c r="AY2611">
        <v>2610</v>
      </c>
      <c r="AZ2611">
        <f>AT2611*$BG$3+(AT2611-1)*$BG$2</f>
        <v>-400</v>
      </c>
      <c r="BA2611">
        <f>BA2610+AZ2611</f>
        <v>-32000</v>
      </c>
      <c r="BB2611" t="str">
        <f t="shared" si="40"/>
        <v/>
      </c>
    </row>
    <row r="2612" spans="1:54" x14ac:dyDescent="0.3">
      <c r="A2612">
        <v>4.5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1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1</v>
      </c>
      <c r="AI2612">
        <v>0</v>
      </c>
      <c r="AJ2612">
        <v>0</v>
      </c>
      <c r="AK2612">
        <v>0</v>
      </c>
      <c r="AL2612">
        <v>20</v>
      </c>
      <c r="AM2612">
        <v>1</v>
      </c>
      <c r="AN2612">
        <v>9</v>
      </c>
      <c r="AO2612">
        <v>91</v>
      </c>
      <c r="AP2612">
        <v>49</v>
      </c>
      <c r="AQ2612">
        <v>644</v>
      </c>
      <c r="AR2612">
        <v>0</v>
      </c>
      <c r="AS2612">
        <v>1</v>
      </c>
      <c r="AT2612">
        <v>1</v>
      </c>
      <c r="AU2612" t="s">
        <v>53</v>
      </c>
      <c r="AV2612" t="s">
        <v>56</v>
      </c>
      <c r="AW2612">
        <v>0.795983</v>
      </c>
      <c r="AX2612">
        <v>0.204017</v>
      </c>
      <c r="AY2612">
        <v>2611</v>
      </c>
      <c r="AZ2612">
        <f>AT2612*$BG$3+(AT2612-1)*$BG$2</f>
        <v>600</v>
      </c>
      <c r="BA2612">
        <f>BA2611+AZ2612</f>
        <v>-31400</v>
      </c>
      <c r="BB2612" t="str">
        <f t="shared" si="40"/>
        <v/>
      </c>
    </row>
    <row r="2613" spans="1:54" x14ac:dyDescent="0.3">
      <c r="A2613">
        <v>12.7</v>
      </c>
      <c r="B2613">
        <v>1</v>
      </c>
      <c r="C2613">
        <v>10226.43</v>
      </c>
      <c r="D2613">
        <v>2</v>
      </c>
      <c r="E2613">
        <v>928.17</v>
      </c>
      <c r="F2613">
        <v>0</v>
      </c>
      <c r="G2613">
        <v>3</v>
      </c>
      <c r="H2613">
        <v>1</v>
      </c>
      <c r="I2613">
        <v>0</v>
      </c>
      <c r="J2613">
        <v>0</v>
      </c>
      <c r="K2613">
        <v>0</v>
      </c>
      <c r="L2613">
        <v>2</v>
      </c>
      <c r="M2613">
        <v>1</v>
      </c>
      <c r="N2613">
        <v>386.74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1</v>
      </c>
      <c r="AI2613">
        <v>716.07</v>
      </c>
      <c r="AJ2613">
        <v>0</v>
      </c>
      <c r="AK2613">
        <v>0</v>
      </c>
      <c r="AL2613">
        <v>54</v>
      </c>
      <c r="AM2613">
        <v>1</v>
      </c>
      <c r="AN2613">
        <v>8.5</v>
      </c>
      <c r="AO2613">
        <v>116</v>
      </c>
      <c r="AP2613">
        <v>53</v>
      </c>
      <c r="AQ2613">
        <v>716</v>
      </c>
      <c r="AR2613">
        <v>0</v>
      </c>
      <c r="AS2613">
        <v>1</v>
      </c>
      <c r="AT2613">
        <v>0</v>
      </c>
      <c r="AU2613" t="s">
        <v>53</v>
      </c>
      <c r="AV2613" t="s">
        <v>56</v>
      </c>
      <c r="AW2613">
        <v>0.795983</v>
      </c>
      <c r="AX2613">
        <v>0.204017</v>
      </c>
      <c r="AY2613">
        <v>2612</v>
      </c>
      <c r="AZ2613">
        <f>AT2613*$BG$3+(AT2613-1)*$BG$2</f>
        <v>-400</v>
      </c>
      <c r="BA2613">
        <f>BA2612+AZ2613</f>
        <v>-31800</v>
      </c>
      <c r="BB2613" t="str">
        <f t="shared" si="40"/>
        <v/>
      </c>
    </row>
    <row r="2614" spans="1:54" x14ac:dyDescent="0.3">
      <c r="A2614">
        <v>3.8</v>
      </c>
      <c r="B2614">
        <v>1</v>
      </c>
      <c r="C2614">
        <v>878.8</v>
      </c>
      <c r="D2614">
        <v>3</v>
      </c>
      <c r="E2614">
        <v>1944.41</v>
      </c>
      <c r="F2614">
        <v>0</v>
      </c>
      <c r="G2614">
        <v>9</v>
      </c>
      <c r="H2614">
        <v>0</v>
      </c>
      <c r="I2614">
        <v>0</v>
      </c>
      <c r="J2614">
        <v>0</v>
      </c>
      <c r="K2614">
        <v>0</v>
      </c>
      <c r="L2614">
        <v>1</v>
      </c>
      <c r="M2614">
        <v>1</v>
      </c>
      <c r="N2614">
        <v>978.88</v>
      </c>
      <c r="O2614">
        <v>1</v>
      </c>
      <c r="P2614">
        <v>2168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 t="s">
        <v>50</v>
      </c>
      <c r="AM2614" t="s">
        <v>50</v>
      </c>
      <c r="AN2614" t="s">
        <v>50</v>
      </c>
      <c r="AO2614" t="s">
        <v>50</v>
      </c>
      <c r="AP2614" t="s">
        <v>50</v>
      </c>
      <c r="AQ2614">
        <v>617</v>
      </c>
      <c r="AR2614">
        <v>0</v>
      </c>
      <c r="AS2614">
        <v>1</v>
      </c>
      <c r="AT2614">
        <v>0</v>
      </c>
      <c r="AU2614" t="s">
        <v>51</v>
      </c>
      <c r="AV2614" t="s">
        <v>56</v>
      </c>
      <c r="AW2614">
        <v>0.795983</v>
      </c>
      <c r="AX2614">
        <v>0.204017</v>
      </c>
      <c r="AY2614">
        <v>2613</v>
      </c>
      <c r="AZ2614">
        <f>AT2614*$BG$3+(AT2614-1)*$BG$2</f>
        <v>-400</v>
      </c>
      <c r="BA2614">
        <f>BA2613+AZ2614</f>
        <v>-32200</v>
      </c>
      <c r="BB2614" t="str">
        <f t="shared" si="40"/>
        <v/>
      </c>
    </row>
    <row r="2615" spans="1:54" x14ac:dyDescent="0.3">
      <c r="A2615">
        <v>4.0999999999999996</v>
      </c>
      <c r="B2615">
        <v>1</v>
      </c>
      <c r="C2615">
        <v>124.72</v>
      </c>
      <c r="D2615">
        <v>6</v>
      </c>
      <c r="E2615">
        <v>4543.6000000000004</v>
      </c>
      <c r="F2615">
        <v>0</v>
      </c>
      <c r="G2615">
        <v>8</v>
      </c>
      <c r="H2615">
        <v>0</v>
      </c>
      <c r="I2615">
        <v>1</v>
      </c>
      <c r="J2615">
        <v>43.76</v>
      </c>
      <c r="K2615">
        <v>1</v>
      </c>
      <c r="L2615">
        <v>1</v>
      </c>
      <c r="M2615">
        <v>0</v>
      </c>
      <c r="N2615">
        <v>0</v>
      </c>
      <c r="O2615">
        <v>1</v>
      </c>
      <c r="P2615">
        <v>4432.8500000000004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21</v>
      </c>
      <c r="AM2615">
        <v>1</v>
      </c>
      <c r="AN2615">
        <v>13</v>
      </c>
      <c r="AO2615">
        <v>81</v>
      </c>
      <c r="AP2615">
        <v>46</v>
      </c>
      <c r="AQ2615">
        <v>704</v>
      </c>
      <c r="AR2615">
        <v>0</v>
      </c>
      <c r="AS2615">
        <v>1</v>
      </c>
      <c r="AT2615">
        <v>0</v>
      </c>
      <c r="AU2615" t="s">
        <v>70</v>
      </c>
      <c r="AV2615" t="s">
        <v>56</v>
      </c>
      <c r="AW2615">
        <v>0.795983</v>
      </c>
      <c r="AX2615">
        <v>0.204017</v>
      </c>
      <c r="AY2615">
        <v>2614</v>
      </c>
      <c r="AZ2615">
        <f>AT2615*$BG$3+(AT2615-1)*$BG$2</f>
        <v>-400</v>
      </c>
      <c r="BA2615">
        <f>BA2614+AZ2615</f>
        <v>-32600</v>
      </c>
      <c r="BB2615" t="str">
        <f t="shared" si="40"/>
        <v/>
      </c>
    </row>
    <row r="2616" spans="1:54" x14ac:dyDescent="0.3">
      <c r="A2616">
        <v>0.3</v>
      </c>
      <c r="B2616">
        <v>1</v>
      </c>
      <c r="C2616">
        <v>341.14</v>
      </c>
      <c r="D2616">
        <v>2</v>
      </c>
      <c r="E2616">
        <v>393.34</v>
      </c>
      <c r="F2616">
        <v>0</v>
      </c>
      <c r="G2616">
        <v>0</v>
      </c>
      <c r="H2616">
        <v>1</v>
      </c>
      <c r="I2616">
        <v>0</v>
      </c>
      <c r="J2616">
        <v>0</v>
      </c>
      <c r="K2616">
        <v>0</v>
      </c>
      <c r="L2616">
        <v>1</v>
      </c>
      <c r="M2616">
        <v>0</v>
      </c>
      <c r="N2616">
        <v>0</v>
      </c>
      <c r="O2616">
        <v>1</v>
      </c>
      <c r="P2616">
        <v>515.26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96</v>
      </c>
      <c r="AM2616">
        <v>1</v>
      </c>
      <c r="AN2616">
        <v>6.5</v>
      </c>
      <c r="AO2616">
        <v>137</v>
      </c>
      <c r="AP2616">
        <v>29</v>
      </c>
      <c r="AQ2616">
        <v>699</v>
      </c>
      <c r="AR2616">
        <v>0</v>
      </c>
      <c r="AS2616">
        <v>1</v>
      </c>
      <c r="AT2616">
        <v>0</v>
      </c>
      <c r="AU2616" t="s">
        <v>53</v>
      </c>
      <c r="AV2616" t="s">
        <v>56</v>
      </c>
      <c r="AW2616">
        <v>0.795983</v>
      </c>
      <c r="AX2616">
        <v>0.204017</v>
      </c>
      <c r="AY2616">
        <v>2615</v>
      </c>
      <c r="AZ2616">
        <f>AT2616*$BG$3+(AT2616-1)*$BG$2</f>
        <v>-400</v>
      </c>
      <c r="BA2616">
        <f>BA2615+AZ2616</f>
        <v>-33000</v>
      </c>
      <c r="BB2616" t="str">
        <f t="shared" si="40"/>
        <v/>
      </c>
    </row>
    <row r="2617" spans="1:54" x14ac:dyDescent="0.3">
      <c r="A2617">
        <v>0.3</v>
      </c>
      <c r="B2617">
        <v>1</v>
      </c>
      <c r="C2617">
        <v>150.88999999999999</v>
      </c>
      <c r="D2617">
        <v>1</v>
      </c>
      <c r="E2617">
        <v>125.62</v>
      </c>
      <c r="F2617">
        <v>0</v>
      </c>
      <c r="G2617">
        <v>0</v>
      </c>
      <c r="H2617">
        <v>0</v>
      </c>
      <c r="I2617">
        <v>0</v>
      </c>
      <c r="J2617">
        <v>0</v>
      </c>
      <c r="K2617" t="s">
        <v>50</v>
      </c>
      <c r="L2617">
        <v>0</v>
      </c>
      <c r="M2617">
        <v>0</v>
      </c>
      <c r="N2617">
        <v>0</v>
      </c>
      <c r="O2617">
        <v>1</v>
      </c>
      <c r="P2617">
        <v>11.37</v>
      </c>
      <c r="Q2617" t="s">
        <v>50</v>
      </c>
      <c r="R2617" t="s">
        <v>50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 t="s">
        <v>50</v>
      </c>
      <c r="Z2617" t="s">
        <v>50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 t="s">
        <v>50</v>
      </c>
      <c r="AI2617" t="s">
        <v>50</v>
      </c>
      <c r="AJ2617" t="s">
        <v>50</v>
      </c>
      <c r="AK2617">
        <v>0</v>
      </c>
      <c r="AL2617">
        <v>31</v>
      </c>
      <c r="AM2617">
        <v>0</v>
      </c>
      <c r="AN2617">
        <v>3.5</v>
      </c>
      <c r="AO2617">
        <v>99</v>
      </c>
      <c r="AP2617">
        <v>32</v>
      </c>
      <c r="AQ2617">
        <v>658</v>
      </c>
      <c r="AR2617">
        <v>0</v>
      </c>
      <c r="AS2617">
        <v>1</v>
      </c>
      <c r="AT2617">
        <v>0</v>
      </c>
      <c r="AU2617" t="s">
        <v>69</v>
      </c>
      <c r="AV2617" t="s">
        <v>54</v>
      </c>
      <c r="AW2617">
        <v>0.795983</v>
      </c>
      <c r="AX2617">
        <v>0.204017</v>
      </c>
      <c r="AY2617">
        <v>2616</v>
      </c>
      <c r="AZ2617">
        <f>AT2617*$BG$3+(AT2617-1)*$BG$2</f>
        <v>-400</v>
      </c>
      <c r="BA2617">
        <f>BA2616+AZ2617</f>
        <v>-33400</v>
      </c>
      <c r="BB2617" t="str">
        <f t="shared" si="40"/>
        <v/>
      </c>
    </row>
    <row r="2618" spans="1:54" x14ac:dyDescent="0.3">
      <c r="A2618">
        <v>1.9</v>
      </c>
      <c r="B2618">
        <v>1</v>
      </c>
      <c r="C2618">
        <v>145.59</v>
      </c>
      <c r="D2618">
        <v>1</v>
      </c>
      <c r="E2618">
        <v>320.94</v>
      </c>
      <c r="F2618">
        <v>0</v>
      </c>
      <c r="G2618">
        <v>2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1</v>
      </c>
      <c r="N2618">
        <v>464.29</v>
      </c>
      <c r="O2618">
        <v>1</v>
      </c>
      <c r="P2618">
        <v>1617.62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 t="s">
        <v>50</v>
      </c>
      <c r="AM2618" t="s">
        <v>50</v>
      </c>
      <c r="AN2618" t="s">
        <v>50</v>
      </c>
      <c r="AO2618" t="s">
        <v>50</v>
      </c>
      <c r="AP2618" t="s">
        <v>50</v>
      </c>
      <c r="AQ2618">
        <v>646</v>
      </c>
      <c r="AR2618">
        <v>0</v>
      </c>
      <c r="AS2618">
        <v>1</v>
      </c>
      <c r="AT2618">
        <v>1</v>
      </c>
      <c r="AU2618" t="s">
        <v>53</v>
      </c>
      <c r="AV2618" t="s">
        <v>52</v>
      </c>
      <c r="AW2618">
        <v>0.795983</v>
      </c>
      <c r="AX2618">
        <v>0.204017</v>
      </c>
      <c r="AY2618">
        <v>2617</v>
      </c>
      <c r="AZ2618">
        <f>AT2618*$BG$3+(AT2618-1)*$BG$2</f>
        <v>600</v>
      </c>
      <c r="BA2618">
        <f>BA2617+AZ2618</f>
        <v>-32800</v>
      </c>
      <c r="BB2618" t="str">
        <f t="shared" si="40"/>
        <v/>
      </c>
    </row>
    <row r="2619" spans="1:54" x14ac:dyDescent="0.3">
      <c r="A2619">
        <v>1.9</v>
      </c>
      <c r="B2619">
        <v>1</v>
      </c>
      <c r="C2619">
        <v>872.88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45</v>
      </c>
      <c r="AM2619">
        <v>1</v>
      </c>
      <c r="AN2619">
        <v>7.5</v>
      </c>
      <c r="AO2619">
        <v>115</v>
      </c>
      <c r="AP2619">
        <v>30</v>
      </c>
      <c r="AQ2619">
        <v>661</v>
      </c>
      <c r="AR2619">
        <v>0</v>
      </c>
      <c r="AS2619">
        <v>1</v>
      </c>
      <c r="AT2619">
        <v>0</v>
      </c>
      <c r="AU2619" t="s">
        <v>59</v>
      </c>
      <c r="AV2619" t="s">
        <v>54</v>
      </c>
      <c r="AW2619">
        <v>0.795983</v>
      </c>
      <c r="AX2619">
        <v>0.204017</v>
      </c>
      <c r="AY2619">
        <v>2618</v>
      </c>
      <c r="AZ2619">
        <f>AT2619*$BG$3+(AT2619-1)*$BG$2</f>
        <v>-400</v>
      </c>
      <c r="BA2619">
        <f>BA2618+AZ2619</f>
        <v>-33200</v>
      </c>
      <c r="BB2619" t="str">
        <f t="shared" si="40"/>
        <v/>
      </c>
    </row>
    <row r="2620" spans="1:54" x14ac:dyDescent="0.3">
      <c r="A2620">
        <v>0.7</v>
      </c>
      <c r="B2620">
        <v>1</v>
      </c>
      <c r="C2620">
        <v>652.09</v>
      </c>
      <c r="D2620">
        <v>3</v>
      </c>
      <c r="E2620">
        <v>1798.61</v>
      </c>
      <c r="F2620">
        <v>0</v>
      </c>
      <c r="G2620">
        <v>2</v>
      </c>
      <c r="H2620">
        <v>0</v>
      </c>
      <c r="I2620">
        <v>1</v>
      </c>
      <c r="J2620">
        <v>5.57</v>
      </c>
      <c r="K2620">
        <v>0</v>
      </c>
      <c r="L2620">
        <v>4</v>
      </c>
      <c r="M2620">
        <v>0</v>
      </c>
      <c r="N2620">
        <v>0</v>
      </c>
      <c r="O2620">
        <v>1</v>
      </c>
      <c r="P2620">
        <v>2378.35</v>
      </c>
      <c r="Q2620">
        <v>10</v>
      </c>
      <c r="R2620">
        <v>320.81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11</v>
      </c>
      <c r="AM2620">
        <v>0</v>
      </c>
      <c r="AN2620">
        <v>6</v>
      </c>
      <c r="AO2620">
        <v>96</v>
      </c>
      <c r="AP2620">
        <v>39</v>
      </c>
      <c r="AQ2620">
        <v>640</v>
      </c>
      <c r="AR2620">
        <v>0</v>
      </c>
      <c r="AS2620">
        <v>1</v>
      </c>
      <c r="AT2620">
        <v>1</v>
      </c>
      <c r="AU2620" t="s">
        <v>53</v>
      </c>
      <c r="AV2620" t="s">
        <v>52</v>
      </c>
      <c r="AW2620">
        <v>0.795983</v>
      </c>
      <c r="AX2620">
        <v>0.204017</v>
      </c>
      <c r="AY2620">
        <v>2619</v>
      </c>
      <c r="AZ2620">
        <f>AT2620*$BG$3+(AT2620-1)*$BG$2</f>
        <v>600</v>
      </c>
      <c r="BA2620">
        <f>BA2619+AZ2620</f>
        <v>-32600</v>
      </c>
      <c r="BB2620" t="str">
        <f t="shared" si="40"/>
        <v/>
      </c>
    </row>
    <row r="2621" spans="1:54" x14ac:dyDescent="0.3">
      <c r="A2621">
        <v>2</v>
      </c>
      <c r="B2621">
        <v>1</v>
      </c>
      <c r="C2621">
        <v>976.59</v>
      </c>
      <c r="D2621">
        <v>5</v>
      </c>
      <c r="E2621">
        <v>2004.83</v>
      </c>
      <c r="F2621">
        <v>0</v>
      </c>
      <c r="G2621">
        <v>4</v>
      </c>
      <c r="H2621">
        <v>0</v>
      </c>
      <c r="I2621">
        <v>0</v>
      </c>
      <c r="J2621">
        <v>0</v>
      </c>
      <c r="K2621">
        <v>1</v>
      </c>
      <c r="L2621">
        <v>0</v>
      </c>
      <c r="M2621">
        <v>1</v>
      </c>
      <c r="N2621">
        <v>440.12</v>
      </c>
      <c r="O2621">
        <v>1</v>
      </c>
      <c r="P2621">
        <v>2295.7600000000002</v>
      </c>
      <c r="Q2621">
        <v>6</v>
      </c>
      <c r="R2621">
        <v>157.22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48</v>
      </c>
      <c r="AM2621">
        <v>1</v>
      </c>
      <c r="AN2621">
        <v>10</v>
      </c>
      <c r="AO2621">
        <v>121</v>
      </c>
      <c r="AP2621">
        <v>48</v>
      </c>
      <c r="AQ2621">
        <v>649</v>
      </c>
      <c r="AR2621">
        <v>0</v>
      </c>
      <c r="AS2621">
        <v>1</v>
      </c>
      <c r="AT2621">
        <v>0</v>
      </c>
      <c r="AU2621" t="s">
        <v>53</v>
      </c>
      <c r="AV2621" t="s">
        <v>56</v>
      </c>
      <c r="AW2621">
        <v>0.795983</v>
      </c>
      <c r="AX2621">
        <v>0.204017</v>
      </c>
      <c r="AY2621">
        <v>2620</v>
      </c>
      <c r="AZ2621">
        <f>AT2621*$BG$3+(AT2621-1)*$BG$2</f>
        <v>-400</v>
      </c>
      <c r="BA2621">
        <f>BA2620+AZ2621</f>
        <v>-33000</v>
      </c>
      <c r="BB2621" t="str">
        <f t="shared" si="40"/>
        <v/>
      </c>
    </row>
    <row r="2622" spans="1:54" x14ac:dyDescent="0.3">
      <c r="A2622">
        <v>28.5</v>
      </c>
      <c r="B2622">
        <v>1</v>
      </c>
      <c r="C2622">
        <v>1295.96</v>
      </c>
      <c r="D2622">
        <v>3</v>
      </c>
      <c r="E2622">
        <v>628.65</v>
      </c>
      <c r="F2622">
        <v>0</v>
      </c>
      <c r="G2622">
        <v>1</v>
      </c>
      <c r="H2622">
        <v>1</v>
      </c>
      <c r="I2622">
        <v>0</v>
      </c>
      <c r="J2622">
        <v>0</v>
      </c>
      <c r="K2622">
        <v>0</v>
      </c>
      <c r="L2622">
        <v>2</v>
      </c>
      <c r="M2622">
        <v>0</v>
      </c>
      <c r="N2622">
        <v>0</v>
      </c>
      <c r="O2622">
        <v>1</v>
      </c>
      <c r="P2622">
        <v>121.66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1</v>
      </c>
      <c r="X2622">
        <v>1435.4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1</v>
      </c>
      <c r="AI2622">
        <v>3083.93</v>
      </c>
      <c r="AJ2622">
        <v>0</v>
      </c>
      <c r="AK2622">
        <v>0</v>
      </c>
      <c r="AL2622">
        <v>25</v>
      </c>
      <c r="AM2622">
        <v>0</v>
      </c>
      <c r="AN2622">
        <v>5.5</v>
      </c>
      <c r="AO2622">
        <v>103</v>
      </c>
      <c r="AP2622">
        <v>52</v>
      </c>
      <c r="AQ2622">
        <v>681</v>
      </c>
      <c r="AR2622">
        <v>0</v>
      </c>
      <c r="AS2622">
        <v>1</v>
      </c>
      <c r="AT2622">
        <v>0</v>
      </c>
      <c r="AU2622" t="s">
        <v>70</v>
      </c>
      <c r="AV2622" t="s">
        <v>56</v>
      </c>
      <c r="AW2622">
        <v>0.795983</v>
      </c>
      <c r="AX2622">
        <v>0.204017</v>
      </c>
      <c r="AY2622">
        <v>2621</v>
      </c>
      <c r="AZ2622">
        <f>AT2622*$BG$3+(AT2622-1)*$BG$2</f>
        <v>-400</v>
      </c>
      <c r="BA2622">
        <f>BA2621+AZ2622</f>
        <v>-33400</v>
      </c>
      <c r="BB2622" t="str">
        <f t="shared" si="40"/>
        <v/>
      </c>
    </row>
    <row r="2623" spans="1:54" x14ac:dyDescent="0.3">
      <c r="A2623">
        <v>2.6</v>
      </c>
      <c r="B2623">
        <v>1</v>
      </c>
      <c r="C2623">
        <v>883.15</v>
      </c>
      <c r="D2623">
        <v>1</v>
      </c>
      <c r="E2623">
        <v>264.41000000000003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62</v>
      </c>
      <c r="AM2623">
        <v>1</v>
      </c>
      <c r="AN2623">
        <v>7</v>
      </c>
      <c r="AO2623">
        <v>93</v>
      </c>
      <c r="AP2623">
        <v>42</v>
      </c>
      <c r="AQ2623">
        <v>644</v>
      </c>
      <c r="AR2623">
        <v>0</v>
      </c>
      <c r="AS2623">
        <v>1</v>
      </c>
      <c r="AT2623">
        <v>1</v>
      </c>
      <c r="AU2623" t="s">
        <v>57</v>
      </c>
      <c r="AV2623" t="s">
        <v>56</v>
      </c>
      <c r="AW2623">
        <v>0.795983</v>
      </c>
      <c r="AX2623">
        <v>0.204017</v>
      </c>
      <c r="AY2623">
        <v>2622</v>
      </c>
      <c r="AZ2623">
        <f>AT2623*$BG$3+(AT2623-1)*$BG$2</f>
        <v>600</v>
      </c>
      <c r="BA2623">
        <f>BA2622+AZ2623</f>
        <v>-32800</v>
      </c>
      <c r="BB2623" t="str">
        <f t="shared" si="40"/>
        <v/>
      </c>
    </row>
    <row r="2624" spans="1:54" x14ac:dyDescent="0.3">
      <c r="A2624">
        <v>4.2</v>
      </c>
      <c r="B2624">
        <v>1</v>
      </c>
      <c r="C2624">
        <v>1423.69</v>
      </c>
      <c r="D2624">
        <v>2</v>
      </c>
      <c r="E2624">
        <v>2237.91</v>
      </c>
      <c r="F2624">
        <v>0</v>
      </c>
      <c r="G2624">
        <v>0</v>
      </c>
      <c r="H2624">
        <v>1</v>
      </c>
      <c r="I2624">
        <v>0</v>
      </c>
      <c r="J2624">
        <v>0</v>
      </c>
      <c r="K2624">
        <v>0</v>
      </c>
      <c r="L2624">
        <v>0</v>
      </c>
      <c r="M2624">
        <v>1</v>
      </c>
      <c r="N2624">
        <v>209.63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40</v>
      </c>
      <c r="AM2624">
        <v>1</v>
      </c>
      <c r="AN2624">
        <v>7.5</v>
      </c>
      <c r="AO2624">
        <v>105</v>
      </c>
      <c r="AP2624">
        <v>33</v>
      </c>
      <c r="AQ2624">
        <v>611</v>
      </c>
      <c r="AR2624">
        <v>0</v>
      </c>
      <c r="AS2624">
        <v>1</v>
      </c>
      <c r="AT2624">
        <v>0</v>
      </c>
      <c r="AU2624" t="s">
        <v>53</v>
      </c>
      <c r="AV2624" t="s">
        <v>52</v>
      </c>
      <c r="AW2624">
        <v>0.795983</v>
      </c>
      <c r="AX2624">
        <v>0.204017</v>
      </c>
      <c r="AY2624">
        <v>2623</v>
      </c>
      <c r="AZ2624">
        <f>AT2624*$BG$3+(AT2624-1)*$BG$2</f>
        <v>-400</v>
      </c>
      <c r="BA2624">
        <f>BA2623+AZ2624</f>
        <v>-33200</v>
      </c>
      <c r="BB2624" t="str">
        <f t="shared" si="40"/>
        <v/>
      </c>
    </row>
    <row r="2625" spans="1:54" x14ac:dyDescent="0.3">
      <c r="A2625">
        <v>4.8</v>
      </c>
      <c r="B2625">
        <v>1</v>
      </c>
      <c r="C2625">
        <v>275.14</v>
      </c>
      <c r="D2625">
        <v>1</v>
      </c>
      <c r="E2625">
        <v>315.11</v>
      </c>
      <c r="F2625">
        <v>0</v>
      </c>
      <c r="G2625">
        <v>2</v>
      </c>
      <c r="H2625">
        <v>0</v>
      </c>
      <c r="I2625">
        <v>0</v>
      </c>
      <c r="J2625">
        <v>0</v>
      </c>
      <c r="K2625" t="s">
        <v>50</v>
      </c>
      <c r="L2625">
        <v>1</v>
      </c>
      <c r="M2625">
        <v>0</v>
      </c>
      <c r="N2625">
        <v>0</v>
      </c>
      <c r="O2625">
        <v>0</v>
      </c>
      <c r="P2625">
        <v>0</v>
      </c>
      <c r="Q2625" t="s">
        <v>50</v>
      </c>
      <c r="R2625" t="s">
        <v>50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 t="s">
        <v>50</v>
      </c>
      <c r="Z2625" t="s">
        <v>50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 t="s">
        <v>50</v>
      </c>
      <c r="AI2625" t="s">
        <v>50</v>
      </c>
      <c r="AJ2625" t="s">
        <v>50</v>
      </c>
      <c r="AK2625">
        <v>0</v>
      </c>
      <c r="AL2625">
        <v>38</v>
      </c>
      <c r="AM2625">
        <v>1</v>
      </c>
      <c r="AN2625">
        <v>9</v>
      </c>
      <c r="AO2625">
        <v>112</v>
      </c>
      <c r="AP2625">
        <v>47</v>
      </c>
      <c r="AQ2625">
        <v>700</v>
      </c>
      <c r="AR2625">
        <v>0</v>
      </c>
      <c r="AS2625">
        <v>1</v>
      </c>
      <c r="AT2625">
        <v>0</v>
      </c>
      <c r="AU2625" t="s">
        <v>69</v>
      </c>
      <c r="AV2625" t="s">
        <v>54</v>
      </c>
      <c r="AW2625">
        <v>0.795983</v>
      </c>
      <c r="AX2625">
        <v>0.204017</v>
      </c>
      <c r="AY2625">
        <v>2624</v>
      </c>
      <c r="AZ2625">
        <f>AT2625*$BG$3+(AT2625-1)*$BG$2</f>
        <v>-400</v>
      </c>
      <c r="BA2625">
        <f>BA2624+AZ2625</f>
        <v>-33600</v>
      </c>
      <c r="BB2625" t="str">
        <f t="shared" si="40"/>
        <v/>
      </c>
    </row>
    <row r="2626" spans="1:54" x14ac:dyDescent="0.3">
      <c r="A2626">
        <v>2.9</v>
      </c>
      <c r="B2626">
        <v>1</v>
      </c>
      <c r="C2626">
        <v>461</v>
      </c>
      <c r="D2626">
        <v>3</v>
      </c>
      <c r="E2626">
        <v>1243.97</v>
      </c>
      <c r="F2626">
        <v>0</v>
      </c>
      <c r="G2626">
        <v>2</v>
      </c>
      <c r="H2626">
        <v>0</v>
      </c>
      <c r="I2626">
        <v>1</v>
      </c>
      <c r="J2626">
        <v>16.170000000000002</v>
      </c>
      <c r="K2626" t="s">
        <v>50</v>
      </c>
      <c r="L2626">
        <v>8</v>
      </c>
      <c r="M2626">
        <v>0</v>
      </c>
      <c r="N2626">
        <v>0</v>
      </c>
      <c r="O2626">
        <v>0</v>
      </c>
      <c r="P2626">
        <v>0</v>
      </c>
      <c r="Q2626" t="s">
        <v>50</v>
      </c>
      <c r="R2626" t="s">
        <v>50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 t="s">
        <v>50</v>
      </c>
      <c r="Z2626" t="s">
        <v>50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1</v>
      </c>
      <c r="AG2626">
        <v>65359.94</v>
      </c>
      <c r="AH2626" t="s">
        <v>50</v>
      </c>
      <c r="AI2626" t="s">
        <v>50</v>
      </c>
      <c r="AJ2626" t="s">
        <v>50</v>
      </c>
      <c r="AK2626">
        <v>0</v>
      </c>
      <c r="AL2626" t="s">
        <v>50</v>
      </c>
      <c r="AM2626">
        <v>1</v>
      </c>
      <c r="AN2626" t="s">
        <v>50</v>
      </c>
      <c r="AO2626" t="s">
        <v>50</v>
      </c>
      <c r="AP2626" t="s">
        <v>50</v>
      </c>
      <c r="AQ2626">
        <v>720</v>
      </c>
      <c r="AR2626">
        <v>0</v>
      </c>
      <c r="AS2626">
        <v>1</v>
      </c>
      <c r="AT2626">
        <v>0</v>
      </c>
      <c r="AU2626" t="s">
        <v>61</v>
      </c>
      <c r="AV2626" t="s">
        <v>56</v>
      </c>
      <c r="AW2626">
        <v>0.795983</v>
      </c>
      <c r="AX2626">
        <v>0.204017</v>
      </c>
      <c r="AY2626">
        <v>2625</v>
      </c>
      <c r="AZ2626">
        <f>AT2626*$BG$3+(AT2626-1)*$BG$2</f>
        <v>-400</v>
      </c>
      <c r="BA2626">
        <f>BA2625+AZ2626</f>
        <v>-34000</v>
      </c>
      <c r="BB2626" t="str">
        <f t="shared" si="40"/>
        <v/>
      </c>
    </row>
    <row r="2627" spans="1:54" x14ac:dyDescent="0.3">
      <c r="A2627">
        <v>20.6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1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30</v>
      </c>
      <c r="AM2627">
        <v>1</v>
      </c>
      <c r="AN2627">
        <v>8</v>
      </c>
      <c r="AO2627">
        <v>98</v>
      </c>
      <c r="AP2627">
        <v>59</v>
      </c>
      <c r="AQ2627">
        <v>671</v>
      </c>
      <c r="AR2627">
        <v>0</v>
      </c>
      <c r="AS2627">
        <v>1</v>
      </c>
      <c r="AT2627">
        <v>1</v>
      </c>
      <c r="AU2627" t="s">
        <v>60</v>
      </c>
      <c r="AV2627" t="s">
        <v>56</v>
      </c>
      <c r="AW2627">
        <v>0.795983</v>
      </c>
      <c r="AX2627">
        <v>0.204017</v>
      </c>
      <c r="AY2627">
        <v>2626</v>
      </c>
      <c r="AZ2627">
        <f>AT2627*$BG$3+(AT2627-1)*$BG$2</f>
        <v>600</v>
      </c>
      <c r="BA2627">
        <f>BA2626+AZ2627</f>
        <v>-33400</v>
      </c>
      <c r="BB2627" t="str">
        <f t="shared" ref="BB2627:BB2690" si="41">IF(BA2627=$BF$7,1,"")</f>
        <v/>
      </c>
    </row>
    <row r="2628" spans="1:54" x14ac:dyDescent="0.3">
      <c r="A2628">
        <v>11.6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 t="s">
        <v>50</v>
      </c>
      <c r="AM2628" t="s">
        <v>50</v>
      </c>
      <c r="AN2628" t="s">
        <v>50</v>
      </c>
      <c r="AO2628" t="s">
        <v>50</v>
      </c>
      <c r="AP2628" t="s">
        <v>50</v>
      </c>
      <c r="AQ2628">
        <v>702</v>
      </c>
      <c r="AR2628">
        <v>0</v>
      </c>
      <c r="AS2628">
        <v>1</v>
      </c>
      <c r="AT2628">
        <v>0</v>
      </c>
      <c r="AU2628" t="s">
        <v>59</v>
      </c>
      <c r="AV2628" t="s">
        <v>56</v>
      </c>
      <c r="AW2628">
        <v>0.795983</v>
      </c>
      <c r="AX2628">
        <v>0.204017</v>
      </c>
      <c r="AY2628">
        <v>2627</v>
      </c>
      <c r="AZ2628">
        <f>AT2628*$BG$3+(AT2628-1)*$BG$2</f>
        <v>-400</v>
      </c>
      <c r="BA2628">
        <f>BA2627+AZ2628</f>
        <v>-33800</v>
      </c>
      <c r="BB2628" t="str">
        <f t="shared" si="41"/>
        <v/>
      </c>
    </row>
    <row r="2629" spans="1:54" x14ac:dyDescent="0.3">
      <c r="A2629">
        <v>2.4</v>
      </c>
      <c r="B2629">
        <v>1</v>
      </c>
      <c r="C2629">
        <v>715.35</v>
      </c>
      <c r="D2629">
        <v>2</v>
      </c>
      <c r="E2629">
        <v>1117.3900000000001</v>
      </c>
      <c r="F2629">
        <v>0</v>
      </c>
      <c r="G2629">
        <v>4</v>
      </c>
      <c r="H2629">
        <v>1</v>
      </c>
      <c r="I2629">
        <v>0</v>
      </c>
      <c r="J2629">
        <v>0</v>
      </c>
      <c r="K2629">
        <v>1</v>
      </c>
      <c r="L2629">
        <v>0</v>
      </c>
      <c r="M2629">
        <v>0</v>
      </c>
      <c r="N2629">
        <v>0</v>
      </c>
      <c r="O2629">
        <v>1</v>
      </c>
      <c r="P2629">
        <v>145.15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 t="s">
        <v>50</v>
      </c>
      <c r="AM2629" t="s">
        <v>50</v>
      </c>
      <c r="AN2629" t="s">
        <v>50</v>
      </c>
      <c r="AO2629" t="s">
        <v>50</v>
      </c>
      <c r="AP2629" t="s">
        <v>50</v>
      </c>
      <c r="AQ2629">
        <v>650</v>
      </c>
      <c r="AR2629">
        <v>0</v>
      </c>
      <c r="AS2629">
        <v>1</v>
      </c>
      <c r="AT2629">
        <v>0</v>
      </c>
      <c r="AU2629" t="s">
        <v>51</v>
      </c>
      <c r="AV2629" t="s">
        <v>54</v>
      </c>
      <c r="AW2629">
        <v>0.795983</v>
      </c>
      <c r="AX2629">
        <v>0.204017</v>
      </c>
      <c r="AY2629">
        <v>2628</v>
      </c>
      <c r="AZ2629">
        <f>AT2629*$BG$3+(AT2629-1)*$BG$2</f>
        <v>-400</v>
      </c>
      <c r="BA2629">
        <f>BA2628+AZ2629</f>
        <v>-34200</v>
      </c>
      <c r="BB2629" t="str">
        <f t="shared" si="41"/>
        <v/>
      </c>
    </row>
    <row r="2630" spans="1:54" x14ac:dyDescent="0.3">
      <c r="A2630">
        <v>2.8</v>
      </c>
      <c r="B2630">
        <v>1</v>
      </c>
      <c r="C2630">
        <v>1800.25</v>
      </c>
      <c r="D2630">
        <v>4</v>
      </c>
      <c r="E2630">
        <v>3355.87</v>
      </c>
      <c r="F2630">
        <v>0</v>
      </c>
      <c r="G2630">
        <v>6</v>
      </c>
      <c r="H2630">
        <v>1</v>
      </c>
      <c r="I2630">
        <v>1</v>
      </c>
      <c r="J2630">
        <v>8.67</v>
      </c>
      <c r="K2630">
        <v>0</v>
      </c>
      <c r="L2630">
        <v>0</v>
      </c>
      <c r="M2630">
        <v>1</v>
      </c>
      <c r="N2630">
        <v>11.03</v>
      </c>
      <c r="O2630">
        <v>1</v>
      </c>
      <c r="P2630">
        <v>2034.69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1</v>
      </c>
      <c r="X2630">
        <v>5205.1000000000004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1</v>
      </c>
      <c r="AI2630">
        <v>8289.09</v>
      </c>
      <c r="AJ2630">
        <v>0</v>
      </c>
      <c r="AK2630">
        <v>1</v>
      </c>
      <c r="AL2630">
        <v>50</v>
      </c>
      <c r="AM2630">
        <v>0</v>
      </c>
      <c r="AN2630">
        <v>8</v>
      </c>
      <c r="AO2630">
        <v>106</v>
      </c>
      <c r="AP2630">
        <v>53</v>
      </c>
      <c r="AQ2630">
        <v>633</v>
      </c>
      <c r="AR2630">
        <v>0</v>
      </c>
      <c r="AS2630">
        <v>1</v>
      </c>
      <c r="AT2630">
        <v>0</v>
      </c>
      <c r="AU2630" t="s">
        <v>59</v>
      </c>
      <c r="AV2630" t="s">
        <v>56</v>
      </c>
      <c r="AW2630">
        <v>0.795983</v>
      </c>
      <c r="AX2630">
        <v>0.204017</v>
      </c>
      <c r="AY2630">
        <v>2629</v>
      </c>
      <c r="AZ2630">
        <f>AT2630*$BG$3+(AT2630-1)*$BG$2</f>
        <v>-400</v>
      </c>
      <c r="BA2630">
        <f>BA2629+AZ2630</f>
        <v>-34600</v>
      </c>
      <c r="BB2630" t="str">
        <f t="shared" si="41"/>
        <v/>
      </c>
    </row>
    <row r="2631" spans="1:54" x14ac:dyDescent="0.3">
      <c r="A2631">
        <v>17.399999999999999</v>
      </c>
      <c r="B2631">
        <v>1</v>
      </c>
      <c r="C2631">
        <v>2269.08</v>
      </c>
      <c r="D2631">
        <v>4</v>
      </c>
      <c r="E2631">
        <v>3392.38</v>
      </c>
      <c r="F2631">
        <v>0</v>
      </c>
      <c r="G2631">
        <v>3</v>
      </c>
      <c r="H2631">
        <v>1</v>
      </c>
      <c r="I2631">
        <v>0</v>
      </c>
      <c r="J2631">
        <v>0</v>
      </c>
      <c r="K2631">
        <v>0</v>
      </c>
      <c r="L2631">
        <v>2</v>
      </c>
      <c r="M2631">
        <v>0</v>
      </c>
      <c r="N2631">
        <v>0</v>
      </c>
      <c r="O2631">
        <v>1</v>
      </c>
      <c r="P2631">
        <v>4842.71</v>
      </c>
      <c r="Q2631">
        <v>15</v>
      </c>
      <c r="R2631">
        <v>742.69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1</v>
      </c>
      <c r="AB2631">
        <v>10257.299999999999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1</v>
      </c>
      <c r="AI2631">
        <v>12606.84</v>
      </c>
      <c r="AJ2631">
        <v>1</v>
      </c>
      <c r="AK2631">
        <v>0</v>
      </c>
      <c r="AL2631">
        <v>40</v>
      </c>
      <c r="AM2631">
        <v>0</v>
      </c>
      <c r="AN2631">
        <v>2</v>
      </c>
      <c r="AO2631">
        <v>107</v>
      </c>
      <c r="AP2631">
        <v>46</v>
      </c>
      <c r="AQ2631">
        <v>647</v>
      </c>
      <c r="AR2631">
        <v>0</v>
      </c>
      <c r="AS2631">
        <v>1</v>
      </c>
      <c r="AT2631">
        <v>1</v>
      </c>
      <c r="AU2631" t="s">
        <v>68</v>
      </c>
      <c r="AV2631" t="s">
        <v>54</v>
      </c>
      <c r="AW2631">
        <v>0.795983</v>
      </c>
      <c r="AX2631">
        <v>0.204017</v>
      </c>
      <c r="AY2631">
        <v>2630</v>
      </c>
      <c r="AZ2631">
        <f>AT2631*$BG$3+(AT2631-1)*$BG$2</f>
        <v>600</v>
      </c>
      <c r="BA2631">
        <f>BA2630+AZ2631</f>
        <v>-34000</v>
      </c>
      <c r="BB2631" t="str">
        <f t="shared" si="41"/>
        <v/>
      </c>
    </row>
    <row r="2632" spans="1:54" x14ac:dyDescent="0.3">
      <c r="A2632">
        <v>2.9</v>
      </c>
      <c r="B2632">
        <v>1</v>
      </c>
      <c r="C2632">
        <v>929.49</v>
      </c>
      <c r="D2632">
        <v>1</v>
      </c>
      <c r="E2632">
        <v>785.55</v>
      </c>
      <c r="F2632">
        <v>0</v>
      </c>
      <c r="G2632">
        <v>4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1</v>
      </c>
      <c r="P2632">
        <v>602.76</v>
      </c>
      <c r="Q2632">
        <v>1</v>
      </c>
      <c r="R2632">
        <v>91.59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73</v>
      </c>
      <c r="AM2632">
        <v>1</v>
      </c>
      <c r="AN2632">
        <v>10.5</v>
      </c>
      <c r="AO2632">
        <v>116</v>
      </c>
      <c r="AP2632">
        <v>42</v>
      </c>
      <c r="AQ2632">
        <v>674</v>
      </c>
      <c r="AR2632">
        <v>0</v>
      </c>
      <c r="AS2632">
        <v>1</v>
      </c>
      <c r="AT2632">
        <v>0</v>
      </c>
      <c r="AU2632" t="s">
        <v>70</v>
      </c>
      <c r="AV2632" t="s">
        <v>56</v>
      </c>
      <c r="AW2632">
        <v>0.795983</v>
      </c>
      <c r="AX2632">
        <v>0.204017</v>
      </c>
      <c r="AY2632">
        <v>2631</v>
      </c>
      <c r="AZ2632">
        <f>AT2632*$BG$3+(AT2632-1)*$BG$2</f>
        <v>-400</v>
      </c>
      <c r="BA2632">
        <f>BA2631+AZ2632</f>
        <v>-34400</v>
      </c>
      <c r="BB2632" t="str">
        <f t="shared" si="41"/>
        <v/>
      </c>
    </row>
    <row r="2633" spans="1:54" x14ac:dyDescent="0.3">
      <c r="A2633">
        <v>9.9</v>
      </c>
      <c r="B2633">
        <v>1</v>
      </c>
      <c r="C2633">
        <v>1345.64</v>
      </c>
      <c r="D2633">
        <v>5</v>
      </c>
      <c r="E2633">
        <v>7061.43</v>
      </c>
      <c r="F2633">
        <v>0</v>
      </c>
      <c r="G2633">
        <v>6</v>
      </c>
      <c r="H2633">
        <v>1</v>
      </c>
      <c r="I2633">
        <v>0</v>
      </c>
      <c r="J2633">
        <v>0</v>
      </c>
      <c r="K2633" t="s">
        <v>50</v>
      </c>
      <c r="L2633">
        <v>3</v>
      </c>
      <c r="M2633">
        <v>1</v>
      </c>
      <c r="N2633">
        <v>377.86</v>
      </c>
      <c r="O2633">
        <v>1</v>
      </c>
      <c r="P2633">
        <v>650.26</v>
      </c>
      <c r="Q2633" t="s">
        <v>50</v>
      </c>
      <c r="R2633" t="s">
        <v>50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 t="s">
        <v>50</v>
      </c>
      <c r="Z2633" t="s">
        <v>50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 t="s">
        <v>50</v>
      </c>
      <c r="AI2633" t="s">
        <v>50</v>
      </c>
      <c r="AJ2633" t="s">
        <v>50</v>
      </c>
      <c r="AK2633">
        <v>0</v>
      </c>
      <c r="AL2633">
        <v>6</v>
      </c>
      <c r="AM2633">
        <v>1</v>
      </c>
      <c r="AN2633">
        <v>6.5</v>
      </c>
      <c r="AO2633">
        <v>83</v>
      </c>
      <c r="AP2633">
        <v>70</v>
      </c>
      <c r="AQ2633">
        <v>667</v>
      </c>
      <c r="AR2633">
        <v>0</v>
      </c>
      <c r="AS2633">
        <v>1</v>
      </c>
      <c r="AT2633">
        <v>0</v>
      </c>
      <c r="AU2633" t="s">
        <v>61</v>
      </c>
      <c r="AV2633" t="s">
        <v>52</v>
      </c>
      <c r="AW2633">
        <v>0.795983</v>
      </c>
      <c r="AX2633">
        <v>0.204017</v>
      </c>
      <c r="AY2633">
        <v>2632</v>
      </c>
      <c r="AZ2633">
        <f>AT2633*$BG$3+(AT2633-1)*$BG$2</f>
        <v>-400</v>
      </c>
      <c r="BA2633">
        <f>BA2632+AZ2633</f>
        <v>-34800</v>
      </c>
      <c r="BB2633" t="str">
        <f t="shared" si="41"/>
        <v/>
      </c>
    </row>
    <row r="2634" spans="1:54" x14ac:dyDescent="0.3">
      <c r="A2634">
        <v>0.8</v>
      </c>
      <c r="B2634">
        <v>1</v>
      </c>
      <c r="C2634">
        <v>708.98</v>
      </c>
      <c r="D2634">
        <v>2</v>
      </c>
      <c r="E2634">
        <v>857.58</v>
      </c>
      <c r="F2634">
        <v>0</v>
      </c>
      <c r="G2634">
        <v>2</v>
      </c>
      <c r="H2634">
        <v>0</v>
      </c>
      <c r="I2634">
        <v>0</v>
      </c>
      <c r="J2634">
        <v>0</v>
      </c>
      <c r="K2634">
        <v>0</v>
      </c>
      <c r="L2634">
        <v>1</v>
      </c>
      <c r="M2634">
        <v>0</v>
      </c>
      <c r="N2634">
        <v>0</v>
      </c>
      <c r="O2634">
        <v>1</v>
      </c>
      <c r="P2634">
        <v>55.79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 t="s">
        <v>50</v>
      </c>
      <c r="AM2634" t="s">
        <v>50</v>
      </c>
      <c r="AN2634" t="s">
        <v>50</v>
      </c>
      <c r="AO2634" t="s">
        <v>50</v>
      </c>
      <c r="AP2634" t="s">
        <v>50</v>
      </c>
      <c r="AQ2634">
        <v>676</v>
      </c>
      <c r="AR2634">
        <v>0</v>
      </c>
      <c r="AS2634">
        <v>1</v>
      </c>
      <c r="AT2634">
        <v>0</v>
      </c>
      <c r="AU2634" t="s">
        <v>51</v>
      </c>
      <c r="AV2634" t="s">
        <v>54</v>
      </c>
      <c r="AW2634">
        <v>0.795983</v>
      </c>
      <c r="AX2634">
        <v>0.204017</v>
      </c>
      <c r="AY2634">
        <v>2633</v>
      </c>
      <c r="AZ2634">
        <f>AT2634*$BG$3+(AT2634-1)*$BG$2</f>
        <v>-400</v>
      </c>
      <c r="BA2634">
        <f>BA2633+AZ2634</f>
        <v>-35200</v>
      </c>
      <c r="BB2634" t="str">
        <f t="shared" si="41"/>
        <v/>
      </c>
    </row>
    <row r="2635" spans="1:54" x14ac:dyDescent="0.3">
      <c r="A2635">
        <v>2.2999999999999998</v>
      </c>
      <c r="B2635">
        <v>1</v>
      </c>
      <c r="C2635">
        <v>2.66</v>
      </c>
      <c r="D2635">
        <v>1</v>
      </c>
      <c r="E2635">
        <v>11.74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1</v>
      </c>
      <c r="M2635">
        <v>0</v>
      </c>
      <c r="N2635">
        <v>0</v>
      </c>
      <c r="O2635">
        <v>1</v>
      </c>
      <c r="P2635">
        <v>26.67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1</v>
      </c>
      <c r="AL2635">
        <v>10</v>
      </c>
      <c r="AM2635">
        <v>0</v>
      </c>
      <c r="AN2635">
        <v>5.5</v>
      </c>
      <c r="AO2635">
        <v>87</v>
      </c>
      <c r="AP2635">
        <v>25</v>
      </c>
      <c r="AQ2635">
        <v>637</v>
      </c>
      <c r="AR2635">
        <v>0</v>
      </c>
      <c r="AS2635">
        <v>1</v>
      </c>
      <c r="AT2635">
        <v>0</v>
      </c>
      <c r="AU2635" t="s">
        <v>59</v>
      </c>
      <c r="AV2635" t="s">
        <v>52</v>
      </c>
      <c r="AW2635">
        <v>0.795983</v>
      </c>
      <c r="AX2635">
        <v>0.204017</v>
      </c>
      <c r="AY2635">
        <v>2634</v>
      </c>
      <c r="AZ2635">
        <f>AT2635*$BG$3+(AT2635-1)*$BG$2</f>
        <v>-400</v>
      </c>
      <c r="BA2635">
        <f>BA2634+AZ2635</f>
        <v>-35600</v>
      </c>
      <c r="BB2635" t="str">
        <f t="shared" si="41"/>
        <v/>
      </c>
    </row>
    <row r="2636" spans="1:54" x14ac:dyDescent="0.3">
      <c r="A2636">
        <v>3.3</v>
      </c>
      <c r="B2636">
        <v>1</v>
      </c>
      <c r="C2636">
        <v>1028.55</v>
      </c>
      <c r="D2636">
        <v>3</v>
      </c>
      <c r="E2636">
        <v>1613.62</v>
      </c>
      <c r="F2636">
        <v>0</v>
      </c>
      <c r="G2636">
        <v>2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</v>
      </c>
      <c r="P2636">
        <v>3100.26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9</v>
      </c>
      <c r="AM2636">
        <v>0</v>
      </c>
      <c r="AN2636">
        <v>5</v>
      </c>
      <c r="AO2636">
        <v>101</v>
      </c>
      <c r="AP2636">
        <v>40</v>
      </c>
      <c r="AQ2636">
        <v>678</v>
      </c>
      <c r="AR2636">
        <v>1</v>
      </c>
      <c r="AS2636">
        <v>1</v>
      </c>
      <c r="AT2636">
        <v>0</v>
      </c>
      <c r="AU2636" t="s">
        <v>70</v>
      </c>
      <c r="AV2636" t="s">
        <v>52</v>
      </c>
      <c r="AW2636">
        <v>0.795983</v>
      </c>
      <c r="AX2636">
        <v>0.204017</v>
      </c>
      <c r="AY2636">
        <v>2635</v>
      </c>
      <c r="AZ2636">
        <f>AT2636*$BG$3+(AT2636-1)*$BG$2</f>
        <v>-400</v>
      </c>
      <c r="BA2636">
        <f>BA2635+AZ2636</f>
        <v>-36000</v>
      </c>
      <c r="BB2636" t="str">
        <f t="shared" si="41"/>
        <v/>
      </c>
    </row>
    <row r="2637" spans="1:54" x14ac:dyDescent="0.3">
      <c r="A2637">
        <v>17.3</v>
      </c>
      <c r="B2637">
        <v>1</v>
      </c>
      <c r="C2637">
        <v>856.37</v>
      </c>
      <c r="D2637">
        <v>9</v>
      </c>
      <c r="E2637">
        <v>7926.56</v>
      </c>
      <c r="F2637">
        <v>0</v>
      </c>
      <c r="G2637">
        <v>30</v>
      </c>
      <c r="H2637">
        <v>1</v>
      </c>
      <c r="I2637">
        <v>0</v>
      </c>
      <c r="J2637">
        <v>0</v>
      </c>
      <c r="K2637">
        <v>0</v>
      </c>
      <c r="L2637">
        <v>0</v>
      </c>
      <c r="M2637">
        <v>1</v>
      </c>
      <c r="N2637">
        <v>221.53</v>
      </c>
      <c r="O2637">
        <v>1</v>
      </c>
      <c r="P2637">
        <v>5736.4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1</v>
      </c>
      <c r="AB2637">
        <v>10094.209999999999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1</v>
      </c>
      <c r="AI2637">
        <v>8163.59</v>
      </c>
      <c r="AJ2637">
        <v>1</v>
      </c>
      <c r="AK2637">
        <v>0</v>
      </c>
      <c r="AL2637">
        <v>65</v>
      </c>
      <c r="AM2637">
        <v>1</v>
      </c>
      <c r="AN2637">
        <v>8</v>
      </c>
      <c r="AO2637">
        <v>117</v>
      </c>
      <c r="AP2637">
        <v>56</v>
      </c>
      <c r="AQ2637">
        <v>689</v>
      </c>
      <c r="AR2637">
        <v>0</v>
      </c>
      <c r="AS2637">
        <v>1</v>
      </c>
      <c r="AT2637">
        <v>0</v>
      </c>
      <c r="AU2637" t="s">
        <v>59</v>
      </c>
      <c r="AV2637" t="s">
        <v>52</v>
      </c>
      <c r="AW2637">
        <v>0.795983</v>
      </c>
      <c r="AX2637">
        <v>0.204017</v>
      </c>
      <c r="AY2637">
        <v>2636</v>
      </c>
      <c r="AZ2637">
        <f>AT2637*$BG$3+(AT2637-1)*$BG$2</f>
        <v>-400</v>
      </c>
      <c r="BA2637">
        <f>BA2636+AZ2637</f>
        <v>-36400</v>
      </c>
      <c r="BB2637" t="str">
        <f t="shared" si="41"/>
        <v/>
      </c>
    </row>
    <row r="2638" spans="1:54" x14ac:dyDescent="0.3">
      <c r="A2638">
        <v>4.3</v>
      </c>
      <c r="B2638">
        <v>1</v>
      </c>
      <c r="C2638">
        <v>1633.59</v>
      </c>
      <c r="D2638">
        <v>1</v>
      </c>
      <c r="E2638">
        <v>972.97</v>
      </c>
      <c r="F2638">
        <v>0</v>
      </c>
      <c r="G2638">
        <v>2</v>
      </c>
      <c r="H2638">
        <v>0</v>
      </c>
      <c r="I2638">
        <v>0</v>
      </c>
      <c r="J2638">
        <v>0</v>
      </c>
      <c r="K2638">
        <v>0</v>
      </c>
      <c r="L2638">
        <v>3</v>
      </c>
      <c r="M2638">
        <v>1</v>
      </c>
      <c r="N2638">
        <v>422.42</v>
      </c>
      <c r="O2638">
        <v>1</v>
      </c>
      <c r="P2638">
        <v>976.7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 t="s">
        <v>50</v>
      </c>
      <c r="AM2638" t="s">
        <v>50</v>
      </c>
      <c r="AN2638" t="s">
        <v>50</v>
      </c>
      <c r="AO2638" t="s">
        <v>50</v>
      </c>
      <c r="AP2638" t="s">
        <v>50</v>
      </c>
      <c r="AQ2638">
        <v>683</v>
      </c>
      <c r="AR2638">
        <v>0</v>
      </c>
      <c r="AS2638">
        <v>1</v>
      </c>
      <c r="AT2638">
        <v>1</v>
      </c>
      <c r="AU2638" t="s">
        <v>53</v>
      </c>
      <c r="AV2638" t="s">
        <v>56</v>
      </c>
      <c r="AW2638">
        <v>0.795983</v>
      </c>
      <c r="AX2638">
        <v>0.204017</v>
      </c>
      <c r="AY2638">
        <v>2637</v>
      </c>
      <c r="AZ2638">
        <f>AT2638*$BG$3+(AT2638-1)*$BG$2</f>
        <v>600</v>
      </c>
      <c r="BA2638">
        <f>BA2637+AZ2638</f>
        <v>-35800</v>
      </c>
      <c r="BB2638" t="str">
        <f t="shared" si="41"/>
        <v/>
      </c>
    </row>
    <row r="2639" spans="1:54" x14ac:dyDescent="0.3">
      <c r="A2639">
        <v>27.5</v>
      </c>
      <c r="B2639">
        <v>1</v>
      </c>
      <c r="C2639">
        <v>4248.29</v>
      </c>
      <c r="D2639">
        <v>4</v>
      </c>
      <c r="E2639">
        <v>4363.1099999999997</v>
      </c>
      <c r="F2639">
        <v>0</v>
      </c>
      <c r="G2639">
        <v>13</v>
      </c>
      <c r="H2639">
        <v>0</v>
      </c>
      <c r="I2639">
        <v>0</v>
      </c>
      <c r="J2639">
        <v>0</v>
      </c>
      <c r="K2639">
        <v>0</v>
      </c>
      <c r="L2639">
        <v>2</v>
      </c>
      <c r="M2639">
        <v>0</v>
      </c>
      <c r="N2639">
        <v>0</v>
      </c>
      <c r="O2639">
        <v>1</v>
      </c>
      <c r="P2639">
        <v>2229.19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7</v>
      </c>
      <c r="AM2639">
        <v>0</v>
      </c>
      <c r="AN2639">
        <v>6</v>
      </c>
      <c r="AO2639">
        <v>106</v>
      </c>
      <c r="AP2639">
        <v>54</v>
      </c>
      <c r="AQ2639">
        <v>654</v>
      </c>
      <c r="AR2639">
        <v>0</v>
      </c>
      <c r="AS2639">
        <v>1</v>
      </c>
      <c r="AT2639">
        <v>0</v>
      </c>
      <c r="AU2639" t="s">
        <v>53</v>
      </c>
      <c r="AV2639" t="s">
        <v>54</v>
      </c>
      <c r="AW2639">
        <v>0.795983</v>
      </c>
      <c r="AX2639">
        <v>0.204017</v>
      </c>
      <c r="AY2639">
        <v>2638</v>
      </c>
      <c r="AZ2639">
        <f>AT2639*$BG$3+(AT2639-1)*$BG$2</f>
        <v>-400</v>
      </c>
      <c r="BA2639">
        <f>BA2638+AZ2639</f>
        <v>-36200</v>
      </c>
      <c r="BB2639" t="str">
        <f t="shared" si="41"/>
        <v/>
      </c>
    </row>
    <row r="2640" spans="1:54" x14ac:dyDescent="0.3">
      <c r="A2640">
        <v>4.3</v>
      </c>
      <c r="B2640">
        <v>1</v>
      </c>
      <c r="C2640">
        <v>2963.21</v>
      </c>
      <c r="D2640">
        <v>3</v>
      </c>
      <c r="E2640">
        <v>2075.9699999999998</v>
      </c>
      <c r="F2640">
        <v>0</v>
      </c>
      <c r="G2640">
        <v>10</v>
      </c>
      <c r="H2640">
        <v>1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1</v>
      </c>
      <c r="P2640">
        <v>1308.51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 t="s">
        <v>50</v>
      </c>
      <c r="AM2640" t="s">
        <v>50</v>
      </c>
      <c r="AN2640" t="s">
        <v>50</v>
      </c>
      <c r="AO2640" t="s">
        <v>50</v>
      </c>
      <c r="AP2640" t="s">
        <v>50</v>
      </c>
      <c r="AQ2640">
        <v>670</v>
      </c>
      <c r="AR2640">
        <v>0</v>
      </c>
      <c r="AS2640">
        <v>1</v>
      </c>
      <c r="AT2640">
        <v>1</v>
      </c>
      <c r="AU2640" t="s">
        <v>51</v>
      </c>
      <c r="AV2640" t="s">
        <v>56</v>
      </c>
      <c r="AW2640">
        <v>0.795983</v>
      </c>
      <c r="AX2640">
        <v>0.204017</v>
      </c>
      <c r="AY2640">
        <v>2639</v>
      </c>
      <c r="AZ2640">
        <f>AT2640*$BG$3+(AT2640-1)*$BG$2</f>
        <v>600</v>
      </c>
      <c r="BA2640">
        <f>BA2639+AZ2640</f>
        <v>-35600</v>
      </c>
      <c r="BB2640" t="str">
        <f t="shared" si="41"/>
        <v/>
      </c>
    </row>
    <row r="2641" spans="1:54" x14ac:dyDescent="0.3">
      <c r="A2641">
        <v>0.9</v>
      </c>
      <c r="B2641">
        <v>1</v>
      </c>
      <c r="C2641">
        <v>1850.53</v>
      </c>
      <c r="D2641">
        <v>2</v>
      </c>
      <c r="E2641">
        <v>1828.64</v>
      </c>
      <c r="F2641">
        <v>0</v>
      </c>
      <c r="G2641">
        <v>0</v>
      </c>
      <c r="H2641">
        <v>0</v>
      </c>
      <c r="I2641">
        <v>0</v>
      </c>
      <c r="J2641">
        <v>0</v>
      </c>
      <c r="K2641" t="s">
        <v>50</v>
      </c>
      <c r="L2641">
        <v>5</v>
      </c>
      <c r="M2641">
        <v>0</v>
      </c>
      <c r="N2641">
        <v>0</v>
      </c>
      <c r="O2641">
        <v>0</v>
      </c>
      <c r="P2641">
        <v>0</v>
      </c>
      <c r="Q2641" t="s">
        <v>50</v>
      </c>
      <c r="R2641" t="s">
        <v>50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 t="s">
        <v>50</v>
      </c>
      <c r="Z2641" t="s">
        <v>50</v>
      </c>
      <c r="AA2641">
        <v>1</v>
      </c>
      <c r="AB2641">
        <v>10298.42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 t="s">
        <v>50</v>
      </c>
      <c r="AI2641" t="s">
        <v>50</v>
      </c>
      <c r="AJ2641" t="s">
        <v>50</v>
      </c>
      <c r="AK2641">
        <v>1</v>
      </c>
      <c r="AL2641">
        <v>35</v>
      </c>
      <c r="AM2641">
        <v>1</v>
      </c>
      <c r="AN2641">
        <v>8.5</v>
      </c>
      <c r="AO2641">
        <v>97</v>
      </c>
      <c r="AP2641">
        <v>57</v>
      </c>
      <c r="AQ2641">
        <v>620</v>
      </c>
      <c r="AR2641">
        <v>0</v>
      </c>
      <c r="AS2641">
        <v>1</v>
      </c>
      <c r="AT2641">
        <v>0</v>
      </c>
      <c r="AU2641" t="s">
        <v>66</v>
      </c>
      <c r="AV2641" t="s">
        <v>54</v>
      </c>
      <c r="AW2641">
        <v>0.795983</v>
      </c>
      <c r="AX2641">
        <v>0.204017</v>
      </c>
      <c r="AY2641">
        <v>2640</v>
      </c>
      <c r="AZ2641">
        <f>AT2641*$BG$3+(AT2641-1)*$BG$2</f>
        <v>-400</v>
      </c>
      <c r="BA2641">
        <f>BA2640+AZ2641</f>
        <v>-36000</v>
      </c>
      <c r="BB2641" t="str">
        <f t="shared" si="41"/>
        <v/>
      </c>
    </row>
    <row r="2642" spans="1:54" x14ac:dyDescent="0.3">
      <c r="A2642">
        <v>0.5</v>
      </c>
      <c r="B2642">
        <v>1</v>
      </c>
      <c r="C2642">
        <v>31648</v>
      </c>
      <c r="D2642">
        <v>3</v>
      </c>
      <c r="E2642">
        <v>5308.87</v>
      </c>
      <c r="F2642">
        <v>0</v>
      </c>
      <c r="G2642">
        <v>0</v>
      </c>
      <c r="H2642">
        <v>1</v>
      </c>
      <c r="I2642">
        <v>0</v>
      </c>
      <c r="J2642">
        <v>0</v>
      </c>
      <c r="K2642">
        <v>0</v>
      </c>
      <c r="L2642">
        <v>5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45</v>
      </c>
      <c r="AM2642">
        <v>1</v>
      </c>
      <c r="AN2642">
        <v>14</v>
      </c>
      <c r="AO2642">
        <v>177</v>
      </c>
      <c r="AP2642">
        <v>55</v>
      </c>
      <c r="AQ2642">
        <v>593</v>
      </c>
      <c r="AR2642">
        <v>0</v>
      </c>
      <c r="AS2642">
        <v>1</v>
      </c>
      <c r="AT2642">
        <v>1</v>
      </c>
      <c r="AU2642" t="s">
        <v>59</v>
      </c>
      <c r="AV2642" t="s">
        <v>56</v>
      </c>
      <c r="AW2642">
        <v>0.795983</v>
      </c>
      <c r="AX2642">
        <v>0.204017</v>
      </c>
      <c r="AY2642">
        <v>2641</v>
      </c>
      <c r="AZ2642">
        <f>AT2642*$BG$3+(AT2642-1)*$BG$2</f>
        <v>600</v>
      </c>
      <c r="BA2642">
        <f>BA2641+AZ2642</f>
        <v>-35400</v>
      </c>
      <c r="BB2642" t="str">
        <f t="shared" si="41"/>
        <v/>
      </c>
    </row>
    <row r="2643" spans="1:54" x14ac:dyDescent="0.3">
      <c r="A2643">
        <v>8.8000000000000007</v>
      </c>
      <c r="B2643">
        <v>1</v>
      </c>
      <c r="C2643">
        <v>522.16</v>
      </c>
      <c r="D2643">
        <v>4</v>
      </c>
      <c r="E2643">
        <v>1727.56</v>
      </c>
      <c r="F2643">
        <v>0</v>
      </c>
      <c r="G2643">
        <v>5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1</v>
      </c>
      <c r="N2643">
        <v>180.65</v>
      </c>
      <c r="O2643">
        <v>1</v>
      </c>
      <c r="P2643">
        <v>2046.39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1</v>
      </c>
      <c r="AL2643">
        <v>55</v>
      </c>
      <c r="AM2643">
        <v>1</v>
      </c>
      <c r="AN2643">
        <v>7</v>
      </c>
      <c r="AO2643">
        <v>117</v>
      </c>
      <c r="AP2643">
        <v>43</v>
      </c>
      <c r="AQ2643">
        <v>653</v>
      </c>
      <c r="AR2643">
        <v>0</v>
      </c>
      <c r="AS2643">
        <v>1</v>
      </c>
      <c r="AT2643">
        <v>0</v>
      </c>
      <c r="AU2643" t="s">
        <v>58</v>
      </c>
      <c r="AV2643" t="s">
        <v>56</v>
      </c>
      <c r="AW2643">
        <v>0.795983</v>
      </c>
      <c r="AX2643">
        <v>0.204017</v>
      </c>
      <c r="AY2643">
        <v>2642</v>
      </c>
      <c r="AZ2643">
        <f>AT2643*$BG$3+(AT2643-1)*$BG$2</f>
        <v>-400</v>
      </c>
      <c r="BA2643">
        <f>BA2642+AZ2643</f>
        <v>-35800</v>
      </c>
      <c r="BB2643" t="str">
        <f t="shared" si="41"/>
        <v/>
      </c>
    </row>
    <row r="2644" spans="1:54" x14ac:dyDescent="0.3">
      <c r="A2644">
        <v>1.6</v>
      </c>
      <c r="B2644">
        <v>1</v>
      </c>
      <c r="C2644">
        <v>529.55999999999995</v>
      </c>
      <c r="D2644">
        <v>3</v>
      </c>
      <c r="E2644">
        <v>637.79999999999995</v>
      </c>
      <c r="F2644">
        <v>0</v>
      </c>
      <c r="G2644">
        <v>4</v>
      </c>
      <c r="H2644">
        <v>1</v>
      </c>
      <c r="I2644">
        <v>0</v>
      </c>
      <c r="J2644">
        <v>0</v>
      </c>
      <c r="K2644">
        <v>2</v>
      </c>
      <c r="L2644">
        <v>0</v>
      </c>
      <c r="M2644">
        <v>1</v>
      </c>
      <c r="N2644">
        <v>35.74</v>
      </c>
      <c r="O2644">
        <v>1</v>
      </c>
      <c r="P2644">
        <v>248.37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22</v>
      </c>
      <c r="AM2644">
        <v>1</v>
      </c>
      <c r="AN2644">
        <v>9</v>
      </c>
      <c r="AO2644">
        <v>95</v>
      </c>
      <c r="AP2644">
        <v>60</v>
      </c>
      <c r="AQ2644">
        <v>684</v>
      </c>
      <c r="AR2644">
        <v>0</v>
      </c>
      <c r="AS2644">
        <v>1</v>
      </c>
      <c r="AT2644">
        <v>0</v>
      </c>
      <c r="AU2644" t="s">
        <v>59</v>
      </c>
      <c r="AV2644" t="s">
        <v>56</v>
      </c>
      <c r="AW2644">
        <v>0.795983</v>
      </c>
      <c r="AX2644">
        <v>0.204017</v>
      </c>
      <c r="AY2644">
        <v>2643</v>
      </c>
      <c r="AZ2644">
        <f>AT2644*$BG$3+(AT2644-1)*$BG$2</f>
        <v>-400</v>
      </c>
      <c r="BA2644">
        <f>BA2643+AZ2644</f>
        <v>-36200</v>
      </c>
      <c r="BB2644" t="str">
        <f t="shared" si="41"/>
        <v/>
      </c>
    </row>
    <row r="2645" spans="1:54" x14ac:dyDescent="0.3">
      <c r="A2645">
        <v>28.8</v>
      </c>
      <c r="B2645">
        <v>1</v>
      </c>
      <c r="C2645">
        <v>309.98</v>
      </c>
      <c r="D2645">
        <v>5</v>
      </c>
      <c r="E2645">
        <v>1963.44</v>
      </c>
      <c r="F2645">
        <v>0</v>
      </c>
      <c r="G2645">
        <v>11</v>
      </c>
      <c r="H2645">
        <v>1</v>
      </c>
      <c r="I2645">
        <v>0</v>
      </c>
      <c r="J2645">
        <v>0</v>
      </c>
      <c r="K2645">
        <v>0</v>
      </c>
      <c r="L2645">
        <v>11</v>
      </c>
      <c r="M2645">
        <v>1</v>
      </c>
      <c r="N2645">
        <v>35.17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1</v>
      </c>
      <c r="AB2645">
        <v>10069.030000000001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1</v>
      </c>
      <c r="AI2645">
        <v>22768.61</v>
      </c>
      <c r="AJ2645">
        <v>1</v>
      </c>
      <c r="AK2645">
        <v>0</v>
      </c>
      <c r="AL2645">
        <v>60</v>
      </c>
      <c r="AM2645">
        <v>1</v>
      </c>
      <c r="AN2645">
        <v>8</v>
      </c>
      <c r="AO2645">
        <v>107</v>
      </c>
      <c r="AP2645">
        <v>41</v>
      </c>
      <c r="AQ2645">
        <v>645</v>
      </c>
      <c r="AR2645">
        <v>1</v>
      </c>
      <c r="AS2645">
        <v>1</v>
      </c>
      <c r="AT2645">
        <v>1</v>
      </c>
      <c r="AU2645" t="s">
        <v>59</v>
      </c>
      <c r="AV2645" t="s">
        <v>54</v>
      </c>
      <c r="AW2645">
        <v>0.795983</v>
      </c>
      <c r="AX2645">
        <v>0.204017</v>
      </c>
      <c r="AY2645">
        <v>2644</v>
      </c>
      <c r="AZ2645">
        <f>AT2645*$BG$3+(AT2645-1)*$BG$2</f>
        <v>600</v>
      </c>
      <c r="BA2645">
        <f>BA2644+AZ2645</f>
        <v>-35600</v>
      </c>
      <c r="BB2645" t="str">
        <f t="shared" si="41"/>
        <v/>
      </c>
    </row>
    <row r="2646" spans="1:54" x14ac:dyDescent="0.3">
      <c r="A2646">
        <v>1.6</v>
      </c>
      <c r="B2646">
        <v>1</v>
      </c>
      <c r="C2646">
        <v>26.75</v>
      </c>
      <c r="D2646">
        <v>3</v>
      </c>
      <c r="E2646">
        <v>549.37</v>
      </c>
      <c r="F2646">
        <v>0</v>
      </c>
      <c r="G2646">
        <v>1</v>
      </c>
      <c r="H2646">
        <v>1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1</v>
      </c>
      <c r="P2646">
        <v>329.55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47</v>
      </c>
      <c r="AM2646">
        <v>0</v>
      </c>
      <c r="AN2646">
        <v>6.5</v>
      </c>
      <c r="AO2646">
        <v>138</v>
      </c>
      <c r="AP2646">
        <v>44</v>
      </c>
      <c r="AQ2646">
        <v>652</v>
      </c>
      <c r="AR2646">
        <v>0</v>
      </c>
      <c r="AS2646">
        <v>1</v>
      </c>
      <c r="AT2646">
        <v>0</v>
      </c>
      <c r="AU2646" t="s">
        <v>59</v>
      </c>
      <c r="AV2646" t="s">
        <v>56</v>
      </c>
      <c r="AW2646">
        <v>0.795983</v>
      </c>
      <c r="AX2646">
        <v>0.204017</v>
      </c>
      <c r="AY2646">
        <v>2645</v>
      </c>
      <c r="AZ2646">
        <f>AT2646*$BG$3+(AT2646-1)*$BG$2</f>
        <v>-400</v>
      </c>
      <c r="BA2646">
        <f>BA2645+AZ2646</f>
        <v>-36000</v>
      </c>
      <c r="BB2646" t="str">
        <f t="shared" si="41"/>
        <v/>
      </c>
    </row>
    <row r="2647" spans="1:54" x14ac:dyDescent="0.3">
      <c r="A2647">
        <v>4.2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65</v>
      </c>
      <c r="AM2647">
        <v>1</v>
      </c>
      <c r="AN2647">
        <v>7.5</v>
      </c>
      <c r="AO2647">
        <v>126</v>
      </c>
      <c r="AP2647">
        <v>70</v>
      </c>
      <c r="AQ2647">
        <v>735</v>
      </c>
      <c r="AR2647">
        <v>0</v>
      </c>
      <c r="AS2647">
        <v>1</v>
      </c>
      <c r="AT2647">
        <v>0</v>
      </c>
      <c r="AU2647" t="s">
        <v>63</v>
      </c>
      <c r="AV2647" t="s">
        <v>56</v>
      </c>
      <c r="AW2647">
        <v>0.795983</v>
      </c>
      <c r="AX2647">
        <v>0.204017</v>
      </c>
      <c r="AY2647">
        <v>2646</v>
      </c>
      <c r="AZ2647">
        <f>AT2647*$BG$3+(AT2647-1)*$BG$2</f>
        <v>-400</v>
      </c>
      <c r="BA2647">
        <f>BA2646+AZ2647</f>
        <v>-36400</v>
      </c>
      <c r="BB2647" t="str">
        <f t="shared" si="41"/>
        <v/>
      </c>
    </row>
    <row r="2648" spans="1:54" x14ac:dyDescent="0.3">
      <c r="A2648">
        <v>1.5</v>
      </c>
      <c r="B2648">
        <v>1</v>
      </c>
      <c r="C2648">
        <v>279.19</v>
      </c>
      <c r="D2648">
        <v>8</v>
      </c>
      <c r="E2648">
        <v>978.69</v>
      </c>
      <c r="F2648">
        <v>0</v>
      </c>
      <c r="G2648">
        <v>6</v>
      </c>
      <c r="H2648">
        <v>0</v>
      </c>
      <c r="I2648">
        <v>0</v>
      </c>
      <c r="J2648">
        <v>0</v>
      </c>
      <c r="K2648">
        <v>2</v>
      </c>
      <c r="L2648">
        <v>0</v>
      </c>
      <c r="M2648">
        <v>1</v>
      </c>
      <c r="N2648">
        <v>259.02999999999997</v>
      </c>
      <c r="O2648">
        <v>1</v>
      </c>
      <c r="P2648">
        <v>1014.73</v>
      </c>
      <c r="Q2648">
        <v>0</v>
      </c>
      <c r="R2648">
        <v>0</v>
      </c>
      <c r="S2648">
        <v>1</v>
      </c>
      <c r="T2648">
        <v>8500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36</v>
      </c>
      <c r="AM2648">
        <v>1</v>
      </c>
      <c r="AN2648">
        <v>7</v>
      </c>
      <c r="AO2648">
        <v>95</v>
      </c>
      <c r="AP2648">
        <v>43</v>
      </c>
      <c r="AQ2648">
        <v>639</v>
      </c>
      <c r="AR2648">
        <v>0</v>
      </c>
      <c r="AS2648">
        <v>1</v>
      </c>
      <c r="AT2648">
        <v>0</v>
      </c>
      <c r="AU2648" t="s">
        <v>53</v>
      </c>
      <c r="AV2648" t="s">
        <v>52</v>
      </c>
      <c r="AW2648">
        <v>0.795983</v>
      </c>
      <c r="AX2648">
        <v>0.204017</v>
      </c>
      <c r="AY2648">
        <v>2647</v>
      </c>
      <c r="AZ2648">
        <f>AT2648*$BG$3+(AT2648-1)*$BG$2</f>
        <v>-400</v>
      </c>
      <c r="BA2648">
        <f>BA2647+AZ2648</f>
        <v>-36800</v>
      </c>
      <c r="BB2648" t="str">
        <f t="shared" si="41"/>
        <v/>
      </c>
    </row>
    <row r="2649" spans="1:54" x14ac:dyDescent="0.3">
      <c r="A2649">
        <v>4.3</v>
      </c>
      <c r="B2649">
        <v>1</v>
      </c>
      <c r="C2649">
        <v>188.19</v>
      </c>
      <c r="D2649">
        <v>2</v>
      </c>
      <c r="E2649">
        <v>792.67</v>
      </c>
      <c r="F2649">
        <v>0</v>
      </c>
      <c r="G2649">
        <v>0</v>
      </c>
      <c r="H2649">
        <v>1</v>
      </c>
      <c r="I2649">
        <v>0</v>
      </c>
      <c r="J2649">
        <v>0</v>
      </c>
      <c r="K2649">
        <v>0</v>
      </c>
      <c r="L2649">
        <v>1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17</v>
      </c>
      <c r="AM2649">
        <v>0</v>
      </c>
      <c r="AN2649">
        <v>4</v>
      </c>
      <c r="AO2649">
        <v>109</v>
      </c>
      <c r="AP2649">
        <v>63</v>
      </c>
      <c r="AQ2649">
        <v>704</v>
      </c>
      <c r="AR2649">
        <v>0</v>
      </c>
      <c r="AS2649">
        <v>1</v>
      </c>
      <c r="AT2649">
        <v>0</v>
      </c>
      <c r="AU2649" t="s">
        <v>60</v>
      </c>
      <c r="AV2649" t="s">
        <v>56</v>
      </c>
      <c r="AW2649">
        <v>0.795983</v>
      </c>
      <c r="AX2649">
        <v>0.204017</v>
      </c>
      <c r="AY2649">
        <v>2648</v>
      </c>
      <c r="AZ2649">
        <f>AT2649*$BG$3+(AT2649-1)*$BG$2</f>
        <v>-400</v>
      </c>
      <c r="BA2649">
        <f>BA2648+AZ2649</f>
        <v>-37200</v>
      </c>
      <c r="BB2649" t="str">
        <f t="shared" si="41"/>
        <v/>
      </c>
    </row>
    <row r="2650" spans="1:54" x14ac:dyDescent="0.3">
      <c r="A2650">
        <v>1.8</v>
      </c>
      <c r="B2650">
        <v>1</v>
      </c>
      <c r="C2650">
        <v>1199.6300000000001</v>
      </c>
      <c r="D2650">
        <v>2</v>
      </c>
      <c r="E2650">
        <v>986.88</v>
      </c>
      <c r="F2650">
        <v>0</v>
      </c>
      <c r="G2650">
        <v>3</v>
      </c>
      <c r="H2650">
        <v>0</v>
      </c>
      <c r="I2650">
        <v>0</v>
      </c>
      <c r="J2650">
        <v>0</v>
      </c>
      <c r="K2650">
        <v>0</v>
      </c>
      <c r="L2650">
        <v>1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1</v>
      </c>
      <c r="AI2650">
        <v>105.35</v>
      </c>
      <c r="AJ2650">
        <v>0</v>
      </c>
      <c r="AK2650">
        <v>0</v>
      </c>
      <c r="AL2650">
        <v>55</v>
      </c>
      <c r="AM2650">
        <v>1</v>
      </c>
      <c r="AN2650">
        <v>5.5</v>
      </c>
      <c r="AO2650">
        <v>107</v>
      </c>
      <c r="AP2650">
        <v>25</v>
      </c>
      <c r="AQ2650">
        <v>614</v>
      </c>
      <c r="AR2650">
        <v>0</v>
      </c>
      <c r="AS2650">
        <v>1</v>
      </c>
      <c r="AT2650">
        <v>1</v>
      </c>
      <c r="AU2650" t="s">
        <v>51</v>
      </c>
      <c r="AV2650" t="s">
        <v>52</v>
      </c>
      <c r="AW2650">
        <v>0.795983</v>
      </c>
      <c r="AX2650">
        <v>0.204017</v>
      </c>
      <c r="AY2650">
        <v>2649</v>
      </c>
      <c r="AZ2650">
        <f>AT2650*$BG$3+(AT2650-1)*$BG$2</f>
        <v>600</v>
      </c>
      <c r="BA2650">
        <f>BA2649+AZ2650</f>
        <v>-36600</v>
      </c>
      <c r="BB2650" t="str">
        <f t="shared" si="41"/>
        <v/>
      </c>
    </row>
    <row r="2651" spans="1:54" x14ac:dyDescent="0.3">
      <c r="A2651">
        <v>1.4</v>
      </c>
      <c r="B2651">
        <v>1</v>
      </c>
      <c r="C2651">
        <v>11772.62</v>
      </c>
      <c r="D2651">
        <v>4</v>
      </c>
      <c r="E2651">
        <v>8454.93</v>
      </c>
      <c r="F2651">
        <v>0</v>
      </c>
      <c r="G2651">
        <v>11</v>
      </c>
      <c r="H2651">
        <v>0</v>
      </c>
      <c r="I2651">
        <v>1</v>
      </c>
      <c r="J2651">
        <v>10.67</v>
      </c>
      <c r="K2651" t="s">
        <v>50</v>
      </c>
      <c r="L2651">
        <v>1</v>
      </c>
      <c r="M2651">
        <v>1</v>
      </c>
      <c r="N2651">
        <v>7.14</v>
      </c>
      <c r="O2651">
        <v>1</v>
      </c>
      <c r="P2651">
        <v>1407.17</v>
      </c>
      <c r="Q2651" t="s">
        <v>50</v>
      </c>
      <c r="R2651" t="s">
        <v>50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 t="s">
        <v>50</v>
      </c>
      <c r="Z2651" t="s">
        <v>50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 t="s">
        <v>50</v>
      </c>
      <c r="AI2651" t="s">
        <v>50</v>
      </c>
      <c r="AJ2651" t="s">
        <v>50</v>
      </c>
      <c r="AK2651">
        <v>0</v>
      </c>
      <c r="AL2651">
        <v>55</v>
      </c>
      <c r="AM2651">
        <v>1</v>
      </c>
      <c r="AN2651">
        <v>5</v>
      </c>
      <c r="AO2651">
        <v>149</v>
      </c>
      <c r="AP2651">
        <v>57</v>
      </c>
      <c r="AQ2651">
        <v>692</v>
      </c>
      <c r="AR2651">
        <v>0</v>
      </c>
      <c r="AS2651">
        <v>1</v>
      </c>
      <c r="AT2651">
        <v>0</v>
      </c>
      <c r="AU2651" t="s">
        <v>66</v>
      </c>
      <c r="AV2651" t="s">
        <v>54</v>
      </c>
      <c r="AW2651">
        <v>0.795983</v>
      </c>
      <c r="AX2651">
        <v>0.204017</v>
      </c>
      <c r="AY2651">
        <v>2650</v>
      </c>
      <c r="AZ2651">
        <f>AT2651*$BG$3+(AT2651-1)*$BG$2</f>
        <v>-400</v>
      </c>
      <c r="BA2651">
        <f>BA2650+AZ2651</f>
        <v>-37000</v>
      </c>
      <c r="BB2651" t="str">
        <f t="shared" si="41"/>
        <v/>
      </c>
    </row>
    <row r="2652" spans="1:54" x14ac:dyDescent="0.3">
      <c r="A2652">
        <v>3.3</v>
      </c>
      <c r="B2652">
        <v>1</v>
      </c>
      <c r="C2652">
        <v>62.41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1</v>
      </c>
      <c r="AI2652">
        <v>0</v>
      </c>
      <c r="AJ2652">
        <v>0</v>
      </c>
      <c r="AK2652">
        <v>0</v>
      </c>
      <c r="AL2652">
        <v>17</v>
      </c>
      <c r="AM2652">
        <v>1</v>
      </c>
      <c r="AN2652">
        <v>10.5</v>
      </c>
      <c r="AO2652">
        <v>104</v>
      </c>
      <c r="AP2652">
        <v>69</v>
      </c>
      <c r="AQ2652">
        <v>690</v>
      </c>
      <c r="AR2652">
        <v>0</v>
      </c>
      <c r="AS2652">
        <v>0</v>
      </c>
      <c r="AT2652">
        <v>0</v>
      </c>
      <c r="AU2652" t="s">
        <v>68</v>
      </c>
      <c r="AV2652" t="s">
        <v>56</v>
      </c>
      <c r="AW2652">
        <v>0.795983</v>
      </c>
      <c r="AX2652">
        <v>0.204017</v>
      </c>
      <c r="AY2652">
        <v>2651</v>
      </c>
      <c r="AZ2652">
        <f>AT2652*$BG$3+(AT2652-1)*$BG$2</f>
        <v>-400</v>
      </c>
      <c r="BA2652">
        <f>BA2651+AZ2652</f>
        <v>-37400</v>
      </c>
      <c r="BB2652" t="str">
        <f t="shared" si="41"/>
        <v/>
      </c>
    </row>
    <row r="2653" spans="1:54" x14ac:dyDescent="0.3">
      <c r="A2653">
        <v>14.6</v>
      </c>
      <c r="B2653">
        <v>1</v>
      </c>
      <c r="C2653">
        <v>4255.53</v>
      </c>
      <c r="D2653">
        <v>5</v>
      </c>
      <c r="E2653">
        <v>17863.830000000002</v>
      </c>
      <c r="F2653">
        <v>0</v>
      </c>
      <c r="G2653">
        <v>9</v>
      </c>
      <c r="H2653">
        <v>1</v>
      </c>
      <c r="I2653">
        <v>0</v>
      </c>
      <c r="J2653">
        <v>0</v>
      </c>
      <c r="K2653" t="s">
        <v>50</v>
      </c>
      <c r="L2653">
        <v>3</v>
      </c>
      <c r="M2653">
        <v>0</v>
      </c>
      <c r="N2653">
        <v>0</v>
      </c>
      <c r="O2653">
        <v>1</v>
      </c>
      <c r="P2653">
        <v>1484.28</v>
      </c>
      <c r="Q2653" t="s">
        <v>50</v>
      </c>
      <c r="R2653" t="s">
        <v>50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 t="s">
        <v>50</v>
      </c>
      <c r="Z2653" t="s">
        <v>50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 t="s">
        <v>50</v>
      </c>
      <c r="AI2653" t="s">
        <v>50</v>
      </c>
      <c r="AJ2653" t="s">
        <v>50</v>
      </c>
      <c r="AK2653">
        <v>0</v>
      </c>
      <c r="AL2653" t="s">
        <v>50</v>
      </c>
      <c r="AM2653" t="s">
        <v>50</v>
      </c>
      <c r="AN2653" t="s">
        <v>50</v>
      </c>
      <c r="AO2653" t="s">
        <v>50</v>
      </c>
      <c r="AP2653" t="s">
        <v>50</v>
      </c>
      <c r="AQ2653">
        <v>703</v>
      </c>
      <c r="AR2653">
        <v>0</v>
      </c>
      <c r="AS2653">
        <v>1</v>
      </c>
      <c r="AT2653">
        <v>0</v>
      </c>
      <c r="AU2653" t="s">
        <v>69</v>
      </c>
      <c r="AV2653" t="s">
        <v>52</v>
      </c>
      <c r="AW2653">
        <v>0.795983</v>
      </c>
      <c r="AX2653">
        <v>0.204017</v>
      </c>
      <c r="AY2653">
        <v>2652</v>
      </c>
      <c r="AZ2653">
        <f>AT2653*$BG$3+(AT2653-1)*$BG$2</f>
        <v>-400</v>
      </c>
      <c r="BA2653">
        <f>BA2652+AZ2653</f>
        <v>-37800</v>
      </c>
      <c r="BB2653" t="str">
        <f t="shared" si="41"/>
        <v/>
      </c>
    </row>
    <row r="2654" spans="1:54" x14ac:dyDescent="0.3">
      <c r="A2654">
        <v>4.8</v>
      </c>
      <c r="B2654">
        <v>1</v>
      </c>
      <c r="C2654">
        <v>2166.11</v>
      </c>
      <c r="D2654">
        <v>6</v>
      </c>
      <c r="E2654">
        <v>3411.45</v>
      </c>
      <c r="F2654">
        <v>0</v>
      </c>
      <c r="G2654">
        <v>14</v>
      </c>
      <c r="H2654">
        <v>1</v>
      </c>
      <c r="I2654">
        <v>0</v>
      </c>
      <c r="J2654">
        <v>0</v>
      </c>
      <c r="K2654" t="s">
        <v>50</v>
      </c>
      <c r="L2654">
        <v>2</v>
      </c>
      <c r="M2654">
        <v>1</v>
      </c>
      <c r="N2654">
        <v>887.03</v>
      </c>
      <c r="O2654">
        <v>1</v>
      </c>
      <c r="P2654">
        <v>4741.68</v>
      </c>
      <c r="Q2654" t="s">
        <v>50</v>
      </c>
      <c r="R2654" t="s">
        <v>50</v>
      </c>
      <c r="S2654">
        <v>0</v>
      </c>
      <c r="T2654">
        <v>0</v>
      </c>
      <c r="U2654">
        <v>0</v>
      </c>
      <c r="V2654">
        <v>0</v>
      </c>
      <c r="W2654">
        <v>1</v>
      </c>
      <c r="X2654">
        <v>11.74</v>
      </c>
      <c r="Y2654" t="s">
        <v>50</v>
      </c>
      <c r="Z2654" t="s">
        <v>50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 t="s">
        <v>50</v>
      </c>
      <c r="AI2654" t="s">
        <v>50</v>
      </c>
      <c r="AJ2654" t="s">
        <v>50</v>
      </c>
      <c r="AK2654">
        <v>0</v>
      </c>
      <c r="AL2654">
        <v>20</v>
      </c>
      <c r="AM2654">
        <v>1</v>
      </c>
      <c r="AN2654">
        <v>11.5</v>
      </c>
      <c r="AO2654">
        <v>94</v>
      </c>
      <c r="AP2654">
        <v>42</v>
      </c>
      <c r="AQ2654">
        <v>666</v>
      </c>
      <c r="AR2654">
        <v>0</v>
      </c>
      <c r="AS2654">
        <v>1</v>
      </c>
      <c r="AT2654">
        <v>0</v>
      </c>
      <c r="AU2654" t="s">
        <v>61</v>
      </c>
      <c r="AV2654" t="s">
        <v>56</v>
      </c>
      <c r="AW2654">
        <v>0.795983</v>
      </c>
      <c r="AX2654">
        <v>0.204017</v>
      </c>
      <c r="AY2654">
        <v>2653</v>
      </c>
      <c r="AZ2654">
        <f>AT2654*$BG$3+(AT2654-1)*$BG$2</f>
        <v>-400</v>
      </c>
      <c r="BA2654">
        <f>BA2653+AZ2654</f>
        <v>-38200</v>
      </c>
      <c r="BB2654" t="str">
        <f t="shared" si="41"/>
        <v/>
      </c>
    </row>
    <row r="2655" spans="1:54" x14ac:dyDescent="0.3">
      <c r="A2655">
        <v>12.7</v>
      </c>
      <c r="B2655">
        <v>1</v>
      </c>
      <c r="C2655">
        <v>892.8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1</v>
      </c>
      <c r="P2655">
        <v>22.26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1</v>
      </c>
      <c r="AI2655">
        <v>0</v>
      </c>
      <c r="AJ2655">
        <v>0</v>
      </c>
      <c r="AK2655">
        <v>0</v>
      </c>
      <c r="AL2655">
        <v>12</v>
      </c>
      <c r="AM2655">
        <v>0</v>
      </c>
      <c r="AN2655">
        <v>4</v>
      </c>
      <c r="AO2655">
        <v>98</v>
      </c>
      <c r="AP2655">
        <v>31</v>
      </c>
      <c r="AQ2655">
        <v>584</v>
      </c>
      <c r="AR2655">
        <v>0</v>
      </c>
      <c r="AS2655">
        <v>1</v>
      </c>
      <c r="AT2655">
        <v>0</v>
      </c>
      <c r="AU2655" t="s">
        <v>53</v>
      </c>
      <c r="AV2655" t="s">
        <v>52</v>
      </c>
      <c r="AW2655">
        <v>0.795983</v>
      </c>
      <c r="AX2655">
        <v>0.204017</v>
      </c>
      <c r="AY2655">
        <v>2654</v>
      </c>
      <c r="AZ2655">
        <f>AT2655*$BG$3+(AT2655-1)*$BG$2</f>
        <v>-400</v>
      </c>
      <c r="BA2655">
        <f>BA2654+AZ2655</f>
        <v>-38600</v>
      </c>
      <c r="BB2655" t="str">
        <f t="shared" si="41"/>
        <v/>
      </c>
    </row>
    <row r="2656" spans="1:54" x14ac:dyDescent="0.3">
      <c r="A2656">
        <v>0.6</v>
      </c>
      <c r="B2656">
        <v>1</v>
      </c>
      <c r="C2656">
        <v>586.48</v>
      </c>
      <c r="D2656">
        <v>3</v>
      </c>
      <c r="E2656">
        <v>1398.67</v>
      </c>
      <c r="F2656">
        <v>1</v>
      </c>
      <c r="G2656">
        <v>3</v>
      </c>
      <c r="H2656">
        <v>1</v>
      </c>
      <c r="I2656">
        <v>0</v>
      </c>
      <c r="J2656">
        <v>0</v>
      </c>
      <c r="K2656">
        <v>0</v>
      </c>
      <c r="L2656">
        <v>2</v>
      </c>
      <c r="M2656">
        <v>1</v>
      </c>
      <c r="N2656">
        <v>0</v>
      </c>
      <c r="O2656">
        <v>1</v>
      </c>
      <c r="P2656">
        <v>653.78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1</v>
      </c>
      <c r="AL2656" t="s">
        <v>50</v>
      </c>
      <c r="AM2656" t="s">
        <v>50</v>
      </c>
      <c r="AN2656" t="s">
        <v>50</v>
      </c>
      <c r="AO2656" t="s">
        <v>50</v>
      </c>
      <c r="AP2656" t="s">
        <v>50</v>
      </c>
      <c r="AQ2656">
        <v>674</v>
      </c>
      <c r="AR2656">
        <v>0</v>
      </c>
      <c r="AS2656">
        <v>1</v>
      </c>
      <c r="AT2656">
        <v>0</v>
      </c>
      <c r="AU2656" t="s">
        <v>51</v>
      </c>
      <c r="AV2656" t="s">
        <v>56</v>
      </c>
      <c r="AW2656">
        <v>0.795983</v>
      </c>
      <c r="AX2656">
        <v>0.204017</v>
      </c>
      <c r="AY2656">
        <v>2655</v>
      </c>
      <c r="AZ2656">
        <f>AT2656*$BG$3+(AT2656-1)*$BG$2</f>
        <v>-400</v>
      </c>
      <c r="BA2656">
        <f>BA2655+AZ2656</f>
        <v>-39000</v>
      </c>
      <c r="BB2656" t="str">
        <f t="shared" si="41"/>
        <v/>
      </c>
    </row>
    <row r="2657" spans="1:54" x14ac:dyDescent="0.3">
      <c r="A2657">
        <v>3.9</v>
      </c>
      <c r="B2657">
        <v>1</v>
      </c>
      <c r="C2657">
        <v>55.36</v>
      </c>
      <c r="D2657">
        <v>2</v>
      </c>
      <c r="E2657">
        <v>238.33</v>
      </c>
      <c r="F2657">
        <v>0</v>
      </c>
      <c r="G2657">
        <v>3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1</v>
      </c>
      <c r="P2657">
        <v>275.60000000000002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1</v>
      </c>
      <c r="AI2657">
        <v>761.15</v>
      </c>
      <c r="AJ2657">
        <v>1</v>
      </c>
      <c r="AK2657">
        <v>0</v>
      </c>
      <c r="AL2657">
        <v>26</v>
      </c>
      <c r="AM2657">
        <v>1</v>
      </c>
      <c r="AN2657">
        <v>10</v>
      </c>
      <c r="AO2657">
        <v>89</v>
      </c>
      <c r="AP2657">
        <v>51</v>
      </c>
      <c r="AQ2657">
        <v>638</v>
      </c>
      <c r="AR2657">
        <v>0</v>
      </c>
      <c r="AS2657">
        <v>1</v>
      </c>
      <c r="AT2657">
        <v>0</v>
      </c>
      <c r="AU2657" t="s">
        <v>53</v>
      </c>
      <c r="AV2657" t="s">
        <v>56</v>
      </c>
      <c r="AW2657">
        <v>0.795983</v>
      </c>
      <c r="AX2657">
        <v>0.204017</v>
      </c>
      <c r="AY2657">
        <v>2656</v>
      </c>
      <c r="AZ2657">
        <f>AT2657*$BG$3+(AT2657-1)*$BG$2</f>
        <v>-400</v>
      </c>
      <c r="BA2657">
        <f>BA2656+AZ2657</f>
        <v>-39400</v>
      </c>
      <c r="BB2657" t="str">
        <f t="shared" si="41"/>
        <v/>
      </c>
    </row>
    <row r="2658" spans="1:54" x14ac:dyDescent="0.3">
      <c r="A2658">
        <v>2.6</v>
      </c>
      <c r="B2658">
        <v>1</v>
      </c>
      <c r="C2658">
        <v>249.06</v>
      </c>
      <c r="D2658">
        <v>3</v>
      </c>
      <c r="E2658">
        <v>1255.17</v>
      </c>
      <c r="F2658">
        <v>0</v>
      </c>
      <c r="G2658">
        <v>3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1</v>
      </c>
      <c r="N2658">
        <v>570.48</v>
      </c>
      <c r="O2658">
        <v>1</v>
      </c>
      <c r="P2658">
        <v>1609.62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10</v>
      </c>
      <c r="AM2658">
        <v>0</v>
      </c>
      <c r="AN2658">
        <v>4.5</v>
      </c>
      <c r="AO2658">
        <v>91</v>
      </c>
      <c r="AP2658">
        <v>20</v>
      </c>
      <c r="AQ2658">
        <v>596</v>
      </c>
      <c r="AR2658">
        <v>0</v>
      </c>
      <c r="AS2658">
        <v>1</v>
      </c>
      <c r="AT2658">
        <v>0</v>
      </c>
      <c r="AU2658" t="s">
        <v>67</v>
      </c>
      <c r="AV2658" t="s">
        <v>56</v>
      </c>
      <c r="AW2658">
        <v>0.795983</v>
      </c>
      <c r="AX2658">
        <v>0.204017</v>
      </c>
      <c r="AY2658">
        <v>2657</v>
      </c>
      <c r="AZ2658">
        <f>AT2658*$BG$3+(AT2658-1)*$BG$2</f>
        <v>-400</v>
      </c>
      <c r="BA2658">
        <f>BA2657+AZ2658</f>
        <v>-39800</v>
      </c>
      <c r="BB2658" t="str">
        <f t="shared" si="41"/>
        <v/>
      </c>
    </row>
    <row r="2659" spans="1:54" x14ac:dyDescent="0.3">
      <c r="A2659">
        <v>10.5</v>
      </c>
      <c r="B2659">
        <v>1</v>
      </c>
      <c r="C2659">
        <v>717.95</v>
      </c>
      <c r="D2659">
        <v>3</v>
      </c>
      <c r="E2659">
        <v>1372.69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2</v>
      </c>
      <c r="L2659">
        <v>0</v>
      </c>
      <c r="M2659">
        <v>1</v>
      </c>
      <c r="N2659">
        <v>49.72</v>
      </c>
      <c r="O2659">
        <v>1</v>
      </c>
      <c r="P2659">
        <v>1277.03</v>
      </c>
      <c r="Q2659">
        <v>3</v>
      </c>
      <c r="R2659">
        <v>152.55000000000001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1</v>
      </c>
      <c r="AI2659">
        <v>3079.67</v>
      </c>
      <c r="AJ2659">
        <v>0</v>
      </c>
      <c r="AK2659">
        <v>0</v>
      </c>
      <c r="AL2659">
        <v>86</v>
      </c>
      <c r="AM2659">
        <v>0</v>
      </c>
      <c r="AN2659">
        <v>8</v>
      </c>
      <c r="AO2659">
        <v>120</v>
      </c>
      <c r="AP2659">
        <v>60</v>
      </c>
      <c r="AQ2659">
        <v>689</v>
      </c>
      <c r="AR2659">
        <v>0</v>
      </c>
      <c r="AS2659">
        <v>1</v>
      </c>
      <c r="AT2659">
        <v>0</v>
      </c>
      <c r="AU2659" t="s">
        <v>59</v>
      </c>
      <c r="AV2659" t="s">
        <v>56</v>
      </c>
      <c r="AW2659">
        <v>0.795983</v>
      </c>
      <c r="AX2659">
        <v>0.204017</v>
      </c>
      <c r="AY2659">
        <v>2658</v>
      </c>
      <c r="AZ2659">
        <f>AT2659*$BG$3+(AT2659-1)*$BG$2</f>
        <v>-400</v>
      </c>
      <c r="BA2659">
        <f>BA2658+AZ2659</f>
        <v>-40200</v>
      </c>
      <c r="BB2659" t="str">
        <f t="shared" si="41"/>
        <v/>
      </c>
    </row>
    <row r="2660" spans="1:54" x14ac:dyDescent="0.3">
      <c r="A2660">
        <v>4.7</v>
      </c>
      <c r="B2660">
        <v>1</v>
      </c>
      <c r="C2660">
        <v>57.49</v>
      </c>
      <c r="D2660">
        <v>2</v>
      </c>
      <c r="E2660">
        <v>585.04</v>
      </c>
      <c r="F2660">
        <v>0</v>
      </c>
      <c r="G2660">
        <v>1</v>
      </c>
      <c r="H2660">
        <v>0</v>
      </c>
      <c r="I2660">
        <v>0</v>
      </c>
      <c r="J2660">
        <v>0</v>
      </c>
      <c r="K2660" t="s">
        <v>50</v>
      </c>
      <c r="L2660">
        <v>1</v>
      </c>
      <c r="M2660">
        <v>1</v>
      </c>
      <c r="N2660">
        <v>305.3</v>
      </c>
      <c r="O2660">
        <v>1</v>
      </c>
      <c r="P2660">
        <v>21.71</v>
      </c>
      <c r="Q2660" t="s">
        <v>50</v>
      </c>
      <c r="R2660" t="s">
        <v>50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 t="s">
        <v>50</v>
      </c>
      <c r="Z2660" t="s">
        <v>50</v>
      </c>
      <c r="AA2660">
        <v>1</v>
      </c>
      <c r="AB2660">
        <v>10109.51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 t="s">
        <v>50</v>
      </c>
      <c r="AI2660" t="s">
        <v>50</v>
      </c>
      <c r="AJ2660" t="s">
        <v>50</v>
      </c>
      <c r="AK2660">
        <v>0</v>
      </c>
      <c r="AL2660" t="s">
        <v>50</v>
      </c>
      <c r="AM2660" t="s">
        <v>50</v>
      </c>
      <c r="AN2660" t="s">
        <v>50</v>
      </c>
      <c r="AO2660" t="s">
        <v>50</v>
      </c>
      <c r="AP2660" t="s">
        <v>50</v>
      </c>
      <c r="AQ2660">
        <v>737</v>
      </c>
      <c r="AR2660">
        <v>0</v>
      </c>
      <c r="AS2660">
        <v>1</v>
      </c>
      <c r="AT2660">
        <v>0</v>
      </c>
      <c r="AU2660" t="s">
        <v>65</v>
      </c>
      <c r="AV2660" t="s">
        <v>54</v>
      </c>
      <c r="AW2660">
        <v>0.795983</v>
      </c>
      <c r="AX2660">
        <v>0.204017</v>
      </c>
      <c r="AY2660">
        <v>2659</v>
      </c>
      <c r="AZ2660">
        <f>AT2660*$BG$3+(AT2660-1)*$BG$2</f>
        <v>-400</v>
      </c>
      <c r="BA2660">
        <f>BA2659+AZ2660</f>
        <v>-40600</v>
      </c>
      <c r="BB2660" t="str">
        <f t="shared" si="41"/>
        <v/>
      </c>
    </row>
    <row r="2661" spans="1:54" x14ac:dyDescent="0.3">
      <c r="A2661">
        <v>3.9</v>
      </c>
      <c r="B2661">
        <v>1</v>
      </c>
      <c r="C2661">
        <v>437.84</v>
      </c>
      <c r="D2661">
        <v>5</v>
      </c>
      <c r="E2661">
        <v>1728.2</v>
      </c>
      <c r="F2661">
        <v>0</v>
      </c>
      <c r="G2661">
        <v>6</v>
      </c>
      <c r="H2661">
        <v>1</v>
      </c>
      <c r="I2661">
        <v>0</v>
      </c>
      <c r="J2661">
        <v>0</v>
      </c>
      <c r="K2661">
        <v>0</v>
      </c>
      <c r="L2661">
        <v>1</v>
      </c>
      <c r="M2661">
        <v>0</v>
      </c>
      <c r="N2661">
        <v>0</v>
      </c>
      <c r="O2661">
        <v>1</v>
      </c>
      <c r="P2661">
        <v>483.36</v>
      </c>
      <c r="Q2661">
        <v>6</v>
      </c>
      <c r="R2661">
        <v>243.87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1</v>
      </c>
      <c r="AB2661">
        <v>10121.73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1</v>
      </c>
      <c r="AI2661">
        <v>6102.43</v>
      </c>
      <c r="AJ2661">
        <v>0</v>
      </c>
      <c r="AK2661">
        <v>0</v>
      </c>
      <c r="AL2661">
        <v>85</v>
      </c>
      <c r="AM2661">
        <v>0</v>
      </c>
      <c r="AN2661">
        <v>4</v>
      </c>
      <c r="AO2661">
        <v>134</v>
      </c>
      <c r="AP2661">
        <v>19</v>
      </c>
      <c r="AQ2661">
        <v>633</v>
      </c>
      <c r="AR2661">
        <v>0</v>
      </c>
      <c r="AS2661">
        <v>1</v>
      </c>
      <c r="AT2661">
        <v>0</v>
      </c>
      <c r="AU2661" t="s">
        <v>68</v>
      </c>
      <c r="AV2661" t="s">
        <v>56</v>
      </c>
      <c r="AW2661">
        <v>0.795983</v>
      </c>
      <c r="AX2661">
        <v>0.204017</v>
      </c>
      <c r="AY2661">
        <v>2660</v>
      </c>
      <c r="AZ2661">
        <f>AT2661*$BG$3+(AT2661-1)*$BG$2</f>
        <v>-400</v>
      </c>
      <c r="BA2661">
        <f>BA2660+AZ2661</f>
        <v>-41000</v>
      </c>
      <c r="BB2661" t="str">
        <f t="shared" si="41"/>
        <v/>
      </c>
    </row>
    <row r="2662" spans="1:54" x14ac:dyDescent="0.3">
      <c r="A2662">
        <v>6.2</v>
      </c>
      <c r="B2662">
        <v>1</v>
      </c>
      <c r="C2662">
        <v>3409.89</v>
      </c>
      <c r="D2662">
        <v>4</v>
      </c>
      <c r="E2662">
        <v>2840.31</v>
      </c>
      <c r="F2662">
        <v>0</v>
      </c>
      <c r="G2662">
        <v>5</v>
      </c>
      <c r="H2662">
        <v>1</v>
      </c>
      <c r="I2662">
        <v>0</v>
      </c>
      <c r="J2662">
        <v>0</v>
      </c>
      <c r="K2662">
        <v>0</v>
      </c>
      <c r="L2662">
        <v>3</v>
      </c>
      <c r="M2662">
        <v>0</v>
      </c>
      <c r="N2662">
        <v>0</v>
      </c>
      <c r="O2662">
        <v>1</v>
      </c>
      <c r="P2662">
        <v>1763.77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1</v>
      </c>
      <c r="AI2662">
        <v>14.1</v>
      </c>
      <c r="AJ2662">
        <v>0</v>
      </c>
      <c r="AK2662">
        <v>0</v>
      </c>
      <c r="AL2662">
        <v>19</v>
      </c>
      <c r="AM2662">
        <v>0</v>
      </c>
      <c r="AN2662">
        <v>4.5</v>
      </c>
      <c r="AO2662">
        <v>117</v>
      </c>
      <c r="AP2662">
        <v>48</v>
      </c>
      <c r="AQ2662">
        <v>632</v>
      </c>
      <c r="AR2662">
        <v>0</v>
      </c>
      <c r="AS2662">
        <v>1</v>
      </c>
      <c r="AT2662">
        <v>1</v>
      </c>
      <c r="AU2662" t="s">
        <v>57</v>
      </c>
      <c r="AV2662" t="s">
        <v>54</v>
      </c>
      <c r="AW2662">
        <v>0.795983</v>
      </c>
      <c r="AX2662">
        <v>0.204017</v>
      </c>
      <c r="AY2662">
        <v>2661</v>
      </c>
      <c r="AZ2662">
        <f>AT2662*$BG$3+(AT2662-1)*$BG$2</f>
        <v>600</v>
      </c>
      <c r="BA2662">
        <f>BA2661+AZ2662</f>
        <v>-40400</v>
      </c>
      <c r="BB2662" t="str">
        <f t="shared" si="41"/>
        <v/>
      </c>
    </row>
    <row r="2663" spans="1:54" x14ac:dyDescent="0.3">
      <c r="A2663">
        <v>1.9</v>
      </c>
      <c r="B2663">
        <v>1</v>
      </c>
      <c r="C2663">
        <v>4.59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1</v>
      </c>
      <c r="N2663">
        <v>251.42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 t="s">
        <v>50</v>
      </c>
      <c r="AM2663" t="s">
        <v>50</v>
      </c>
      <c r="AN2663" t="s">
        <v>50</v>
      </c>
      <c r="AO2663" t="s">
        <v>50</v>
      </c>
      <c r="AP2663" t="s">
        <v>50</v>
      </c>
      <c r="AQ2663">
        <v>699</v>
      </c>
      <c r="AR2663">
        <v>0</v>
      </c>
      <c r="AS2663">
        <v>1</v>
      </c>
      <c r="AT2663">
        <v>0</v>
      </c>
      <c r="AU2663" t="s">
        <v>53</v>
      </c>
      <c r="AV2663" t="s">
        <v>56</v>
      </c>
      <c r="AW2663">
        <v>0.795983</v>
      </c>
      <c r="AX2663">
        <v>0.204017</v>
      </c>
      <c r="AY2663">
        <v>2662</v>
      </c>
      <c r="AZ2663">
        <f>AT2663*$BG$3+(AT2663-1)*$BG$2</f>
        <v>-400</v>
      </c>
      <c r="BA2663">
        <f>BA2662+AZ2663</f>
        <v>-40800</v>
      </c>
      <c r="BB2663" t="str">
        <f t="shared" si="41"/>
        <v/>
      </c>
    </row>
    <row r="2664" spans="1:54" x14ac:dyDescent="0.3">
      <c r="A2664">
        <v>4.3</v>
      </c>
      <c r="B2664">
        <v>1</v>
      </c>
      <c r="C2664">
        <v>2786.76</v>
      </c>
      <c r="D2664">
        <v>1</v>
      </c>
      <c r="E2664">
        <v>1289.46</v>
      </c>
      <c r="F2664">
        <v>0</v>
      </c>
      <c r="G2664">
        <v>1</v>
      </c>
      <c r="H2664">
        <v>0</v>
      </c>
      <c r="I2664">
        <v>0</v>
      </c>
      <c r="J2664">
        <v>0</v>
      </c>
      <c r="K2664">
        <v>0</v>
      </c>
      <c r="L2664">
        <v>1</v>
      </c>
      <c r="M2664">
        <v>0</v>
      </c>
      <c r="N2664">
        <v>0</v>
      </c>
      <c r="O2664">
        <v>1</v>
      </c>
      <c r="P2664">
        <v>45.68</v>
      </c>
      <c r="Q2664">
        <v>2</v>
      </c>
      <c r="R2664">
        <v>81.88</v>
      </c>
      <c r="S2664">
        <v>1</v>
      </c>
      <c r="T2664">
        <v>7600</v>
      </c>
      <c r="U2664">
        <v>1</v>
      </c>
      <c r="V2664">
        <v>4486.1499999999996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66</v>
      </c>
      <c r="AM2664">
        <v>1</v>
      </c>
      <c r="AN2664">
        <v>10</v>
      </c>
      <c r="AO2664">
        <v>118</v>
      </c>
      <c r="AP2664">
        <v>49</v>
      </c>
      <c r="AQ2664">
        <v>657</v>
      </c>
      <c r="AR2664">
        <v>0</v>
      </c>
      <c r="AS2664">
        <v>1</v>
      </c>
      <c r="AT2664">
        <v>0</v>
      </c>
      <c r="AU2664" t="s">
        <v>59</v>
      </c>
      <c r="AV2664" t="s">
        <v>56</v>
      </c>
      <c r="AW2664">
        <v>0.795983</v>
      </c>
      <c r="AX2664">
        <v>0.204017</v>
      </c>
      <c r="AY2664">
        <v>2663</v>
      </c>
      <c r="AZ2664">
        <f>AT2664*$BG$3+(AT2664-1)*$BG$2</f>
        <v>-400</v>
      </c>
      <c r="BA2664">
        <f>BA2663+AZ2664</f>
        <v>-41200</v>
      </c>
      <c r="BB2664" t="str">
        <f t="shared" si="41"/>
        <v/>
      </c>
    </row>
    <row r="2665" spans="1:54" x14ac:dyDescent="0.3">
      <c r="A2665">
        <v>1.9</v>
      </c>
      <c r="B2665">
        <v>1</v>
      </c>
      <c r="C2665">
        <v>3581.5</v>
      </c>
      <c r="D2665">
        <v>1</v>
      </c>
      <c r="E2665">
        <v>5291.51</v>
      </c>
      <c r="F2665">
        <v>0</v>
      </c>
      <c r="G2665">
        <v>4</v>
      </c>
      <c r="H2665">
        <v>0</v>
      </c>
      <c r="I2665">
        <v>0</v>
      </c>
      <c r="J2665">
        <v>0</v>
      </c>
      <c r="K2665">
        <v>0</v>
      </c>
      <c r="L2665">
        <v>3</v>
      </c>
      <c r="M2665">
        <v>0</v>
      </c>
      <c r="N2665">
        <v>0</v>
      </c>
      <c r="O2665">
        <v>1</v>
      </c>
      <c r="P2665">
        <v>86.87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1</v>
      </c>
      <c r="AI2665">
        <v>49.36</v>
      </c>
      <c r="AJ2665">
        <v>0</v>
      </c>
      <c r="AK2665">
        <v>0</v>
      </c>
      <c r="AL2665">
        <v>23</v>
      </c>
      <c r="AM2665">
        <v>0</v>
      </c>
      <c r="AN2665">
        <v>8</v>
      </c>
      <c r="AO2665">
        <v>103</v>
      </c>
      <c r="AP2665">
        <v>49</v>
      </c>
      <c r="AQ2665">
        <v>674</v>
      </c>
      <c r="AR2665">
        <v>0</v>
      </c>
      <c r="AS2665">
        <v>1</v>
      </c>
      <c r="AT2665">
        <v>0</v>
      </c>
      <c r="AU2665" t="s">
        <v>53</v>
      </c>
      <c r="AV2665" t="s">
        <v>52</v>
      </c>
      <c r="AW2665">
        <v>0.795983</v>
      </c>
      <c r="AX2665">
        <v>0.204017</v>
      </c>
      <c r="AY2665">
        <v>2664</v>
      </c>
      <c r="AZ2665">
        <f>AT2665*$BG$3+(AT2665-1)*$BG$2</f>
        <v>-400</v>
      </c>
      <c r="BA2665">
        <f>BA2664+AZ2665</f>
        <v>-41600</v>
      </c>
      <c r="BB2665" t="str">
        <f t="shared" si="41"/>
        <v/>
      </c>
    </row>
    <row r="2666" spans="1:54" x14ac:dyDescent="0.3">
      <c r="A2666">
        <v>3.5</v>
      </c>
      <c r="B2666">
        <v>1</v>
      </c>
      <c r="C2666">
        <v>2991.85</v>
      </c>
      <c r="D2666">
        <v>5</v>
      </c>
      <c r="E2666">
        <v>3825.62</v>
      </c>
      <c r="F2666">
        <v>1</v>
      </c>
      <c r="G2666">
        <v>13</v>
      </c>
      <c r="H2666">
        <v>0</v>
      </c>
      <c r="I2666">
        <v>0</v>
      </c>
      <c r="J2666">
        <v>0</v>
      </c>
      <c r="K2666" t="s">
        <v>50</v>
      </c>
      <c r="L2666">
        <v>1</v>
      </c>
      <c r="M2666">
        <v>0</v>
      </c>
      <c r="N2666">
        <v>0</v>
      </c>
      <c r="O2666">
        <v>1</v>
      </c>
      <c r="P2666">
        <v>4962.53</v>
      </c>
      <c r="Q2666" t="s">
        <v>50</v>
      </c>
      <c r="R2666" t="s">
        <v>50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 t="s">
        <v>50</v>
      </c>
      <c r="Z2666" t="s">
        <v>50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 t="s">
        <v>50</v>
      </c>
      <c r="AI2666" t="s">
        <v>50</v>
      </c>
      <c r="AJ2666" t="s">
        <v>50</v>
      </c>
      <c r="AK2666">
        <v>0</v>
      </c>
      <c r="AL2666">
        <v>38</v>
      </c>
      <c r="AM2666">
        <v>1</v>
      </c>
      <c r="AN2666">
        <v>7.5</v>
      </c>
      <c r="AO2666">
        <v>108</v>
      </c>
      <c r="AP2666">
        <v>43</v>
      </c>
      <c r="AQ2666">
        <v>616</v>
      </c>
      <c r="AR2666">
        <v>0</v>
      </c>
      <c r="AS2666">
        <v>1</v>
      </c>
      <c r="AT2666">
        <v>0</v>
      </c>
      <c r="AU2666" t="s">
        <v>61</v>
      </c>
      <c r="AV2666" t="s">
        <v>56</v>
      </c>
      <c r="AW2666">
        <v>0.795983</v>
      </c>
      <c r="AX2666">
        <v>0.204017</v>
      </c>
      <c r="AY2666">
        <v>2665</v>
      </c>
      <c r="AZ2666">
        <f>AT2666*$BG$3+(AT2666-1)*$BG$2</f>
        <v>-400</v>
      </c>
      <c r="BA2666">
        <f>BA2665+AZ2666</f>
        <v>-42000</v>
      </c>
      <c r="BB2666" t="str">
        <f t="shared" si="41"/>
        <v/>
      </c>
    </row>
    <row r="2667" spans="1:54" x14ac:dyDescent="0.3">
      <c r="A2667">
        <v>4.2</v>
      </c>
      <c r="B2667">
        <v>1</v>
      </c>
      <c r="C2667">
        <v>164.53</v>
      </c>
      <c r="D2667">
        <v>2</v>
      </c>
      <c r="E2667">
        <v>358.35</v>
      </c>
      <c r="F2667">
        <v>0</v>
      </c>
      <c r="G2667">
        <v>6</v>
      </c>
      <c r="H2667">
        <v>0</v>
      </c>
      <c r="I2667">
        <v>0</v>
      </c>
      <c r="J2667">
        <v>0</v>
      </c>
      <c r="K2667">
        <v>0</v>
      </c>
      <c r="L2667">
        <v>5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1</v>
      </c>
      <c r="X2667">
        <v>10805.99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1</v>
      </c>
      <c r="AI2667">
        <v>11423.89</v>
      </c>
      <c r="AJ2667">
        <v>0</v>
      </c>
      <c r="AK2667">
        <v>0</v>
      </c>
      <c r="AL2667" t="s">
        <v>50</v>
      </c>
      <c r="AM2667" t="s">
        <v>50</v>
      </c>
      <c r="AN2667" t="s">
        <v>50</v>
      </c>
      <c r="AO2667" t="s">
        <v>50</v>
      </c>
      <c r="AP2667" t="s">
        <v>50</v>
      </c>
      <c r="AQ2667">
        <v>635</v>
      </c>
      <c r="AR2667">
        <v>0</v>
      </c>
      <c r="AS2667">
        <v>1</v>
      </c>
      <c r="AT2667">
        <v>0</v>
      </c>
      <c r="AU2667" t="s">
        <v>51</v>
      </c>
      <c r="AV2667" t="s">
        <v>52</v>
      </c>
      <c r="AW2667">
        <v>0.795983</v>
      </c>
      <c r="AX2667">
        <v>0.204017</v>
      </c>
      <c r="AY2667">
        <v>2666</v>
      </c>
      <c r="AZ2667">
        <f>AT2667*$BG$3+(AT2667-1)*$BG$2</f>
        <v>-400</v>
      </c>
      <c r="BA2667">
        <f>BA2666+AZ2667</f>
        <v>-42400</v>
      </c>
      <c r="BB2667" t="str">
        <f t="shared" si="41"/>
        <v/>
      </c>
    </row>
    <row r="2668" spans="1:54" x14ac:dyDescent="0.3">
      <c r="A2668">
        <v>4.0999999999999996</v>
      </c>
      <c r="B2668">
        <v>1</v>
      </c>
      <c r="C2668">
        <v>1375.7</v>
      </c>
      <c r="D2668">
        <v>3</v>
      </c>
      <c r="E2668">
        <v>1867.1</v>
      </c>
      <c r="F2668">
        <v>0</v>
      </c>
      <c r="G2668">
        <v>2</v>
      </c>
      <c r="H2668">
        <v>1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1</v>
      </c>
      <c r="P2668">
        <v>2178.84</v>
      </c>
      <c r="Q2668">
        <v>8</v>
      </c>
      <c r="R2668">
        <v>225.76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 t="s">
        <v>50</v>
      </c>
      <c r="AM2668" t="s">
        <v>50</v>
      </c>
      <c r="AN2668" t="s">
        <v>50</v>
      </c>
      <c r="AO2668" t="s">
        <v>50</v>
      </c>
      <c r="AP2668" t="s">
        <v>50</v>
      </c>
      <c r="AQ2668">
        <v>690</v>
      </c>
      <c r="AR2668">
        <v>0</v>
      </c>
      <c r="AS2668">
        <v>1</v>
      </c>
      <c r="AT2668">
        <v>0</v>
      </c>
      <c r="AU2668" t="s">
        <v>51</v>
      </c>
      <c r="AV2668" t="s">
        <v>52</v>
      </c>
      <c r="AW2668">
        <v>0.795983</v>
      </c>
      <c r="AX2668">
        <v>0.204017</v>
      </c>
      <c r="AY2668">
        <v>2667</v>
      </c>
      <c r="AZ2668">
        <f>AT2668*$BG$3+(AT2668-1)*$BG$2</f>
        <v>-400</v>
      </c>
      <c r="BA2668">
        <f>BA2667+AZ2668</f>
        <v>-42800</v>
      </c>
      <c r="BB2668" t="str">
        <f t="shared" si="41"/>
        <v/>
      </c>
    </row>
    <row r="2669" spans="1:54" x14ac:dyDescent="0.3">
      <c r="A2669">
        <v>4.8</v>
      </c>
      <c r="B2669">
        <v>1</v>
      </c>
      <c r="C2669">
        <v>16704.7</v>
      </c>
      <c r="D2669">
        <v>3</v>
      </c>
      <c r="E2669">
        <v>2290.61</v>
      </c>
      <c r="F2669">
        <v>0</v>
      </c>
      <c r="G2669">
        <v>9</v>
      </c>
      <c r="H2669">
        <v>0</v>
      </c>
      <c r="I2669">
        <v>0</v>
      </c>
      <c r="J2669">
        <v>0</v>
      </c>
      <c r="K2669">
        <v>2</v>
      </c>
      <c r="L2669">
        <v>0</v>
      </c>
      <c r="M2669">
        <v>0</v>
      </c>
      <c r="N2669">
        <v>0</v>
      </c>
      <c r="O2669">
        <v>1</v>
      </c>
      <c r="P2669">
        <v>3754.02</v>
      </c>
      <c r="Q2669">
        <v>2</v>
      </c>
      <c r="R2669">
        <v>138.79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46</v>
      </c>
      <c r="AM2669">
        <v>0</v>
      </c>
      <c r="AN2669">
        <v>5.5</v>
      </c>
      <c r="AO2669">
        <v>151</v>
      </c>
      <c r="AP2669">
        <v>52</v>
      </c>
      <c r="AQ2669">
        <v>681</v>
      </c>
      <c r="AR2669">
        <v>0</v>
      </c>
      <c r="AS2669">
        <v>1</v>
      </c>
      <c r="AT2669">
        <v>1</v>
      </c>
      <c r="AU2669" t="s">
        <v>70</v>
      </c>
      <c r="AV2669" t="s">
        <v>52</v>
      </c>
      <c r="AW2669">
        <v>0.795983</v>
      </c>
      <c r="AX2669">
        <v>0.204017</v>
      </c>
      <c r="AY2669">
        <v>2668</v>
      </c>
      <c r="AZ2669">
        <f>AT2669*$BG$3+(AT2669-1)*$BG$2</f>
        <v>600</v>
      </c>
      <c r="BA2669">
        <f>BA2668+AZ2669</f>
        <v>-42200</v>
      </c>
      <c r="BB2669" t="str">
        <f t="shared" si="41"/>
        <v/>
      </c>
    </row>
    <row r="2670" spans="1:54" x14ac:dyDescent="0.3">
      <c r="A2670">
        <v>12.3</v>
      </c>
      <c r="B2670">
        <v>1</v>
      </c>
      <c r="C2670">
        <v>730.36</v>
      </c>
      <c r="D2670">
        <v>3</v>
      </c>
      <c r="E2670">
        <v>3404.45</v>
      </c>
      <c r="F2670">
        <v>0</v>
      </c>
      <c r="G2670">
        <v>14</v>
      </c>
      <c r="H2670">
        <v>1</v>
      </c>
      <c r="I2670">
        <v>0</v>
      </c>
      <c r="J2670">
        <v>0</v>
      </c>
      <c r="K2670">
        <v>0</v>
      </c>
      <c r="L2670">
        <v>5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48</v>
      </c>
      <c r="AM2670">
        <v>0</v>
      </c>
      <c r="AN2670">
        <v>6.5</v>
      </c>
      <c r="AO2670">
        <v>118</v>
      </c>
      <c r="AP2670">
        <v>42</v>
      </c>
      <c r="AQ2670">
        <v>627</v>
      </c>
      <c r="AR2670">
        <v>0</v>
      </c>
      <c r="AS2670">
        <v>1</v>
      </c>
      <c r="AT2670">
        <v>0</v>
      </c>
      <c r="AU2670" t="s">
        <v>59</v>
      </c>
      <c r="AV2670" t="s">
        <v>56</v>
      </c>
      <c r="AW2670">
        <v>0.795983</v>
      </c>
      <c r="AX2670">
        <v>0.204017</v>
      </c>
      <c r="AY2670">
        <v>2669</v>
      </c>
      <c r="AZ2670">
        <f>AT2670*$BG$3+(AT2670-1)*$BG$2</f>
        <v>-400</v>
      </c>
      <c r="BA2670">
        <f>BA2669+AZ2670</f>
        <v>-42600</v>
      </c>
      <c r="BB2670" t="str">
        <f t="shared" si="41"/>
        <v/>
      </c>
    </row>
    <row r="2671" spans="1:54" x14ac:dyDescent="0.3">
      <c r="A2671">
        <v>1.2</v>
      </c>
      <c r="B2671">
        <v>1</v>
      </c>
      <c r="C2671">
        <v>4434.5</v>
      </c>
      <c r="D2671">
        <v>1</v>
      </c>
      <c r="E2671">
        <v>1360.92</v>
      </c>
      <c r="F2671">
        <v>0</v>
      </c>
      <c r="G2671">
        <v>1</v>
      </c>
      <c r="H2671">
        <v>0</v>
      </c>
      <c r="I2671">
        <v>0</v>
      </c>
      <c r="J2671">
        <v>0</v>
      </c>
      <c r="K2671" t="s">
        <v>50</v>
      </c>
      <c r="L2671">
        <v>0</v>
      </c>
      <c r="M2671">
        <v>1</v>
      </c>
      <c r="N2671">
        <v>679.75</v>
      </c>
      <c r="O2671">
        <v>1</v>
      </c>
      <c r="P2671">
        <v>1507.31</v>
      </c>
      <c r="Q2671" t="s">
        <v>50</v>
      </c>
      <c r="R2671" t="s">
        <v>50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 t="s">
        <v>50</v>
      </c>
      <c r="Z2671" t="s">
        <v>50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 t="s">
        <v>50</v>
      </c>
      <c r="AI2671" t="s">
        <v>50</v>
      </c>
      <c r="AJ2671" t="s">
        <v>50</v>
      </c>
      <c r="AK2671">
        <v>0</v>
      </c>
      <c r="AL2671">
        <v>87</v>
      </c>
      <c r="AM2671">
        <v>0</v>
      </c>
      <c r="AN2671">
        <v>7.5</v>
      </c>
      <c r="AO2671">
        <v>139</v>
      </c>
      <c r="AP2671">
        <v>55</v>
      </c>
      <c r="AQ2671">
        <v>699</v>
      </c>
      <c r="AR2671">
        <v>0</v>
      </c>
      <c r="AS2671">
        <v>1</v>
      </c>
      <c r="AT2671">
        <v>0</v>
      </c>
      <c r="AU2671" t="s">
        <v>61</v>
      </c>
      <c r="AV2671" t="s">
        <v>52</v>
      </c>
      <c r="AW2671">
        <v>0.795983</v>
      </c>
      <c r="AX2671">
        <v>0.204017</v>
      </c>
      <c r="AY2671">
        <v>2670</v>
      </c>
      <c r="AZ2671">
        <f>AT2671*$BG$3+(AT2671-1)*$BG$2</f>
        <v>-400</v>
      </c>
      <c r="BA2671">
        <f>BA2670+AZ2671</f>
        <v>-43000</v>
      </c>
      <c r="BB2671" t="str">
        <f t="shared" si="41"/>
        <v/>
      </c>
    </row>
    <row r="2672" spans="1:54" x14ac:dyDescent="0.3">
      <c r="A2672">
        <v>4.3</v>
      </c>
      <c r="B2672">
        <v>1</v>
      </c>
      <c r="C2672">
        <v>109.65</v>
      </c>
      <c r="D2672">
        <v>4</v>
      </c>
      <c r="E2672">
        <v>1787.88</v>
      </c>
      <c r="F2672">
        <v>0</v>
      </c>
      <c r="G2672">
        <v>2</v>
      </c>
      <c r="H2672">
        <v>0</v>
      </c>
      <c r="I2672">
        <v>1</v>
      </c>
      <c r="J2672">
        <v>22.85</v>
      </c>
      <c r="K2672">
        <v>1</v>
      </c>
      <c r="L2672">
        <v>2</v>
      </c>
      <c r="M2672">
        <v>0</v>
      </c>
      <c r="N2672">
        <v>0</v>
      </c>
      <c r="O2672">
        <v>1</v>
      </c>
      <c r="P2672">
        <v>3136.91</v>
      </c>
      <c r="Q2672">
        <v>5</v>
      </c>
      <c r="R2672">
        <v>220.4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17</v>
      </c>
      <c r="AM2672">
        <v>0</v>
      </c>
      <c r="AN2672">
        <v>4.5</v>
      </c>
      <c r="AO2672">
        <v>89</v>
      </c>
      <c r="AP2672">
        <v>46</v>
      </c>
      <c r="AQ2672">
        <v>640</v>
      </c>
      <c r="AR2672">
        <v>0</v>
      </c>
      <c r="AS2672">
        <v>1</v>
      </c>
      <c r="AT2672">
        <v>0</v>
      </c>
      <c r="AU2672" t="s">
        <v>60</v>
      </c>
      <c r="AV2672" t="s">
        <v>54</v>
      </c>
      <c r="AW2672">
        <v>0.795983</v>
      </c>
      <c r="AX2672">
        <v>0.204017</v>
      </c>
      <c r="AY2672">
        <v>2671</v>
      </c>
      <c r="AZ2672">
        <f>AT2672*$BG$3+(AT2672-1)*$BG$2</f>
        <v>-400</v>
      </c>
      <c r="BA2672">
        <f>BA2671+AZ2672</f>
        <v>-43400</v>
      </c>
      <c r="BB2672" t="str">
        <f t="shared" si="41"/>
        <v/>
      </c>
    </row>
    <row r="2673" spans="1:54" x14ac:dyDescent="0.3">
      <c r="A2673" t="s">
        <v>50</v>
      </c>
      <c r="B2673">
        <v>1</v>
      </c>
      <c r="C2673">
        <v>3130.93</v>
      </c>
      <c r="D2673">
        <v>5</v>
      </c>
      <c r="E2673">
        <v>4924.45</v>
      </c>
      <c r="F2673">
        <v>0</v>
      </c>
      <c r="G2673">
        <v>14</v>
      </c>
      <c r="H2673">
        <v>1</v>
      </c>
      <c r="I2673">
        <v>0</v>
      </c>
      <c r="J2673">
        <v>0</v>
      </c>
      <c r="K2673">
        <v>0</v>
      </c>
      <c r="L2673">
        <v>3</v>
      </c>
      <c r="M2673">
        <v>0</v>
      </c>
      <c r="N2673">
        <v>0</v>
      </c>
      <c r="O2673">
        <v>1</v>
      </c>
      <c r="P2673">
        <v>1030.45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1</v>
      </c>
      <c r="AI2673">
        <v>7899.56</v>
      </c>
      <c r="AJ2673">
        <v>0</v>
      </c>
      <c r="AK2673">
        <v>1</v>
      </c>
      <c r="AL2673" t="s">
        <v>50</v>
      </c>
      <c r="AM2673" t="s">
        <v>50</v>
      </c>
      <c r="AN2673" t="s">
        <v>50</v>
      </c>
      <c r="AO2673" t="s">
        <v>50</v>
      </c>
      <c r="AP2673" t="s">
        <v>50</v>
      </c>
      <c r="AQ2673">
        <v>700</v>
      </c>
      <c r="AR2673">
        <v>0</v>
      </c>
      <c r="AS2673">
        <v>1</v>
      </c>
      <c r="AT2673">
        <v>0</v>
      </c>
      <c r="AU2673" t="s">
        <v>51</v>
      </c>
      <c r="AV2673" t="s">
        <v>56</v>
      </c>
      <c r="AW2673">
        <v>0.795983</v>
      </c>
      <c r="AX2673">
        <v>0.204017</v>
      </c>
      <c r="AY2673">
        <v>2672</v>
      </c>
      <c r="AZ2673">
        <f>AT2673*$BG$3+(AT2673-1)*$BG$2</f>
        <v>-400</v>
      </c>
      <c r="BA2673">
        <f>BA2672+AZ2673</f>
        <v>-43800</v>
      </c>
      <c r="BB2673" t="str">
        <f t="shared" si="41"/>
        <v/>
      </c>
    </row>
    <row r="2674" spans="1:54" x14ac:dyDescent="0.3">
      <c r="A2674">
        <v>0.3</v>
      </c>
      <c r="B2674">
        <v>1</v>
      </c>
      <c r="C2674">
        <v>3452.32</v>
      </c>
      <c r="D2674">
        <v>1</v>
      </c>
      <c r="E2674">
        <v>71.540000000000006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1</v>
      </c>
      <c r="P2674">
        <v>103.6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13</v>
      </c>
      <c r="AM2674">
        <v>0</v>
      </c>
      <c r="AN2674">
        <v>4.5</v>
      </c>
      <c r="AO2674">
        <v>96</v>
      </c>
      <c r="AP2674">
        <v>71</v>
      </c>
      <c r="AQ2674">
        <v>698</v>
      </c>
      <c r="AR2674">
        <v>0</v>
      </c>
      <c r="AS2674">
        <v>1</v>
      </c>
      <c r="AT2674">
        <v>1</v>
      </c>
      <c r="AU2674" t="s">
        <v>51</v>
      </c>
      <c r="AV2674" t="s">
        <v>56</v>
      </c>
      <c r="AW2674">
        <v>0.795983</v>
      </c>
      <c r="AX2674">
        <v>0.204017</v>
      </c>
      <c r="AY2674">
        <v>2673</v>
      </c>
      <c r="AZ2674">
        <f>AT2674*$BG$3+(AT2674-1)*$BG$2</f>
        <v>600</v>
      </c>
      <c r="BA2674">
        <f>BA2673+AZ2674</f>
        <v>-43200</v>
      </c>
      <c r="BB2674" t="str">
        <f t="shared" si="41"/>
        <v/>
      </c>
    </row>
    <row r="2675" spans="1:54" x14ac:dyDescent="0.3">
      <c r="A2675">
        <v>1.8</v>
      </c>
      <c r="B2675">
        <v>1</v>
      </c>
      <c r="C2675">
        <v>3883.39</v>
      </c>
      <c r="D2675">
        <v>2</v>
      </c>
      <c r="E2675">
        <v>799.92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1</v>
      </c>
      <c r="P2675">
        <v>1828.21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42</v>
      </c>
      <c r="AM2675">
        <v>0</v>
      </c>
      <c r="AN2675">
        <v>6</v>
      </c>
      <c r="AO2675">
        <v>101</v>
      </c>
      <c r="AP2675">
        <v>51</v>
      </c>
      <c r="AQ2675">
        <v>676</v>
      </c>
      <c r="AR2675">
        <v>0</v>
      </c>
      <c r="AS2675">
        <v>1</v>
      </c>
      <c r="AT2675">
        <v>1</v>
      </c>
      <c r="AU2675" t="s">
        <v>64</v>
      </c>
      <c r="AV2675" t="s">
        <v>56</v>
      </c>
      <c r="AW2675">
        <v>0.795983</v>
      </c>
      <c r="AX2675">
        <v>0.204017</v>
      </c>
      <c r="AY2675">
        <v>2674</v>
      </c>
      <c r="AZ2675">
        <f>AT2675*$BG$3+(AT2675-1)*$BG$2</f>
        <v>600</v>
      </c>
      <c r="BA2675">
        <f>BA2674+AZ2675</f>
        <v>-42600</v>
      </c>
      <c r="BB2675" t="str">
        <f t="shared" si="41"/>
        <v/>
      </c>
    </row>
    <row r="2676" spans="1:54" x14ac:dyDescent="0.3">
      <c r="A2676">
        <v>10.9</v>
      </c>
      <c r="B2676">
        <v>1</v>
      </c>
      <c r="C2676">
        <v>460.61</v>
      </c>
      <c r="D2676">
        <v>1</v>
      </c>
      <c r="E2676">
        <v>819.31</v>
      </c>
      <c r="F2676">
        <v>0</v>
      </c>
      <c r="G2676">
        <v>1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1</v>
      </c>
      <c r="P2676">
        <v>877.04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46</v>
      </c>
      <c r="AM2676">
        <v>0</v>
      </c>
      <c r="AN2676">
        <v>3</v>
      </c>
      <c r="AO2676">
        <v>133</v>
      </c>
      <c r="AP2676">
        <v>28</v>
      </c>
      <c r="AQ2676">
        <v>709</v>
      </c>
      <c r="AR2676">
        <v>0</v>
      </c>
      <c r="AS2676">
        <v>1</v>
      </c>
      <c r="AT2676">
        <v>0</v>
      </c>
      <c r="AU2676" t="s">
        <v>59</v>
      </c>
      <c r="AV2676" t="s">
        <v>56</v>
      </c>
      <c r="AW2676">
        <v>0.795983</v>
      </c>
      <c r="AX2676">
        <v>0.204017</v>
      </c>
      <c r="AY2676">
        <v>2675</v>
      </c>
      <c r="AZ2676">
        <f>AT2676*$BG$3+(AT2676-1)*$BG$2</f>
        <v>-400</v>
      </c>
      <c r="BA2676">
        <f>BA2675+AZ2676</f>
        <v>-43000</v>
      </c>
      <c r="BB2676" t="str">
        <f t="shared" si="41"/>
        <v/>
      </c>
    </row>
    <row r="2677" spans="1:54" x14ac:dyDescent="0.3">
      <c r="A2677">
        <v>5.5</v>
      </c>
      <c r="B2677">
        <v>1</v>
      </c>
      <c r="C2677">
        <v>330.53</v>
      </c>
      <c r="D2677">
        <v>2</v>
      </c>
      <c r="E2677">
        <v>825.48</v>
      </c>
      <c r="F2677">
        <v>0</v>
      </c>
      <c r="G2677">
        <v>7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1</v>
      </c>
      <c r="N2677">
        <v>465.7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1</v>
      </c>
      <c r="AI2677">
        <v>0</v>
      </c>
      <c r="AJ2677">
        <v>0</v>
      </c>
      <c r="AK2677">
        <v>0</v>
      </c>
      <c r="AL2677">
        <v>65</v>
      </c>
      <c r="AM2677">
        <v>0</v>
      </c>
      <c r="AN2677">
        <v>5</v>
      </c>
      <c r="AO2677">
        <v>111</v>
      </c>
      <c r="AP2677">
        <v>61</v>
      </c>
      <c r="AQ2677">
        <v>723</v>
      </c>
      <c r="AR2677">
        <v>0</v>
      </c>
      <c r="AS2677">
        <v>1</v>
      </c>
      <c r="AT2677">
        <v>0</v>
      </c>
      <c r="AU2677" t="s">
        <v>53</v>
      </c>
      <c r="AV2677" t="s">
        <v>54</v>
      </c>
      <c r="AW2677">
        <v>0.795983</v>
      </c>
      <c r="AX2677">
        <v>0.204017</v>
      </c>
      <c r="AY2677">
        <v>2676</v>
      </c>
      <c r="AZ2677">
        <f>AT2677*$BG$3+(AT2677-1)*$BG$2</f>
        <v>-400</v>
      </c>
      <c r="BA2677">
        <f>BA2676+AZ2677</f>
        <v>-43400</v>
      </c>
      <c r="BB2677" t="str">
        <f t="shared" si="41"/>
        <v/>
      </c>
    </row>
    <row r="2678" spans="1:54" x14ac:dyDescent="0.3">
      <c r="A2678">
        <v>4.8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1</v>
      </c>
      <c r="AI2678">
        <v>54.7</v>
      </c>
      <c r="AJ2678">
        <v>1</v>
      </c>
      <c r="AK2678">
        <v>0</v>
      </c>
      <c r="AL2678">
        <v>38</v>
      </c>
      <c r="AM2678">
        <v>0</v>
      </c>
      <c r="AN2678">
        <v>2.5</v>
      </c>
      <c r="AO2678">
        <v>109</v>
      </c>
      <c r="AP2678">
        <v>30</v>
      </c>
      <c r="AQ2678">
        <v>639</v>
      </c>
      <c r="AR2678">
        <v>0</v>
      </c>
      <c r="AS2678">
        <v>1</v>
      </c>
      <c r="AT2678">
        <v>0</v>
      </c>
      <c r="AU2678" t="s">
        <v>58</v>
      </c>
      <c r="AV2678" t="s">
        <v>56</v>
      </c>
      <c r="AW2678">
        <v>0.795983</v>
      </c>
      <c r="AX2678">
        <v>0.204017</v>
      </c>
      <c r="AY2678">
        <v>2677</v>
      </c>
      <c r="AZ2678">
        <f>AT2678*$BG$3+(AT2678-1)*$BG$2</f>
        <v>-400</v>
      </c>
      <c r="BA2678">
        <f>BA2677+AZ2678</f>
        <v>-43800</v>
      </c>
      <c r="BB2678" t="str">
        <f t="shared" si="41"/>
        <v/>
      </c>
    </row>
    <row r="2679" spans="1:54" x14ac:dyDescent="0.3">
      <c r="A2679">
        <v>4</v>
      </c>
      <c r="B2679">
        <v>1</v>
      </c>
      <c r="C2679">
        <v>271.01</v>
      </c>
      <c r="D2679">
        <v>5</v>
      </c>
      <c r="E2679">
        <v>3944.51</v>
      </c>
      <c r="F2679">
        <v>0</v>
      </c>
      <c r="G2679">
        <v>17</v>
      </c>
      <c r="H2679">
        <v>0</v>
      </c>
      <c r="I2679">
        <v>0</v>
      </c>
      <c r="J2679">
        <v>0</v>
      </c>
      <c r="K2679">
        <v>11</v>
      </c>
      <c r="L2679">
        <v>9</v>
      </c>
      <c r="M2679">
        <v>0</v>
      </c>
      <c r="N2679">
        <v>0</v>
      </c>
      <c r="O2679">
        <v>1</v>
      </c>
      <c r="P2679">
        <v>87.72</v>
      </c>
      <c r="Q2679">
        <v>12</v>
      </c>
      <c r="R2679">
        <v>288.69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1</v>
      </c>
      <c r="AB2679">
        <v>10174.33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1</v>
      </c>
      <c r="AI2679">
        <v>4393.45</v>
      </c>
      <c r="AJ2679">
        <v>1</v>
      </c>
      <c r="AK2679">
        <v>0</v>
      </c>
      <c r="AL2679" t="s">
        <v>50</v>
      </c>
      <c r="AM2679" t="s">
        <v>50</v>
      </c>
      <c r="AN2679" t="s">
        <v>50</v>
      </c>
      <c r="AO2679" t="s">
        <v>50</v>
      </c>
      <c r="AP2679" t="s">
        <v>50</v>
      </c>
      <c r="AQ2679">
        <v>667</v>
      </c>
      <c r="AR2679">
        <v>0</v>
      </c>
      <c r="AS2679">
        <v>1</v>
      </c>
      <c r="AT2679">
        <v>0</v>
      </c>
      <c r="AU2679" t="s">
        <v>51</v>
      </c>
      <c r="AV2679" t="s">
        <v>52</v>
      </c>
      <c r="AW2679">
        <v>0.795983</v>
      </c>
      <c r="AX2679">
        <v>0.204017</v>
      </c>
      <c r="AY2679">
        <v>2678</v>
      </c>
      <c r="AZ2679">
        <f>AT2679*$BG$3+(AT2679-1)*$BG$2</f>
        <v>-400</v>
      </c>
      <c r="BA2679">
        <f>BA2678+AZ2679</f>
        <v>-44200</v>
      </c>
      <c r="BB2679" t="str">
        <f t="shared" si="41"/>
        <v/>
      </c>
    </row>
    <row r="2680" spans="1:54" x14ac:dyDescent="0.3">
      <c r="A2680">
        <v>3.7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1</v>
      </c>
      <c r="X2680">
        <v>14692.38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1</v>
      </c>
      <c r="AI2680">
        <v>15220.62</v>
      </c>
      <c r="AJ2680">
        <v>0</v>
      </c>
      <c r="AK2680">
        <v>0</v>
      </c>
      <c r="AL2680" t="s">
        <v>50</v>
      </c>
      <c r="AM2680" t="s">
        <v>50</v>
      </c>
      <c r="AN2680" t="s">
        <v>50</v>
      </c>
      <c r="AO2680" t="s">
        <v>50</v>
      </c>
      <c r="AP2680" t="s">
        <v>50</v>
      </c>
      <c r="AQ2680">
        <v>627</v>
      </c>
      <c r="AR2680">
        <v>0</v>
      </c>
      <c r="AS2680">
        <v>1</v>
      </c>
      <c r="AT2680">
        <v>0</v>
      </c>
      <c r="AU2680" t="s">
        <v>51</v>
      </c>
      <c r="AV2680" t="s">
        <v>54</v>
      </c>
      <c r="AW2680">
        <v>0.795983</v>
      </c>
      <c r="AX2680">
        <v>0.204017</v>
      </c>
      <c r="AY2680">
        <v>2679</v>
      </c>
      <c r="AZ2680">
        <f>AT2680*$BG$3+(AT2680-1)*$BG$2</f>
        <v>-400</v>
      </c>
      <c r="BA2680">
        <f>BA2679+AZ2680</f>
        <v>-44600</v>
      </c>
      <c r="BB2680" t="str">
        <f t="shared" si="41"/>
        <v/>
      </c>
    </row>
    <row r="2681" spans="1:54" x14ac:dyDescent="0.3">
      <c r="A2681" t="s">
        <v>50</v>
      </c>
      <c r="B2681">
        <v>1</v>
      </c>
      <c r="C2681">
        <v>3333.23</v>
      </c>
      <c r="D2681">
        <v>1</v>
      </c>
      <c r="E2681">
        <v>3286.61</v>
      </c>
      <c r="F2681">
        <v>0</v>
      </c>
      <c r="G2681">
        <v>3</v>
      </c>
      <c r="H2681">
        <v>0</v>
      </c>
      <c r="I2681">
        <v>0</v>
      </c>
      <c r="J2681">
        <v>0</v>
      </c>
      <c r="K2681">
        <v>0</v>
      </c>
      <c r="L2681">
        <v>3</v>
      </c>
      <c r="M2681">
        <v>0</v>
      </c>
      <c r="N2681">
        <v>0</v>
      </c>
      <c r="O2681">
        <v>1</v>
      </c>
      <c r="P2681">
        <v>249.06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1</v>
      </c>
      <c r="AI2681">
        <v>3386.3</v>
      </c>
      <c r="AJ2681">
        <v>1</v>
      </c>
      <c r="AK2681">
        <v>0</v>
      </c>
      <c r="AL2681">
        <v>49</v>
      </c>
      <c r="AM2681">
        <v>1</v>
      </c>
      <c r="AN2681">
        <v>9</v>
      </c>
      <c r="AO2681">
        <v>119</v>
      </c>
      <c r="AP2681">
        <v>47</v>
      </c>
      <c r="AQ2681">
        <v>677</v>
      </c>
      <c r="AR2681">
        <v>0</v>
      </c>
      <c r="AS2681">
        <v>1</v>
      </c>
      <c r="AT2681">
        <v>1</v>
      </c>
      <c r="AU2681" t="s">
        <v>55</v>
      </c>
      <c r="AV2681" t="s">
        <v>54</v>
      </c>
      <c r="AW2681">
        <v>0.795983</v>
      </c>
      <c r="AX2681">
        <v>0.204017</v>
      </c>
      <c r="AY2681">
        <v>2680</v>
      </c>
      <c r="AZ2681">
        <f>AT2681*$BG$3+(AT2681-1)*$BG$2</f>
        <v>600</v>
      </c>
      <c r="BA2681">
        <f>BA2680+AZ2681</f>
        <v>-44000</v>
      </c>
      <c r="BB2681" t="str">
        <f t="shared" si="41"/>
        <v/>
      </c>
    </row>
    <row r="2682" spans="1:54" x14ac:dyDescent="0.3">
      <c r="A2682">
        <v>0.4</v>
      </c>
      <c r="B2682">
        <v>1</v>
      </c>
      <c r="C2682">
        <v>1542.31</v>
      </c>
      <c r="D2682">
        <v>7</v>
      </c>
      <c r="E2682">
        <v>7617.69</v>
      </c>
      <c r="F2682">
        <v>0</v>
      </c>
      <c r="G2682">
        <v>11</v>
      </c>
      <c r="H2682">
        <v>0</v>
      </c>
      <c r="I2682">
        <v>1</v>
      </c>
      <c r="J2682">
        <v>15.93</v>
      </c>
      <c r="K2682">
        <v>4</v>
      </c>
      <c r="L2682">
        <v>14</v>
      </c>
      <c r="M2682">
        <v>1</v>
      </c>
      <c r="N2682">
        <v>51.12</v>
      </c>
      <c r="O2682">
        <v>1</v>
      </c>
      <c r="P2682">
        <v>1337.32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1</v>
      </c>
      <c r="AI2682">
        <v>8852.68</v>
      </c>
      <c r="AJ2682">
        <v>0</v>
      </c>
      <c r="AK2682">
        <v>0</v>
      </c>
      <c r="AL2682">
        <v>55</v>
      </c>
      <c r="AM2682">
        <v>0</v>
      </c>
      <c r="AN2682">
        <v>2.5</v>
      </c>
      <c r="AO2682">
        <v>126</v>
      </c>
      <c r="AP2682">
        <v>43</v>
      </c>
      <c r="AQ2682">
        <v>691</v>
      </c>
      <c r="AR2682">
        <v>0</v>
      </c>
      <c r="AS2682">
        <v>1</v>
      </c>
      <c r="AT2682">
        <v>0</v>
      </c>
      <c r="AU2682" t="s">
        <v>51</v>
      </c>
      <c r="AV2682" t="s">
        <v>52</v>
      </c>
      <c r="AW2682">
        <v>0.795983</v>
      </c>
      <c r="AX2682">
        <v>0.204017</v>
      </c>
      <c r="AY2682">
        <v>2681</v>
      </c>
      <c r="AZ2682">
        <f>AT2682*$BG$3+(AT2682-1)*$BG$2</f>
        <v>-400</v>
      </c>
      <c r="BA2682">
        <f>BA2681+AZ2682</f>
        <v>-44400</v>
      </c>
      <c r="BB2682" t="str">
        <f t="shared" si="41"/>
        <v/>
      </c>
    </row>
    <row r="2683" spans="1:54" x14ac:dyDescent="0.3">
      <c r="A2683">
        <v>2.2999999999999998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1</v>
      </c>
      <c r="N2683">
        <v>35.18</v>
      </c>
      <c r="O2683">
        <v>1</v>
      </c>
      <c r="P2683">
        <v>1733.28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85</v>
      </c>
      <c r="AM2683">
        <v>1</v>
      </c>
      <c r="AN2683">
        <v>6.5</v>
      </c>
      <c r="AO2683">
        <v>121</v>
      </c>
      <c r="AP2683">
        <v>59</v>
      </c>
      <c r="AQ2683">
        <v>606</v>
      </c>
      <c r="AR2683">
        <v>1</v>
      </c>
      <c r="AS2683">
        <v>1</v>
      </c>
      <c r="AT2683">
        <v>0</v>
      </c>
      <c r="AU2683" t="s">
        <v>53</v>
      </c>
      <c r="AV2683" t="s">
        <v>52</v>
      </c>
      <c r="AW2683">
        <v>0.795983</v>
      </c>
      <c r="AX2683">
        <v>0.204017</v>
      </c>
      <c r="AY2683">
        <v>2682</v>
      </c>
      <c r="AZ2683">
        <f>AT2683*$BG$3+(AT2683-1)*$BG$2</f>
        <v>-400</v>
      </c>
      <c r="BA2683">
        <f>BA2682+AZ2683</f>
        <v>-44800</v>
      </c>
      <c r="BB2683" t="str">
        <f t="shared" si="41"/>
        <v/>
      </c>
    </row>
    <row r="2684" spans="1:54" x14ac:dyDescent="0.3">
      <c r="A2684">
        <v>1.9</v>
      </c>
      <c r="B2684">
        <v>1</v>
      </c>
      <c r="C2684">
        <v>154.4</v>
      </c>
      <c r="D2684">
        <v>3</v>
      </c>
      <c r="E2684">
        <v>885.55</v>
      </c>
      <c r="F2684">
        <v>0</v>
      </c>
      <c r="G2684">
        <v>2</v>
      </c>
      <c r="H2684">
        <v>1</v>
      </c>
      <c r="I2684">
        <v>1</v>
      </c>
      <c r="J2684">
        <v>20.34</v>
      </c>
      <c r="K2684">
        <v>6</v>
      </c>
      <c r="L2684">
        <v>0</v>
      </c>
      <c r="M2684">
        <v>0</v>
      </c>
      <c r="N2684">
        <v>0</v>
      </c>
      <c r="O2684">
        <v>1</v>
      </c>
      <c r="P2684">
        <v>572.91999999999996</v>
      </c>
      <c r="Q2684">
        <v>7</v>
      </c>
      <c r="R2684">
        <v>158.78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14</v>
      </c>
      <c r="AM2684">
        <v>1</v>
      </c>
      <c r="AN2684">
        <v>7.5</v>
      </c>
      <c r="AO2684">
        <v>82</v>
      </c>
      <c r="AP2684">
        <v>44</v>
      </c>
      <c r="AQ2684">
        <v>669</v>
      </c>
      <c r="AR2684">
        <v>0</v>
      </c>
      <c r="AS2684">
        <v>1</v>
      </c>
      <c r="AT2684">
        <v>0</v>
      </c>
      <c r="AU2684" t="s">
        <v>51</v>
      </c>
      <c r="AV2684" t="s">
        <v>52</v>
      </c>
      <c r="AW2684">
        <v>0.795983</v>
      </c>
      <c r="AX2684">
        <v>0.204017</v>
      </c>
      <c r="AY2684">
        <v>2683</v>
      </c>
      <c r="AZ2684">
        <f>AT2684*$BG$3+(AT2684-1)*$BG$2</f>
        <v>-400</v>
      </c>
      <c r="BA2684">
        <f>BA2683+AZ2684</f>
        <v>-45200</v>
      </c>
      <c r="BB2684" t="str">
        <f t="shared" si="41"/>
        <v/>
      </c>
    </row>
    <row r="2685" spans="1:54" x14ac:dyDescent="0.3">
      <c r="A2685">
        <v>3.9</v>
      </c>
      <c r="B2685">
        <v>1</v>
      </c>
      <c r="C2685">
        <v>864.87</v>
      </c>
      <c r="D2685">
        <v>3</v>
      </c>
      <c r="E2685">
        <v>2331.6</v>
      </c>
      <c r="F2685">
        <v>0</v>
      </c>
      <c r="G2685">
        <v>8</v>
      </c>
      <c r="H2685">
        <v>0</v>
      </c>
      <c r="I2685">
        <v>0</v>
      </c>
      <c r="J2685">
        <v>0</v>
      </c>
      <c r="K2685">
        <v>1</v>
      </c>
      <c r="L2685">
        <v>5</v>
      </c>
      <c r="M2685">
        <v>0</v>
      </c>
      <c r="N2685">
        <v>0</v>
      </c>
      <c r="O2685">
        <v>1</v>
      </c>
      <c r="P2685">
        <v>178.7</v>
      </c>
      <c r="Q2685">
        <v>4</v>
      </c>
      <c r="R2685">
        <v>150.27000000000001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51</v>
      </c>
      <c r="AM2685">
        <v>0</v>
      </c>
      <c r="AN2685">
        <v>4.5</v>
      </c>
      <c r="AO2685">
        <v>115</v>
      </c>
      <c r="AP2685">
        <v>37</v>
      </c>
      <c r="AQ2685">
        <v>640</v>
      </c>
      <c r="AR2685">
        <v>0</v>
      </c>
      <c r="AS2685">
        <v>1</v>
      </c>
      <c r="AT2685">
        <v>0</v>
      </c>
      <c r="AU2685" t="s">
        <v>62</v>
      </c>
      <c r="AV2685" t="s">
        <v>52</v>
      </c>
      <c r="AW2685">
        <v>0.795983</v>
      </c>
      <c r="AX2685">
        <v>0.204017</v>
      </c>
      <c r="AY2685">
        <v>2684</v>
      </c>
      <c r="AZ2685">
        <f>AT2685*$BG$3+(AT2685-1)*$BG$2</f>
        <v>-400</v>
      </c>
      <c r="BA2685">
        <f>BA2684+AZ2685</f>
        <v>-45600</v>
      </c>
      <c r="BB2685" t="str">
        <f t="shared" si="41"/>
        <v/>
      </c>
    </row>
    <row r="2686" spans="1:54" x14ac:dyDescent="0.3">
      <c r="A2686">
        <v>0.6</v>
      </c>
      <c r="B2686">
        <v>1</v>
      </c>
      <c r="C2686">
        <v>967.91</v>
      </c>
      <c r="D2686">
        <v>3</v>
      </c>
      <c r="E2686">
        <v>1516.98</v>
      </c>
      <c r="F2686">
        <v>0</v>
      </c>
      <c r="G2686">
        <v>2</v>
      </c>
      <c r="H2686">
        <v>0</v>
      </c>
      <c r="I2686">
        <v>0</v>
      </c>
      <c r="J2686">
        <v>0</v>
      </c>
      <c r="K2686">
        <v>0</v>
      </c>
      <c r="L2686">
        <v>1</v>
      </c>
      <c r="M2686">
        <v>0</v>
      </c>
      <c r="N2686">
        <v>0</v>
      </c>
      <c r="O2686">
        <v>1</v>
      </c>
      <c r="P2686">
        <v>2128.4899999999998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44</v>
      </c>
      <c r="AM2686">
        <v>0</v>
      </c>
      <c r="AN2686">
        <v>2.5</v>
      </c>
      <c r="AO2686">
        <v>114</v>
      </c>
      <c r="AP2686">
        <v>28</v>
      </c>
      <c r="AQ2686">
        <v>694</v>
      </c>
      <c r="AR2686">
        <v>0</v>
      </c>
      <c r="AS2686">
        <v>1</v>
      </c>
      <c r="AT2686">
        <v>0</v>
      </c>
      <c r="AU2686" t="s">
        <v>55</v>
      </c>
      <c r="AV2686" t="s">
        <v>54</v>
      </c>
      <c r="AW2686">
        <v>0.795983</v>
      </c>
      <c r="AX2686">
        <v>0.204017</v>
      </c>
      <c r="AY2686">
        <v>2685</v>
      </c>
      <c r="AZ2686">
        <f>AT2686*$BG$3+(AT2686-1)*$BG$2</f>
        <v>-400</v>
      </c>
      <c r="BA2686">
        <f>BA2685+AZ2686</f>
        <v>-46000</v>
      </c>
      <c r="BB2686" t="str">
        <f t="shared" si="41"/>
        <v/>
      </c>
    </row>
    <row r="2687" spans="1:54" x14ac:dyDescent="0.3">
      <c r="A2687" t="s">
        <v>50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1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1</v>
      </c>
      <c r="AI2687">
        <v>0</v>
      </c>
      <c r="AJ2687">
        <v>0</v>
      </c>
      <c r="AK2687">
        <v>0</v>
      </c>
      <c r="AL2687">
        <v>30</v>
      </c>
      <c r="AM2687">
        <v>1</v>
      </c>
      <c r="AN2687">
        <v>6.5</v>
      </c>
      <c r="AO2687">
        <v>88</v>
      </c>
      <c r="AP2687">
        <v>64</v>
      </c>
      <c r="AQ2687">
        <v>724</v>
      </c>
      <c r="AR2687">
        <v>0</v>
      </c>
      <c r="AS2687">
        <v>1</v>
      </c>
      <c r="AT2687">
        <v>0</v>
      </c>
      <c r="AU2687" t="s">
        <v>67</v>
      </c>
      <c r="AV2687" t="s">
        <v>56</v>
      </c>
      <c r="AW2687">
        <v>0.795983</v>
      </c>
      <c r="AX2687">
        <v>0.204017</v>
      </c>
      <c r="AY2687">
        <v>2686</v>
      </c>
      <c r="AZ2687">
        <f>AT2687*$BG$3+(AT2687-1)*$BG$2</f>
        <v>-400</v>
      </c>
      <c r="BA2687">
        <f>BA2686+AZ2687</f>
        <v>-46400</v>
      </c>
      <c r="BB2687" t="str">
        <f t="shared" si="41"/>
        <v/>
      </c>
    </row>
    <row r="2688" spans="1:54" x14ac:dyDescent="0.3">
      <c r="A2688">
        <v>3.7</v>
      </c>
      <c r="B2688">
        <v>1</v>
      </c>
      <c r="C2688">
        <v>1314.32</v>
      </c>
      <c r="D2688">
        <v>5</v>
      </c>
      <c r="E2688">
        <v>3335.53</v>
      </c>
      <c r="F2688">
        <v>1</v>
      </c>
      <c r="G2688">
        <v>14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1</v>
      </c>
      <c r="P2688">
        <v>1814.09</v>
      </c>
      <c r="Q2688">
        <v>3</v>
      </c>
      <c r="R2688">
        <v>67.16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1</v>
      </c>
      <c r="AI2688">
        <v>251.91</v>
      </c>
      <c r="AJ2688">
        <v>0</v>
      </c>
      <c r="AK2688">
        <v>0</v>
      </c>
      <c r="AL2688">
        <v>9</v>
      </c>
      <c r="AM2688">
        <v>0</v>
      </c>
      <c r="AN2688">
        <v>5.5</v>
      </c>
      <c r="AO2688">
        <v>100</v>
      </c>
      <c r="AP2688">
        <v>59</v>
      </c>
      <c r="AQ2688">
        <v>696</v>
      </c>
      <c r="AR2688">
        <v>0</v>
      </c>
      <c r="AS2688">
        <v>1</v>
      </c>
      <c r="AT2688">
        <v>0</v>
      </c>
      <c r="AU2688" t="s">
        <v>70</v>
      </c>
      <c r="AV2688" t="s">
        <v>52</v>
      </c>
      <c r="AW2688">
        <v>0.795983</v>
      </c>
      <c r="AX2688">
        <v>0.204017</v>
      </c>
      <c r="AY2688">
        <v>2687</v>
      </c>
      <c r="AZ2688">
        <f>AT2688*$BG$3+(AT2688-1)*$BG$2</f>
        <v>-400</v>
      </c>
      <c r="BA2688">
        <f>BA2687+AZ2688</f>
        <v>-46800</v>
      </c>
      <c r="BB2688" t="str">
        <f t="shared" si="41"/>
        <v/>
      </c>
    </row>
    <row r="2689" spans="1:54" x14ac:dyDescent="0.3">
      <c r="A2689">
        <v>37.6</v>
      </c>
      <c r="B2689">
        <v>1</v>
      </c>
      <c r="C2689">
        <v>250.04</v>
      </c>
      <c r="D2689">
        <v>2</v>
      </c>
      <c r="E2689">
        <v>1191.01</v>
      </c>
      <c r="F2689">
        <v>0</v>
      </c>
      <c r="G2689">
        <v>8</v>
      </c>
      <c r="H2689">
        <v>1</v>
      </c>
      <c r="I2689">
        <v>0</v>
      </c>
      <c r="J2689">
        <v>0</v>
      </c>
      <c r="K2689">
        <v>0</v>
      </c>
      <c r="L2689">
        <v>2</v>
      </c>
      <c r="M2689">
        <v>1</v>
      </c>
      <c r="N2689">
        <v>1153.58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1</v>
      </c>
      <c r="AL2689">
        <v>51</v>
      </c>
      <c r="AM2689">
        <v>0</v>
      </c>
      <c r="AN2689">
        <v>4.5</v>
      </c>
      <c r="AO2689">
        <v>120</v>
      </c>
      <c r="AP2689" t="s">
        <v>50</v>
      </c>
      <c r="AQ2689" t="s">
        <v>50</v>
      </c>
      <c r="AR2689">
        <v>0</v>
      </c>
      <c r="AS2689">
        <v>1</v>
      </c>
      <c r="AT2689">
        <v>0</v>
      </c>
      <c r="AU2689" t="s">
        <v>68</v>
      </c>
      <c r="AV2689" t="s">
        <v>54</v>
      </c>
      <c r="AW2689">
        <v>0.795983</v>
      </c>
      <c r="AX2689">
        <v>0.204017</v>
      </c>
      <c r="AY2689">
        <v>2688</v>
      </c>
      <c r="AZ2689">
        <f>AT2689*$BG$3+(AT2689-1)*$BG$2</f>
        <v>-400</v>
      </c>
      <c r="BA2689">
        <f>BA2688+AZ2689</f>
        <v>-47200</v>
      </c>
      <c r="BB2689" t="str">
        <f t="shared" si="41"/>
        <v/>
      </c>
    </row>
    <row r="2690" spans="1:54" x14ac:dyDescent="0.3">
      <c r="A2690">
        <v>5.9</v>
      </c>
      <c r="B2690">
        <v>1</v>
      </c>
      <c r="C2690">
        <v>125.71</v>
      </c>
      <c r="D2690">
        <v>1</v>
      </c>
      <c r="E2690">
        <v>189.69</v>
      </c>
      <c r="F2690">
        <v>0</v>
      </c>
      <c r="G2690">
        <v>1</v>
      </c>
      <c r="H2690">
        <v>1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3</v>
      </c>
      <c r="AM2690">
        <v>1</v>
      </c>
      <c r="AN2690">
        <v>9.5</v>
      </c>
      <c r="AO2690">
        <v>91</v>
      </c>
      <c r="AP2690">
        <v>81</v>
      </c>
      <c r="AQ2690">
        <v>743</v>
      </c>
      <c r="AR2690">
        <v>0</v>
      </c>
      <c r="AS2690">
        <v>1</v>
      </c>
      <c r="AT2690">
        <v>0</v>
      </c>
      <c r="AU2690" t="s">
        <v>67</v>
      </c>
      <c r="AV2690" t="s">
        <v>54</v>
      </c>
      <c r="AW2690">
        <v>0.795983</v>
      </c>
      <c r="AX2690">
        <v>0.204017</v>
      </c>
      <c r="AY2690">
        <v>2689</v>
      </c>
      <c r="AZ2690">
        <f>AT2690*$BG$3+(AT2690-1)*$BG$2</f>
        <v>-400</v>
      </c>
      <c r="BA2690">
        <f>BA2689+AZ2690</f>
        <v>-47600</v>
      </c>
      <c r="BB2690" t="str">
        <f t="shared" si="41"/>
        <v/>
      </c>
    </row>
    <row r="2691" spans="1:54" x14ac:dyDescent="0.3">
      <c r="A2691">
        <v>4.8</v>
      </c>
      <c r="B2691">
        <v>1</v>
      </c>
      <c r="C2691">
        <v>2788.5</v>
      </c>
      <c r="D2691">
        <v>4</v>
      </c>
      <c r="E2691">
        <v>5473.7</v>
      </c>
      <c r="F2691">
        <v>0</v>
      </c>
      <c r="G2691">
        <v>10</v>
      </c>
      <c r="H2691">
        <v>1</v>
      </c>
      <c r="I2691">
        <v>0</v>
      </c>
      <c r="J2691">
        <v>0</v>
      </c>
      <c r="K2691">
        <v>0</v>
      </c>
      <c r="L2691">
        <v>4</v>
      </c>
      <c r="M2691">
        <v>0</v>
      </c>
      <c r="N2691">
        <v>0</v>
      </c>
      <c r="O2691">
        <v>1</v>
      </c>
      <c r="P2691">
        <v>396.08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23</v>
      </c>
      <c r="AM2691">
        <v>1</v>
      </c>
      <c r="AN2691">
        <v>14</v>
      </c>
      <c r="AO2691">
        <v>97</v>
      </c>
      <c r="AP2691">
        <v>74</v>
      </c>
      <c r="AQ2691">
        <v>692</v>
      </c>
      <c r="AR2691">
        <v>0</v>
      </c>
      <c r="AS2691">
        <v>1</v>
      </c>
      <c r="AT2691">
        <v>0</v>
      </c>
      <c r="AU2691" t="s">
        <v>59</v>
      </c>
      <c r="AV2691" t="s">
        <v>56</v>
      </c>
      <c r="AW2691">
        <v>0.795983</v>
      </c>
      <c r="AX2691">
        <v>0.204017</v>
      </c>
      <c r="AY2691">
        <v>2690</v>
      </c>
      <c r="AZ2691">
        <f>AT2691*$BG$3+(AT2691-1)*$BG$2</f>
        <v>-400</v>
      </c>
      <c r="BA2691">
        <f>BA2690+AZ2691</f>
        <v>-48000</v>
      </c>
      <c r="BB2691" t="str">
        <f t="shared" ref="BB2691:BB2754" si="42">IF(BA2691=$BF$7,1,"")</f>
        <v/>
      </c>
    </row>
    <row r="2692" spans="1:54" x14ac:dyDescent="0.3">
      <c r="A2692">
        <v>3.1</v>
      </c>
      <c r="B2692">
        <v>1</v>
      </c>
      <c r="C2692">
        <v>1351.51</v>
      </c>
      <c r="D2692">
        <v>1</v>
      </c>
      <c r="E2692">
        <v>368.16</v>
      </c>
      <c r="F2692">
        <v>0</v>
      </c>
      <c r="G2692">
        <v>0</v>
      </c>
      <c r="H2692">
        <v>0</v>
      </c>
      <c r="I2692">
        <v>0</v>
      </c>
      <c r="J2692">
        <v>0</v>
      </c>
      <c r="K2692" t="s">
        <v>50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50</v>
      </c>
      <c r="R2692" t="s">
        <v>50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 t="s">
        <v>50</v>
      </c>
      <c r="Z2692" t="s">
        <v>50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 t="s">
        <v>50</v>
      </c>
      <c r="AI2692" t="s">
        <v>50</v>
      </c>
      <c r="AJ2692" t="s">
        <v>50</v>
      </c>
      <c r="AK2692">
        <v>0</v>
      </c>
      <c r="AL2692">
        <v>59</v>
      </c>
      <c r="AM2692">
        <v>1</v>
      </c>
      <c r="AN2692">
        <v>8</v>
      </c>
      <c r="AO2692">
        <v>112</v>
      </c>
      <c r="AP2692">
        <v>69</v>
      </c>
      <c r="AQ2692">
        <v>691</v>
      </c>
      <c r="AR2692">
        <v>0</v>
      </c>
      <c r="AS2692">
        <v>1</v>
      </c>
      <c r="AT2692">
        <v>0</v>
      </c>
      <c r="AU2692" t="s">
        <v>66</v>
      </c>
      <c r="AV2692" t="s">
        <v>54</v>
      </c>
      <c r="AW2692">
        <v>0.795983</v>
      </c>
      <c r="AX2692">
        <v>0.204017</v>
      </c>
      <c r="AY2692">
        <v>2691</v>
      </c>
      <c r="AZ2692">
        <f>AT2692*$BG$3+(AT2692-1)*$BG$2</f>
        <v>-400</v>
      </c>
      <c r="BA2692">
        <f>BA2691+AZ2692</f>
        <v>-48400</v>
      </c>
      <c r="BB2692" t="str">
        <f t="shared" si="42"/>
        <v/>
      </c>
    </row>
    <row r="2693" spans="1:54" x14ac:dyDescent="0.3">
      <c r="A2693">
        <v>6</v>
      </c>
      <c r="B2693">
        <v>1</v>
      </c>
      <c r="C2693">
        <v>4098.01</v>
      </c>
      <c r="D2693">
        <v>2</v>
      </c>
      <c r="E2693">
        <v>3282.36</v>
      </c>
      <c r="F2693">
        <v>0</v>
      </c>
      <c r="G2693">
        <v>17</v>
      </c>
      <c r="H2693">
        <v>1</v>
      </c>
      <c r="I2693">
        <v>0</v>
      </c>
      <c r="J2693">
        <v>0</v>
      </c>
      <c r="K2693">
        <v>2</v>
      </c>
      <c r="L2693">
        <v>7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1</v>
      </c>
      <c r="AI2693">
        <v>4888.55</v>
      </c>
      <c r="AJ2693">
        <v>0</v>
      </c>
      <c r="AK2693">
        <v>0</v>
      </c>
      <c r="AL2693">
        <v>46</v>
      </c>
      <c r="AM2693">
        <v>0</v>
      </c>
      <c r="AN2693">
        <v>3.5</v>
      </c>
      <c r="AO2693">
        <v>128</v>
      </c>
      <c r="AP2693">
        <v>36</v>
      </c>
      <c r="AQ2693">
        <v>647</v>
      </c>
      <c r="AR2693">
        <v>0</v>
      </c>
      <c r="AS2693">
        <v>1</v>
      </c>
      <c r="AT2693">
        <v>1</v>
      </c>
      <c r="AU2693" t="s">
        <v>53</v>
      </c>
      <c r="AV2693" t="s">
        <v>56</v>
      </c>
      <c r="AW2693">
        <v>0.795983</v>
      </c>
      <c r="AX2693">
        <v>0.204017</v>
      </c>
      <c r="AY2693">
        <v>2692</v>
      </c>
      <c r="AZ2693">
        <f>AT2693*$BG$3+(AT2693-1)*$BG$2</f>
        <v>600</v>
      </c>
      <c r="BA2693">
        <f>BA2692+AZ2693</f>
        <v>-47800</v>
      </c>
      <c r="BB2693" t="str">
        <f t="shared" si="42"/>
        <v/>
      </c>
    </row>
    <row r="2694" spans="1:54" x14ac:dyDescent="0.3">
      <c r="A2694">
        <v>5.0999999999999996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1</v>
      </c>
      <c r="N2694">
        <v>23.3</v>
      </c>
      <c r="O2694">
        <v>1</v>
      </c>
      <c r="P2694">
        <v>128.91999999999999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1</v>
      </c>
      <c r="AI2694">
        <v>2430.54</v>
      </c>
      <c r="AJ2694">
        <v>0</v>
      </c>
      <c r="AK2694">
        <v>0</v>
      </c>
      <c r="AL2694">
        <v>52</v>
      </c>
      <c r="AM2694">
        <v>0</v>
      </c>
      <c r="AN2694">
        <v>5</v>
      </c>
      <c r="AO2694">
        <v>124</v>
      </c>
      <c r="AP2694">
        <v>73</v>
      </c>
      <c r="AQ2694">
        <v>650</v>
      </c>
      <c r="AR2694">
        <v>0</v>
      </c>
      <c r="AS2694">
        <v>1</v>
      </c>
      <c r="AT2694">
        <v>0</v>
      </c>
      <c r="AU2694" t="s">
        <v>51</v>
      </c>
      <c r="AV2694" t="s">
        <v>56</v>
      </c>
      <c r="AW2694">
        <v>0.795983</v>
      </c>
      <c r="AX2694">
        <v>0.204017</v>
      </c>
      <c r="AY2694">
        <v>2693</v>
      </c>
      <c r="AZ2694">
        <f>AT2694*$BG$3+(AT2694-1)*$BG$2</f>
        <v>-400</v>
      </c>
      <c r="BA2694">
        <f>BA2693+AZ2694</f>
        <v>-48200</v>
      </c>
      <c r="BB2694" t="str">
        <f t="shared" si="42"/>
        <v/>
      </c>
    </row>
    <row r="2695" spans="1:54" x14ac:dyDescent="0.3">
      <c r="A2695">
        <v>2.6</v>
      </c>
      <c r="B2695">
        <v>1</v>
      </c>
      <c r="C2695">
        <v>91.22</v>
      </c>
      <c r="D2695">
        <v>3</v>
      </c>
      <c r="E2695">
        <v>374.21</v>
      </c>
      <c r="F2695">
        <v>0</v>
      </c>
      <c r="G2695">
        <v>5</v>
      </c>
      <c r="H2695">
        <v>0</v>
      </c>
      <c r="I2695">
        <v>0</v>
      </c>
      <c r="J2695">
        <v>0</v>
      </c>
      <c r="K2695">
        <v>0</v>
      </c>
      <c r="L2695">
        <v>4</v>
      </c>
      <c r="M2695">
        <v>1</v>
      </c>
      <c r="N2695">
        <v>545.87</v>
      </c>
      <c r="O2695">
        <v>1</v>
      </c>
      <c r="P2695">
        <v>163.98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15</v>
      </c>
      <c r="AM2695">
        <v>1</v>
      </c>
      <c r="AN2695">
        <v>13.5</v>
      </c>
      <c r="AO2695">
        <v>95</v>
      </c>
      <c r="AP2695">
        <v>61</v>
      </c>
      <c r="AQ2695">
        <v>630</v>
      </c>
      <c r="AR2695">
        <v>0</v>
      </c>
      <c r="AS2695">
        <v>1</v>
      </c>
      <c r="AT2695">
        <v>0</v>
      </c>
      <c r="AU2695" t="s">
        <v>58</v>
      </c>
      <c r="AV2695" t="s">
        <v>52</v>
      </c>
      <c r="AW2695">
        <v>0.795983</v>
      </c>
      <c r="AX2695">
        <v>0.204017</v>
      </c>
      <c r="AY2695">
        <v>2694</v>
      </c>
      <c r="AZ2695">
        <f>AT2695*$BG$3+(AT2695-1)*$BG$2</f>
        <v>-400</v>
      </c>
      <c r="BA2695">
        <f>BA2694+AZ2695</f>
        <v>-48600</v>
      </c>
      <c r="BB2695" t="str">
        <f t="shared" si="42"/>
        <v/>
      </c>
    </row>
    <row r="2696" spans="1:54" x14ac:dyDescent="0.3">
      <c r="A2696">
        <v>27.8</v>
      </c>
      <c r="B2696">
        <v>1</v>
      </c>
      <c r="C2696">
        <v>1357.82</v>
      </c>
      <c r="D2696">
        <v>1</v>
      </c>
      <c r="E2696">
        <v>128.47</v>
      </c>
      <c r="F2696">
        <v>0</v>
      </c>
      <c r="G2696">
        <v>0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1</v>
      </c>
      <c r="AI2696">
        <v>0</v>
      </c>
      <c r="AJ2696">
        <v>0</v>
      </c>
      <c r="AK2696">
        <v>0</v>
      </c>
      <c r="AL2696">
        <v>12</v>
      </c>
      <c r="AM2696">
        <v>0</v>
      </c>
      <c r="AN2696">
        <v>3.5</v>
      </c>
      <c r="AO2696">
        <v>101</v>
      </c>
      <c r="AP2696">
        <v>47</v>
      </c>
      <c r="AQ2696">
        <v>617</v>
      </c>
      <c r="AR2696">
        <v>0</v>
      </c>
      <c r="AS2696">
        <v>1</v>
      </c>
      <c r="AT2696">
        <v>0</v>
      </c>
      <c r="AU2696" t="s">
        <v>68</v>
      </c>
      <c r="AV2696" t="s">
        <v>52</v>
      </c>
      <c r="AW2696">
        <v>0.795983</v>
      </c>
      <c r="AX2696">
        <v>0.204017</v>
      </c>
      <c r="AY2696">
        <v>2695</v>
      </c>
      <c r="AZ2696">
        <f>AT2696*$BG$3+(AT2696-1)*$BG$2</f>
        <v>-400</v>
      </c>
      <c r="BA2696">
        <f>BA2695+AZ2696</f>
        <v>-49000</v>
      </c>
      <c r="BB2696" t="str">
        <f t="shared" si="42"/>
        <v/>
      </c>
    </row>
    <row r="2697" spans="1:54" x14ac:dyDescent="0.3">
      <c r="A2697" t="s">
        <v>50</v>
      </c>
      <c r="B2697">
        <v>1</v>
      </c>
      <c r="C2697">
        <v>1158.45</v>
      </c>
      <c r="D2697">
        <v>6</v>
      </c>
      <c r="E2697">
        <v>4679.09</v>
      </c>
      <c r="F2697">
        <v>0</v>
      </c>
      <c r="G2697">
        <v>10</v>
      </c>
      <c r="H2697">
        <v>1</v>
      </c>
      <c r="I2697">
        <v>0</v>
      </c>
      <c r="J2697">
        <v>0</v>
      </c>
      <c r="K2697">
        <v>0</v>
      </c>
      <c r="L2697">
        <v>6</v>
      </c>
      <c r="M2697">
        <v>1</v>
      </c>
      <c r="N2697">
        <v>475.61</v>
      </c>
      <c r="O2697">
        <v>1</v>
      </c>
      <c r="P2697">
        <v>45.55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1</v>
      </c>
      <c r="AI2697">
        <v>762.44</v>
      </c>
      <c r="AJ2697">
        <v>3</v>
      </c>
      <c r="AK2697">
        <v>0</v>
      </c>
      <c r="AL2697">
        <v>32</v>
      </c>
      <c r="AM2697">
        <v>1</v>
      </c>
      <c r="AN2697">
        <v>10.5</v>
      </c>
      <c r="AO2697">
        <v>102</v>
      </c>
      <c r="AP2697">
        <v>44</v>
      </c>
      <c r="AQ2697">
        <v>654</v>
      </c>
      <c r="AR2697">
        <v>0</v>
      </c>
      <c r="AS2697">
        <v>1</v>
      </c>
      <c r="AT2697">
        <v>0</v>
      </c>
      <c r="AU2697" t="s">
        <v>53</v>
      </c>
      <c r="AV2697" t="s">
        <v>54</v>
      </c>
      <c r="AW2697">
        <v>0.795983</v>
      </c>
      <c r="AX2697">
        <v>0.204017</v>
      </c>
      <c r="AY2697">
        <v>2696</v>
      </c>
      <c r="AZ2697">
        <f>AT2697*$BG$3+(AT2697-1)*$BG$2</f>
        <v>-400</v>
      </c>
      <c r="BA2697">
        <f>BA2696+AZ2697</f>
        <v>-49400</v>
      </c>
      <c r="BB2697" t="str">
        <f t="shared" si="42"/>
        <v/>
      </c>
    </row>
    <row r="2698" spans="1:54" x14ac:dyDescent="0.3">
      <c r="A2698">
        <v>2.2999999999999998</v>
      </c>
      <c r="B2698">
        <v>1</v>
      </c>
      <c r="C2698">
        <v>149.88</v>
      </c>
      <c r="D2698">
        <v>3</v>
      </c>
      <c r="E2698">
        <v>652.02</v>
      </c>
      <c r="F2698">
        <v>0</v>
      </c>
      <c r="G2698">
        <v>1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1</v>
      </c>
      <c r="N2698">
        <v>1.8</v>
      </c>
      <c r="O2698">
        <v>1</v>
      </c>
      <c r="P2698">
        <v>849.98</v>
      </c>
      <c r="Q2698">
        <v>1</v>
      </c>
      <c r="R2698">
        <v>30.75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1</v>
      </c>
      <c r="AI2698">
        <v>1650.77</v>
      </c>
      <c r="AJ2698">
        <v>0</v>
      </c>
      <c r="AK2698">
        <v>0</v>
      </c>
      <c r="AL2698">
        <v>5</v>
      </c>
      <c r="AM2698">
        <v>1</v>
      </c>
      <c r="AN2698">
        <v>9</v>
      </c>
      <c r="AO2698">
        <v>79</v>
      </c>
      <c r="AP2698" t="s">
        <v>50</v>
      </c>
      <c r="AQ2698" t="s">
        <v>50</v>
      </c>
      <c r="AR2698">
        <v>0</v>
      </c>
      <c r="AS2698">
        <v>1</v>
      </c>
      <c r="AT2698">
        <v>0</v>
      </c>
      <c r="AU2698" t="s">
        <v>68</v>
      </c>
      <c r="AV2698" t="s">
        <v>56</v>
      </c>
      <c r="AW2698">
        <v>0.795983</v>
      </c>
      <c r="AX2698">
        <v>0.204017</v>
      </c>
      <c r="AY2698">
        <v>2697</v>
      </c>
      <c r="AZ2698">
        <f>AT2698*$BG$3+(AT2698-1)*$BG$2</f>
        <v>-400</v>
      </c>
      <c r="BA2698">
        <f>BA2697+AZ2698</f>
        <v>-49800</v>
      </c>
      <c r="BB2698" t="str">
        <f t="shared" si="42"/>
        <v/>
      </c>
    </row>
    <row r="2699" spans="1:54" x14ac:dyDescent="0.3">
      <c r="A2699">
        <v>3.1</v>
      </c>
      <c r="B2699">
        <v>1</v>
      </c>
      <c r="C2699">
        <v>3299.8</v>
      </c>
      <c r="D2699">
        <v>1</v>
      </c>
      <c r="E2699">
        <v>868.25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3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1</v>
      </c>
      <c r="T2699">
        <v>8100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44</v>
      </c>
      <c r="AM2699">
        <v>1</v>
      </c>
      <c r="AN2699">
        <v>10.5</v>
      </c>
      <c r="AO2699">
        <v>105</v>
      </c>
      <c r="AP2699">
        <v>21</v>
      </c>
      <c r="AQ2699">
        <v>593</v>
      </c>
      <c r="AR2699">
        <v>0</v>
      </c>
      <c r="AS2699">
        <v>1</v>
      </c>
      <c r="AT2699">
        <v>1</v>
      </c>
      <c r="AU2699" t="s">
        <v>70</v>
      </c>
      <c r="AV2699" t="s">
        <v>56</v>
      </c>
      <c r="AW2699">
        <v>0.795983</v>
      </c>
      <c r="AX2699">
        <v>0.204017</v>
      </c>
      <c r="AY2699">
        <v>2698</v>
      </c>
      <c r="AZ2699">
        <f>AT2699*$BG$3+(AT2699-1)*$BG$2</f>
        <v>600</v>
      </c>
      <c r="BA2699">
        <f>BA2698+AZ2699</f>
        <v>-49200</v>
      </c>
      <c r="BB2699" t="str">
        <f t="shared" si="42"/>
        <v/>
      </c>
    </row>
    <row r="2700" spans="1:54" x14ac:dyDescent="0.3">
      <c r="A2700">
        <v>4.4000000000000004</v>
      </c>
      <c r="B2700">
        <v>1</v>
      </c>
      <c r="C2700">
        <v>822.55</v>
      </c>
      <c r="D2700">
        <v>2</v>
      </c>
      <c r="E2700">
        <v>1090.82</v>
      </c>
      <c r="F2700">
        <v>0</v>
      </c>
      <c r="G2700">
        <v>3</v>
      </c>
      <c r="H2700">
        <v>1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</v>
      </c>
      <c r="P2700">
        <v>352.63</v>
      </c>
      <c r="Q2700">
        <v>2</v>
      </c>
      <c r="R2700">
        <v>183.03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1</v>
      </c>
      <c r="AI2700">
        <v>418.19</v>
      </c>
      <c r="AJ2700">
        <v>0</v>
      </c>
      <c r="AK2700">
        <v>0</v>
      </c>
      <c r="AL2700">
        <v>47</v>
      </c>
      <c r="AM2700">
        <v>1</v>
      </c>
      <c r="AN2700">
        <v>18</v>
      </c>
      <c r="AO2700">
        <v>103</v>
      </c>
      <c r="AP2700">
        <v>67</v>
      </c>
      <c r="AQ2700">
        <v>651</v>
      </c>
      <c r="AR2700">
        <v>0</v>
      </c>
      <c r="AS2700">
        <v>1</v>
      </c>
      <c r="AT2700">
        <v>0</v>
      </c>
      <c r="AU2700" t="s">
        <v>59</v>
      </c>
      <c r="AV2700" t="s">
        <v>52</v>
      </c>
      <c r="AW2700">
        <v>0.795983</v>
      </c>
      <c r="AX2700">
        <v>0.204017</v>
      </c>
      <c r="AY2700">
        <v>2699</v>
      </c>
      <c r="AZ2700">
        <f>AT2700*$BG$3+(AT2700-1)*$BG$2</f>
        <v>-400</v>
      </c>
      <c r="BA2700">
        <f>BA2699+AZ2700</f>
        <v>-49600</v>
      </c>
      <c r="BB2700" t="str">
        <f t="shared" si="42"/>
        <v/>
      </c>
    </row>
    <row r="2701" spans="1:54" x14ac:dyDescent="0.3">
      <c r="A2701">
        <v>2.2999999999999998</v>
      </c>
      <c r="B2701">
        <v>1</v>
      </c>
      <c r="C2701">
        <v>2457.67</v>
      </c>
      <c r="D2701">
        <v>2</v>
      </c>
      <c r="E2701">
        <v>3234.5</v>
      </c>
      <c r="F2701">
        <v>0</v>
      </c>
      <c r="G2701">
        <v>6</v>
      </c>
      <c r="H2701">
        <v>0</v>
      </c>
      <c r="I2701">
        <v>0</v>
      </c>
      <c r="J2701">
        <v>0</v>
      </c>
      <c r="K2701">
        <v>0</v>
      </c>
      <c r="L2701">
        <v>1</v>
      </c>
      <c r="M2701">
        <v>0</v>
      </c>
      <c r="N2701">
        <v>0</v>
      </c>
      <c r="O2701">
        <v>1</v>
      </c>
      <c r="P2701">
        <v>352.65</v>
      </c>
      <c r="Q2701">
        <v>8</v>
      </c>
      <c r="R2701">
        <v>442.62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1</v>
      </c>
      <c r="AL2701">
        <v>6</v>
      </c>
      <c r="AM2701">
        <v>0</v>
      </c>
      <c r="AN2701">
        <v>7.5</v>
      </c>
      <c r="AO2701">
        <v>93</v>
      </c>
      <c r="AP2701">
        <v>58</v>
      </c>
      <c r="AQ2701">
        <v>707</v>
      </c>
      <c r="AR2701">
        <v>0</v>
      </c>
      <c r="AS2701">
        <v>1</v>
      </c>
      <c r="AT2701">
        <v>0</v>
      </c>
      <c r="AU2701" t="s">
        <v>68</v>
      </c>
      <c r="AV2701" t="s">
        <v>52</v>
      </c>
      <c r="AW2701">
        <v>0.795983</v>
      </c>
      <c r="AX2701">
        <v>0.204017</v>
      </c>
      <c r="AY2701">
        <v>2700</v>
      </c>
      <c r="AZ2701">
        <f>AT2701*$BG$3+(AT2701-1)*$BG$2</f>
        <v>-400</v>
      </c>
      <c r="BA2701">
        <f>BA2700+AZ2701</f>
        <v>-50000</v>
      </c>
      <c r="BB2701" t="str">
        <f t="shared" si="42"/>
        <v/>
      </c>
    </row>
    <row r="2702" spans="1:54" x14ac:dyDescent="0.3">
      <c r="A2702" t="s">
        <v>50</v>
      </c>
      <c r="B2702">
        <v>1</v>
      </c>
      <c r="C2702">
        <v>4229.8599999999997</v>
      </c>
      <c r="D2702">
        <v>3</v>
      </c>
      <c r="E2702">
        <v>9734.23</v>
      </c>
      <c r="F2702">
        <v>0</v>
      </c>
      <c r="G2702">
        <v>9</v>
      </c>
      <c r="H2702">
        <v>0</v>
      </c>
      <c r="I2702">
        <v>1</v>
      </c>
      <c r="J2702">
        <v>3.91</v>
      </c>
      <c r="K2702">
        <v>1</v>
      </c>
      <c r="L2702">
        <v>5</v>
      </c>
      <c r="M2702">
        <v>0</v>
      </c>
      <c r="N2702">
        <v>0</v>
      </c>
      <c r="O2702">
        <v>1</v>
      </c>
      <c r="P2702">
        <v>2973.1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1</v>
      </c>
      <c r="X2702">
        <v>22183.3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1</v>
      </c>
      <c r="AI2702">
        <v>22483.45</v>
      </c>
      <c r="AJ2702">
        <v>0</v>
      </c>
      <c r="AK2702">
        <v>0</v>
      </c>
      <c r="AL2702">
        <v>20</v>
      </c>
      <c r="AM2702">
        <v>1</v>
      </c>
      <c r="AN2702">
        <v>8</v>
      </c>
      <c r="AO2702">
        <v>97</v>
      </c>
      <c r="AP2702">
        <v>49</v>
      </c>
      <c r="AQ2702">
        <v>623</v>
      </c>
      <c r="AR2702">
        <v>0</v>
      </c>
      <c r="AS2702">
        <v>1</v>
      </c>
      <c r="AT2702">
        <v>0</v>
      </c>
      <c r="AU2702" t="s">
        <v>51</v>
      </c>
      <c r="AV2702" t="s">
        <v>52</v>
      </c>
      <c r="AW2702">
        <v>0.795983</v>
      </c>
      <c r="AX2702">
        <v>0.204017</v>
      </c>
      <c r="AY2702">
        <v>2701</v>
      </c>
      <c r="AZ2702">
        <f>AT2702*$BG$3+(AT2702-1)*$BG$2</f>
        <v>-400</v>
      </c>
      <c r="BA2702">
        <f>BA2701+AZ2702</f>
        <v>-50400</v>
      </c>
      <c r="BB2702" t="str">
        <f t="shared" si="42"/>
        <v/>
      </c>
    </row>
    <row r="2703" spans="1:54" x14ac:dyDescent="0.3">
      <c r="A2703">
        <v>0.5</v>
      </c>
      <c r="B2703">
        <v>1</v>
      </c>
      <c r="C2703">
        <v>457.43</v>
      </c>
      <c r="D2703">
        <v>3</v>
      </c>
      <c r="E2703">
        <v>873.95</v>
      </c>
      <c r="F2703">
        <v>0</v>
      </c>
      <c r="G2703">
        <v>4</v>
      </c>
      <c r="H2703">
        <v>1</v>
      </c>
      <c r="I2703">
        <v>0</v>
      </c>
      <c r="J2703">
        <v>0</v>
      </c>
      <c r="K2703">
        <v>4</v>
      </c>
      <c r="L2703">
        <v>1</v>
      </c>
      <c r="M2703">
        <v>1</v>
      </c>
      <c r="N2703">
        <v>260.25</v>
      </c>
      <c r="O2703">
        <v>1</v>
      </c>
      <c r="P2703">
        <v>94.54</v>
      </c>
      <c r="Q2703">
        <v>7</v>
      </c>
      <c r="R2703">
        <v>202.88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68</v>
      </c>
      <c r="AM2703">
        <v>1</v>
      </c>
      <c r="AN2703">
        <v>7</v>
      </c>
      <c r="AO2703">
        <v>112</v>
      </c>
      <c r="AP2703">
        <v>39</v>
      </c>
      <c r="AQ2703">
        <v>640</v>
      </c>
      <c r="AR2703">
        <v>0</v>
      </c>
      <c r="AS2703">
        <v>1</v>
      </c>
      <c r="AT2703">
        <v>0</v>
      </c>
      <c r="AU2703" t="s">
        <v>55</v>
      </c>
      <c r="AV2703" t="s">
        <v>54</v>
      </c>
      <c r="AW2703">
        <v>0.795983</v>
      </c>
      <c r="AX2703">
        <v>0.204017</v>
      </c>
      <c r="AY2703">
        <v>2702</v>
      </c>
      <c r="AZ2703">
        <f>AT2703*$BG$3+(AT2703-1)*$BG$2</f>
        <v>-400</v>
      </c>
      <c r="BA2703">
        <f>BA2702+AZ2703</f>
        <v>-50800</v>
      </c>
      <c r="BB2703" t="str">
        <f t="shared" si="42"/>
        <v/>
      </c>
    </row>
    <row r="2704" spans="1:54" x14ac:dyDescent="0.3">
      <c r="A2704">
        <v>3.3</v>
      </c>
      <c r="B2704">
        <v>1</v>
      </c>
      <c r="C2704">
        <v>859.38</v>
      </c>
      <c r="D2704">
        <v>5</v>
      </c>
      <c r="E2704">
        <v>1666.98</v>
      </c>
      <c r="F2704">
        <v>0</v>
      </c>
      <c r="G2704">
        <v>2</v>
      </c>
      <c r="H2704">
        <v>1</v>
      </c>
      <c r="I2704">
        <v>0</v>
      </c>
      <c r="J2704">
        <v>0</v>
      </c>
      <c r="K2704">
        <v>1</v>
      </c>
      <c r="L2704">
        <v>0</v>
      </c>
      <c r="M2704">
        <v>1</v>
      </c>
      <c r="N2704">
        <v>504.22</v>
      </c>
      <c r="O2704">
        <v>1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73</v>
      </c>
      <c r="AM2704">
        <v>1</v>
      </c>
      <c r="AN2704">
        <v>6</v>
      </c>
      <c r="AO2704">
        <v>118</v>
      </c>
      <c r="AP2704">
        <v>46</v>
      </c>
      <c r="AQ2704">
        <v>649</v>
      </c>
      <c r="AR2704">
        <v>0</v>
      </c>
      <c r="AS2704">
        <v>1</v>
      </c>
      <c r="AT2704">
        <v>0</v>
      </c>
      <c r="AU2704" t="s">
        <v>60</v>
      </c>
      <c r="AV2704" t="s">
        <v>56</v>
      </c>
      <c r="AW2704">
        <v>0.795983</v>
      </c>
      <c r="AX2704">
        <v>0.204017</v>
      </c>
      <c r="AY2704">
        <v>2703</v>
      </c>
      <c r="AZ2704">
        <f>AT2704*$BG$3+(AT2704-1)*$BG$2</f>
        <v>-400</v>
      </c>
      <c r="BA2704">
        <f>BA2703+AZ2704</f>
        <v>-51200</v>
      </c>
      <c r="BB2704" t="str">
        <f t="shared" si="42"/>
        <v/>
      </c>
    </row>
    <row r="2705" spans="1:54" x14ac:dyDescent="0.3">
      <c r="A2705">
        <v>2.2999999999999998</v>
      </c>
      <c r="B2705">
        <v>1</v>
      </c>
      <c r="C2705">
        <v>1508.88</v>
      </c>
      <c r="D2705">
        <v>3</v>
      </c>
      <c r="E2705">
        <v>756.63</v>
      </c>
      <c r="F2705">
        <v>0</v>
      </c>
      <c r="G2705">
        <v>3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1</v>
      </c>
      <c r="P2705">
        <v>966.1</v>
      </c>
      <c r="Q2705">
        <v>4</v>
      </c>
      <c r="R2705">
        <v>64.739999999999995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27</v>
      </c>
      <c r="AM2705">
        <v>0</v>
      </c>
      <c r="AN2705">
        <v>6.5</v>
      </c>
      <c r="AO2705">
        <v>106</v>
      </c>
      <c r="AP2705">
        <v>46</v>
      </c>
      <c r="AQ2705">
        <v>630</v>
      </c>
      <c r="AR2705">
        <v>0</v>
      </c>
      <c r="AS2705">
        <v>1</v>
      </c>
      <c r="AT2705">
        <v>0</v>
      </c>
      <c r="AU2705" t="s">
        <v>53</v>
      </c>
      <c r="AV2705" t="s">
        <v>56</v>
      </c>
      <c r="AW2705">
        <v>0.795983</v>
      </c>
      <c r="AX2705">
        <v>0.204017</v>
      </c>
      <c r="AY2705">
        <v>2704</v>
      </c>
      <c r="AZ2705">
        <f>AT2705*$BG$3+(AT2705-1)*$BG$2</f>
        <v>-400</v>
      </c>
      <c r="BA2705">
        <f>BA2704+AZ2705</f>
        <v>-51600</v>
      </c>
      <c r="BB2705" t="str">
        <f t="shared" si="42"/>
        <v/>
      </c>
    </row>
    <row r="2706" spans="1:54" x14ac:dyDescent="0.3">
      <c r="A2706">
        <v>10.5</v>
      </c>
      <c r="B2706">
        <v>1</v>
      </c>
      <c r="C2706">
        <v>762.05</v>
      </c>
      <c r="D2706">
        <v>4</v>
      </c>
      <c r="E2706">
        <v>2675.71</v>
      </c>
      <c r="F2706">
        <v>0</v>
      </c>
      <c r="G2706">
        <v>7</v>
      </c>
      <c r="H2706">
        <v>1</v>
      </c>
      <c r="I2706">
        <v>0</v>
      </c>
      <c r="J2706">
        <v>0</v>
      </c>
      <c r="K2706">
        <v>3</v>
      </c>
      <c r="L2706">
        <v>1</v>
      </c>
      <c r="M2706">
        <v>0</v>
      </c>
      <c r="N2706">
        <v>0</v>
      </c>
      <c r="O2706">
        <v>1</v>
      </c>
      <c r="P2706">
        <v>1059.6400000000001</v>
      </c>
      <c r="Q2706">
        <v>5</v>
      </c>
      <c r="R2706">
        <v>274.14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 t="s">
        <v>50</v>
      </c>
      <c r="AM2706" t="s">
        <v>50</v>
      </c>
      <c r="AN2706" t="s">
        <v>50</v>
      </c>
      <c r="AO2706" t="s">
        <v>50</v>
      </c>
      <c r="AP2706" t="s">
        <v>50</v>
      </c>
      <c r="AQ2706">
        <v>714</v>
      </c>
      <c r="AR2706">
        <v>0</v>
      </c>
      <c r="AS2706">
        <v>1</v>
      </c>
      <c r="AT2706">
        <v>0</v>
      </c>
      <c r="AU2706" t="s">
        <v>64</v>
      </c>
      <c r="AV2706" t="s">
        <v>52</v>
      </c>
      <c r="AW2706">
        <v>0.795983</v>
      </c>
      <c r="AX2706">
        <v>0.204017</v>
      </c>
      <c r="AY2706">
        <v>2705</v>
      </c>
      <c r="AZ2706">
        <f>AT2706*$BG$3+(AT2706-1)*$BG$2</f>
        <v>-400</v>
      </c>
      <c r="BA2706">
        <f>BA2705+AZ2706</f>
        <v>-52000</v>
      </c>
      <c r="BB2706" t="str">
        <f t="shared" si="42"/>
        <v/>
      </c>
    </row>
    <row r="2707" spans="1:54" x14ac:dyDescent="0.3">
      <c r="A2707">
        <v>9.9</v>
      </c>
      <c r="B2707">
        <v>1</v>
      </c>
      <c r="C2707">
        <v>33.020000000000003</v>
      </c>
      <c r="D2707">
        <v>6</v>
      </c>
      <c r="E2707">
        <v>1981.67</v>
      </c>
      <c r="F2707">
        <v>0</v>
      </c>
      <c r="G2707">
        <v>7</v>
      </c>
      <c r="H2707">
        <v>0</v>
      </c>
      <c r="I2707">
        <v>0</v>
      </c>
      <c r="J2707">
        <v>0</v>
      </c>
      <c r="K2707" t="s">
        <v>50</v>
      </c>
      <c r="L2707">
        <v>6</v>
      </c>
      <c r="M2707">
        <v>1</v>
      </c>
      <c r="N2707">
        <v>513.1</v>
      </c>
      <c r="O2707">
        <v>1</v>
      </c>
      <c r="P2707">
        <v>22.16</v>
      </c>
      <c r="Q2707" t="s">
        <v>50</v>
      </c>
      <c r="R2707" t="s">
        <v>50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 t="s">
        <v>50</v>
      </c>
      <c r="Z2707" t="s">
        <v>50</v>
      </c>
      <c r="AA2707">
        <v>1</v>
      </c>
      <c r="AB2707">
        <v>10012.370000000001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 t="s">
        <v>50</v>
      </c>
      <c r="AI2707" t="s">
        <v>50</v>
      </c>
      <c r="AJ2707" t="s">
        <v>50</v>
      </c>
      <c r="AK2707">
        <v>0</v>
      </c>
      <c r="AL2707">
        <v>10</v>
      </c>
      <c r="AM2707">
        <v>1</v>
      </c>
      <c r="AN2707">
        <v>10.5</v>
      </c>
      <c r="AO2707">
        <v>91</v>
      </c>
      <c r="AP2707">
        <v>48</v>
      </c>
      <c r="AQ2707">
        <v>644</v>
      </c>
      <c r="AR2707">
        <v>0</v>
      </c>
      <c r="AS2707">
        <v>1</v>
      </c>
      <c r="AT2707">
        <v>0</v>
      </c>
      <c r="AU2707" t="s">
        <v>61</v>
      </c>
      <c r="AV2707" t="s">
        <v>52</v>
      </c>
      <c r="AW2707">
        <v>0.795983</v>
      </c>
      <c r="AX2707">
        <v>0.204017</v>
      </c>
      <c r="AY2707">
        <v>2706</v>
      </c>
      <c r="AZ2707">
        <f>AT2707*$BG$3+(AT2707-1)*$BG$2</f>
        <v>-400</v>
      </c>
      <c r="BA2707">
        <f>BA2706+AZ2707</f>
        <v>-52400</v>
      </c>
      <c r="BB2707" t="str">
        <f t="shared" si="42"/>
        <v/>
      </c>
    </row>
    <row r="2708" spans="1:54" x14ac:dyDescent="0.3">
      <c r="A2708">
        <v>10.8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1</v>
      </c>
      <c r="AI2708">
        <v>407.34</v>
      </c>
      <c r="AJ2708">
        <v>0</v>
      </c>
      <c r="AK2708">
        <v>0</v>
      </c>
      <c r="AL2708" t="s">
        <v>50</v>
      </c>
      <c r="AM2708" t="s">
        <v>50</v>
      </c>
      <c r="AN2708" t="s">
        <v>50</v>
      </c>
      <c r="AO2708" t="s">
        <v>50</v>
      </c>
      <c r="AP2708" t="s">
        <v>50</v>
      </c>
      <c r="AQ2708">
        <v>679</v>
      </c>
      <c r="AR2708">
        <v>0</v>
      </c>
      <c r="AS2708">
        <v>0</v>
      </c>
      <c r="AT2708">
        <v>0</v>
      </c>
      <c r="AU2708" t="s">
        <v>51</v>
      </c>
      <c r="AV2708" t="s">
        <v>56</v>
      </c>
      <c r="AW2708">
        <v>0.795983</v>
      </c>
      <c r="AX2708">
        <v>0.204017</v>
      </c>
      <c r="AY2708">
        <v>2707</v>
      </c>
      <c r="AZ2708">
        <f>AT2708*$BG$3+(AT2708-1)*$BG$2</f>
        <v>-400</v>
      </c>
      <c r="BA2708">
        <f>BA2707+AZ2708</f>
        <v>-52800</v>
      </c>
      <c r="BB2708" t="str">
        <f t="shared" si="42"/>
        <v/>
      </c>
    </row>
    <row r="2709" spans="1:54" x14ac:dyDescent="0.3">
      <c r="A2709">
        <v>12.5</v>
      </c>
      <c r="B2709">
        <v>1</v>
      </c>
      <c r="C2709">
        <v>906.14</v>
      </c>
      <c r="D2709">
        <v>2</v>
      </c>
      <c r="E2709">
        <v>1741.42</v>
      </c>
      <c r="F2709">
        <v>0</v>
      </c>
      <c r="G2709">
        <v>10</v>
      </c>
      <c r="H2709">
        <v>1</v>
      </c>
      <c r="I2709">
        <v>0</v>
      </c>
      <c r="J2709">
        <v>0</v>
      </c>
      <c r="K2709">
        <v>4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1</v>
      </c>
      <c r="AI2709">
        <v>2211.04</v>
      </c>
      <c r="AJ2709">
        <v>0</v>
      </c>
      <c r="AK2709">
        <v>0</v>
      </c>
      <c r="AL2709">
        <v>58</v>
      </c>
      <c r="AM2709">
        <v>0</v>
      </c>
      <c r="AN2709">
        <v>4.5</v>
      </c>
      <c r="AO2709">
        <v>124</v>
      </c>
      <c r="AP2709">
        <v>38</v>
      </c>
      <c r="AQ2709">
        <v>664</v>
      </c>
      <c r="AR2709">
        <v>0</v>
      </c>
      <c r="AS2709">
        <v>1</v>
      </c>
      <c r="AT2709">
        <v>0</v>
      </c>
      <c r="AU2709" t="s">
        <v>53</v>
      </c>
      <c r="AV2709" t="s">
        <v>56</v>
      </c>
      <c r="AW2709">
        <v>0.795983</v>
      </c>
      <c r="AX2709">
        <v>0.204017</v>
      </c>
      <c r="AY2709">
        <v>2708</v>
      </c>
      <c r="AZ2709">
        <f>AT2709*$BG$3+(AT2709-1)*$BG$2</f>
        <v>-400</v>
      </c>
      <c r="BA2709">
        <f>BA2708+AZ2709</f>
        <v>-53200</v>
      </c>
      <c r="BB2709" t="str">
        <f t="shared" si="42"/>
        <v/>
      </c>
    </row>
    <row r="2710" spans="1:54" x14ac:dyDescent="0.3">
      <c r="A2710">
        <v>1</v>
      </c>
      <c r="B2710">
        <v>1</v>
      </c>
      <c r="C2710">
        <v>54.12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1</v>
      </c>
      <c r="N2710">
        <v>476.91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 t="s">
        <v>50</v>
      </c>
      <c r="AM2710" t="s">
        <v>50</v>
      </c>
      <c r="AN2710" t="s">
        <v>50</v>
      </c>
      <c r="AO2710" t="s">
        <v>50</v>
      </c>
      <c r="AP2710" t="s">
        <v>50</v>
      </c>
      <c r="AQ2710">
        <v>655</v>
      </c>
      <c r="AR2710">
        <v>0</v>
      </c>
      <c r="AS2710">
        <v>0</v>
      </c>
      <c r="AT2710">
        <v>0</v>
      </c>
      <c r="AU2710" t="s">
        <v>70</v>
      </c>
      <c r="AV2710" t="s">
        <v>56</v>
      </c>
      <c r="AW2710">
        <v>0.795983</v>
      </c>
      <c r="AX2710">
        <v>0.204017</v>
      </c>
      <c r="AY2710">
        <v>2709</v>
      </c>
      <c r="AZ2710">
        <f>AT2710*$BG$3+(AT2710-1)*$BG$2</f>
        <v>-400</v>
      </c>
      <c r="BA2710">
        <f>BA2709+AZ2710</f>
        <v>-53600</v>
      </c>
      <c r="BB2710" t="str">
        <f t="shared" si="42"/>
        <v/>
      </c>
    </row>
    <row r="2711" spans="1:54" x14ac:dyDescent="0.3">
      <c r="A2711">
        <v>4.5999999999999996</v>
      </c>
      <c r="B2711">
        <v>1</v>
      </c>
      <c r="C2711">
        <v>701.4</v>
      </c>
      <c r="D2711">
        <v>3</v>
      </c>
      <c r="E2711">
        <v>1053.56</v>
      </c>
      <c r="F2711">
        <v>0</v>
      </c>
      <c r="G2711">
        <v>1</v>
      </c>
      <c r="H2711">
        <v>0</v>
      </c>
      <c r="I2711">
        <v>1</v>
      </c>
      <c r="J2711">
        <v>2.62</v>
      </c>
      <c r="K2711" t="s">
        <v>50</v>
      </c>
      <c r="L2711">
        <v>2</v>
      </c>
      <c r="M2711">
        <v>1</v>
      </c>
      <c r="N2711">
        <v>17.36</v>
      </c>
      <c r="O2711">
        <v>1</v>
      </c>
      <c r="P2711">
        <v>1192.58</v>
      </c>
      <c r="Q2711" t="s">
        <v>50</v>
      </c>
      <c r="R2711" t="s">
        <v>50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 t="s">
        <v>50</v>
      </c>
      <c r="Z2711" t="s">
        <v>50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 t="s">
        <v>50</v>
      </c>
      <c r="AI2711" t="s">
        <v>50</v>
      </c>
      <c r="AJ2711" t="s">
        <v>50</v>
      </c>
      <c r="AK2711">
        <v>0</v>
      </c>
      <c r="AL2711" t="s">
        <v>50</v>
      </c>
      <c r="AM2711" t="s">
        <v>50</v>
      </c>
      <c r="AN2711" t="s">
        <v>50</v>
      </c>
      <c r="AO2711" t="s">
        <v>50</v>
      </c>
      <c r="AP2711" t="s">
        <v>50</v>
      </c>
      <c r="AQ2711">
        <v>742</v>
      </c>
      <c r="AR2711">
        <v>0</v>
      </c>
      <c r="AS2711">
        <v>1</v>
      </c>
      <c r="AT2711">
        <v>1</v>
      </c>
      <c r="AU2711" t="s">
        <v>69</v>
      </c>
      <c r="AV2711" t="s">
        <v>52</v>
      </c>
      <c r="AW2711">
        <v>0.795983</v>
      </c>
      <c r="AX2711">
        <v>0.204017</v>
      </c>
      <c r="AY2711">
        <v>2710</v>
      </c>
      <c r="AZ2711">
        <f>AT2711*$BG$3+(AT2711-1)*$BG$2</f>
        <v>600</v>
      </c>
      <c r="BA2711">
        <f>BA2710+AZ2711</f>
        <v>-53000</v>
      </c>
      <c r="BB2711" t="str">
        <f t="shared" si="42"/>
        <v/>
      </c>
    </row>
    <row r="2712" spans="1:54" x14ac:dyDescent="0.3">
      <c r="A2712">
        <v>16.2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1</v>
      </c>
      <c r="N2712">
        <v>666.42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1</v>
      </c>
      <c r="AI2712">
        <v>1.0900000000000001</v>
      </c>
      <c r="AJ2712">
        <v>0</v>
      </c>
      <c r="AK2712">
        <v>0</v>
      </c>
      <c r="AL2712">
        <v>37</v>
      </c>
      <c r="AM2712">
        <v>0</v>
      </c>
      <c r="AN2712">
        <v>7.5</v>
      </c>
      <c r="AO2712">
        <v>108</v>
      </c>
      <c r="AP2712">
        <v>34</v>
      </c>
      <c r="AQ2712">
        <v>646</v>
      </c>
      <c r="AR2712">
        <v>0</v>
      </c>
      <c r="AS2712">
        <v>1</v>
      </c>
      <c r="AT2712">
        <v>1</v>
      </c>
      <c r="AU2712" t="s">
        <v>51</v>
      </c>
      <c r="AV2712" t="s">
        <v>52</v>
      </c>
      <c r="AW2712">
        <v>0.795983</v>
      </c>
      <c r="AX2712">
        <v>0.204017</v>
      </c>
      <c r="AY2712">
        <v>2711</v>
      </c>
      <c r="AZ2712">
        <f>AT2712*$BG$3+(AT2712-1)*$BG$2</f>
        <v>600</v>
      </c>
      <c r="BA2712">
        <f>BA2711+AZ2712</f>
        <v>-52400</v>
      </c>
      <c r="BB2712" t="str">
        <f t="shared" si="42"/>
        <v/>
      </c>
    </row>
    <row r="2713" spans="1:54" x14ac:dyDescent="0.3">
      <c r="A2713">
        <v>11.8</v>
      </c>
      <c r="B2713">
        <v>1</v>
      </c>
      <c r="C2713">
        <v>6626.85</v>
      </c>
      <c r="D2713">
        <v>3</v>
      </c>
      <c r="E2713">
        <v>744.83</v>
      </c>
      <c r="F2713">
        <v>0</v>
      </c>
      <c r="G2713">
        <v>1</v>
      </c>
      <c r="H2713">
        <v>1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1</v>
      </c>
      <c r="P2713">
        <v>0</v>
      </c>
      <c r="Q2713">
        <v>1</v>
      </c>
      <c r="R2713">
        <v>166.67</v>
      </c>
      <c r="S2713">
        <v>1</v>
      </c>
      <c r="T2713">
        <v>4200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1</v>
      </c>
      <c r="AI2713">
        <v>10.44</v>
      </c>
      <c r="AJ2713">
        <v>1</v>
      </c>
      <c r="AK2713">
        <v>0</v>
      </c>
      <c r="AL2713">
        <v>84</v>
      </c>
      <c r="AM2713">
        <v>1</v>
      </c>
      <c r="AN2713">
        <v>11.5</v>
      </c>
      <c r="AO2713">
        <v>128</v>
      </c>
      <c r="AP2713">
        <v>55</v>
      </c>
      <c r="AQ2713">
        <v>620</v>
      </c>
      <c r="AR2713">
        <v>0</v>
      </c>
      <c r="AS2713">
        <v>1</v>
      </c>
      <c r="AT2713">
        <v>1</v>
      </c>
      <c r="AU2713" t="s">
        <v>51</v>
      </c>
      <c r="AV2713" t="s">
        <v>56</v>
      </c>
      <c r="AW2713">
        <v>0.795983</v>
      </c>
      <c r="AX2713">
        <v>0.204017</v>
      </c>
      <c r="AY2713">
        <v>2712</v>
      </c>
      <c r="AZ2713">
        <f>AT2713*$BG$3+(AT2713-1)*$BG$2</f>
        <v>600</v>
      </c>
      <c r="BA2713">
        <f>BA2712+AZ2713</f>
        <v>-51800</v>
      </c>
      <c r="BB2713" t="str">
        <f t="shared" si="42"/>
        <v/>
      </c>
    </row>
    <row r="2714" spans="1:54" x14ac:dyDescent="0.3">
      <c r="A2714">
        <v>0.8</v>
      </c>
      <c r="B2714">
        <v>1</v>
      </c>
      <c r="C2714">
        <v>1411.09</v>
      </c>
      <c r="D2714">
        <v>5</v>
      </c>
      <c r="E2714">
        <v>1640.11</v>
      </c>
      <c r="F2714">
        <v>0</v>
      </c>
      <c r="G2714">
        <v>17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1</v>
      </c>
      <c r="N2714">
        <v>81.88</v>
      </c>
      <c r="O2714">
        <v>1</v>
      </c>
      <c r="P2714">
        <v>1799.79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1</v>
      </c>
      <c r="AI2714">
        <v>1020.46</v>
      </c>
      <c r="AJ2714">
        <v>0</v>
      </c>
      <c r="AK2714">
        <v>0</v>
      </c>
      <c r="AL2714">
        <v>34</v>
      </c>
      <c r="AM2714">
        <v>1</v>
      </c>
      <c r="AN2714">
        <v>11</v>
      </c>
      <c r="AO2714">
        <v>111</v>
      </c>
      <c r="AP2714">
        <v>44</v>
      </c>
      <c r="AQ2714">
        <v>630</v>
      </c>
      <c r="AR2714">
        <v>0</v>
      </c>
      <c r="AS2714">
        <v>1</v>
      </c>
      <c r="AT2714">
        <v>0</v>
      </c>
      <c r="AU2714" t="s">
        <v>55</v>
      </c>
      <c r="AV2714" t="s">
        <v>54</v>
      </c>
      <c r="AW2714">
        <v>0.795983</v>
      </c>
      <c r="AX2714">
        <v>0.204017</v>
      </c>
      <c r="AY2714">
        <v>2713</v>
      </c>
      <c r="AZ2714">
        <f>AT2714*$BG$3+(AT2714-1)*$BG$2</f>
        <v>-400</v>
      </c>
      <c r="BA2714">
        <f>BA2713+AZ2714</f>
        <v>-52200</v>
      </c>
      <c r="BB2714" t="str">
        <f t="shared" si="42"/>
        <v/>
      </c>
    </row>
    <row r="2715" spans="1:54" x14ac:dyDescent="0.3">
      <c r="A2715">
        <v>0.8</v>
      </c>
      <c r="B2715">
        <v>1</v>
      </c>
      <c r="C2715">
        <v>5431.98</v>
      </c>
      <c r="D2715">
        <v>2</v>
      </c>
      <c r="E2715">
        <v>3425.31</v>
      </c>
      <c r="F2715">
        <v>0</v>
      </c>
      <c r="G2715">
        <v>8</v>
      </c>
      <c r="H2715">
        <v>0</v>
      </c>
      <c r="I2715">
        <v>0</v>
      </c>
      <c r="J2715">
        <v>0</v>
      </c>
      <c r="K2715" t="s">
        <v>50</v>
      </c>
      <c r="L2715">
        <v>1</v>
      </c>
      <c r="M2715">
        <v>0</v>
      </c>
      <c r="N2715">
        <v>0</v>
      </c>
      <c r="O2715">
        <v>0</v>
      </c>
      <c r="P2715">
        <v>0</v>
      </c>
      <c r="Q2715" t="s">
        <v>50</v>
      </c>
      <c r="R2715" t="s">
        <v>50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 t="s">
        <v>50</v>
      </c>
      <c r="Z2715" t="s">
        <v>50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1</v>
      </c>
      <c r="AG2715">
        <v>202071.24</v>
      </c>
      <c r="AH2715" t="s">
        <v>50</v>
      </c>
      <c r="AI2715" t="s">
        <v>50</v>
      </c>
      <c r="AJ2715" t="s">
        <v>50</v>
      </c>
      <c r="AK2715">
        <v>0</v>
      </c>
      <c r="AL2715">
        <v>55</v>
      </c>
      <c r="AM2715">
        <v>1</v>
      </c>
      <c r="AN2715">
        <v>4.5</v>
      </c>
      <c r="AO2715">
        <v>127</v>
      </c>
      <c r="AP2715">
        <v>25</v>
      </c>
      <c r="AQ2715">
        <v>682</v>
      </c>
      <c r="AR2715">
        <v>0</v>
      </c>
      <c r="AS2715">
        <v>1</v>
      </c>
      <c r="AT2715">
        <v>0</v>
      </c>
      <c r="AU2715" t="s">
        <v>61</v>
      </c>
      <c r="AV2715" t="s">
        <v>56</v>
      </c>
      <c r="AW2715">
        <v>0.795983</v>
      </c>
      <c r="AX2715">
        <v>0.204017</v>
      </c>
      <c r="AY2715">
        <v>2714</v>
      </c>
      <c r="AZ2715">
        <f>AT2715*$BG$3+(AT2715-1)*$BG$2</f>
        <v>-400</v>
      </c>
      <c r="BA2715">
        <f>BA2714+AZ2715</f>
        <v>-52600</v>
      </c>
      <c r="BB2715" t="str">
        <f t="shared" si="42"/>
        <v/>
      </c>
    </row>
    <row r="2716" spans="1:54" x14ac:dyDescent="0.3">
      <c r="A2716">
        <v>4.9000000000000004</v>
      </c>
      <c r="B2716">
        <v>1</v>
      </c>
      <c r="C2716">
        <v>1723.63</v>
      </c>
      <c r="D2716">
        <v>3</v>
      </c>
      <c r="E2716">
        <v>2640.5</v>
      </c>
      <c r="F2716">
        <v>0</v>
      </c>
      <c r="G2716">
        <v>6</v>
      </c>
      <c r="H2716">
        <v>1</v>
      </c>
      <c r="I2716">
        <v>0</v>
      </c>
      <c r="J2716">
        <v>0</v>
      </c>
      <c r="K2716">
        <v>1</v>
      </c>
      <c r="L2716">
        <v>1</v>
      </c>
      <c r="M2716">
        <v>0</v>
      </c>
      <c r="N2716">
        <v>0</v>
      </c>
      <c r="O2716">
        <v>1</v>
      </c>
      <c r="P2716">
        <v>1687.59</v>
      </c>
      <c r="Q2716">
        <v>10</v>
      </c>
      <c r="R2716">
        <v>263.93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12</v>
      </c>
      <c r="AM2716">
        <v>0</v>
      </c>
      <c r="AN2716">
        <v>6.5</v>
      </c>
      <c r="AO2716">
        <v>100</v>
      </c>
      <c r="AP2716">
        <v>24</v>
      </c>
      <c r="AQ2716">
        <v>623</v>
      </c>
      <c r="AR2716">
        <v>0</v>
      </c>
      <c r="AS2716">
        <v>1</v>
      </c>
      <c r="AT2716">
        <v>1</v>
      </c>
      <c r="AU2716" t="s">
        <v>60</v>
      </c>
      <c r="AV2716" t="s">
        <v>52</v>
      </c>
      <c r="AW2716">
        <v>0.795983</v>
      </c>
      <c r="AX2716">
        <v>0.204017</v>
      </c>
      <c r="AY2716">
        <v>2715</v>
      </c>
      <c r="AZ2716">
        <f>AT2716*$BG$3+(AT2716-1)*$BG$2</f>
        <v>600</v>
      </c>
      <c r="BA2716">
        <f>BA2715+AZ2716</f>
        <v>-52000</v>
      </c>
      <c r="BB2716" t="str">
        <f t="shared" si="42"/>
        <v/>
      </c>
    </row>
    <row r="2717" spans="1:54" x14ac:dyDescent="0.3">
      <c r="A2717">
        <v>15.5</v>
      </c>
      <c r="B2717">
        <v>1</v>
      </c>
      <c r="C2717">
        <v>277.51</v>
      </c>
      <c r="D2717">
        <v>7</v>
      </c>
      <c r="E2717">
        <v>3354.16</v>
      </c>
      <c r="F2717">
        <v>0</v>
      </c>
      <c r="G2717">
        <v>16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1</v>
      </c>
      <c r="P2717">
        <v>3764.91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1</v>
      </c>
      <c r="X2717">
        <v>3711.63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1</v>
      </c>
      <c r="AI2717">
        <v>14227.21</v>
      </c>
      <c r="AJ2717">
        <v>0</v>
      </c>
      <c r="AK2717">
        <v>0</v>
      </c>
      <c r="AL2717">
        <v>40</v>
      </c>
      <c r="AM2717">
        <v>1</v>
      </c>
      <c r="AN2717">
        <v>6</v>
      </c>
      <c r="AO2717">
        <v>121</v>
      </c>
      <c r="AP2717">
        <v>51</v>
      </c>
      <c r="AQ2717">
        <v>601</v>
      </c>
      <c r="AR2717">
        <v>0</v>
      </c>
      <c r="AS2717">
        <v>1</v>
      </c>
      <c r="AT2717">
        <v>0</v>
      </c>
      <c r="AU2717" t="s">
        <v>67</v>
      </c>
      <c r="AV2717" t="s">
        <v>56</v>
      </c>
      <c r="AW2717">
        <v>0.795983</v>
      </c>
      <c r="AX2717">
        <v>0.204017</v>
      </c>
      <c r="AY2717">
        <v>2716</v>
      </c>
      <c r="AZ2717">
        <f>AT2717*$BG$3+(AT2717-1)*$BG$2</f>
        <v>-400</v>
      </c>
      <c r="BA2717">
        <f>BA2716+AZ2717</f>
        <v>-52400</v>
      </c>
      <c r="BB2717" t="str">
        <f t="shared" si="42"/>
        <v/>
      </c>
    </row>
    <row r="2718" spans="1:54" x14ac:dyDescent="0.3">
      <c r="A2718">
        <v>11.7</v>
      </c>
      <c r="B2718">
        <v>1</v>
      </c>
      <c r="C2718">
        <v>6784.51</v>
      </c>
      <c r="D2718">
        <v>1</v>
      </c>
      <c r="E2718">
        <v>1118.97</v>
      </c>
      <c r="F2718">
        <v>0</v>
      </c>
      <c r="G2718">
        <v>3</v>
      </c>
      <c r="H2718">
        <v>1</v>
      </c>
      <c r="I2718">
        <v>0</v>
      </c>
      <c r="J2718">
        <v>0</v>
      </c>
      <c r="K2718">
        <v>0</v>
      </c>
      <c r="L2718">
        <v>7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1</v>
      </c>
      <c r="AI2718">
        <v>11757.4</v>
      </c>
      <c r="AJ2718">
        <v>0</v>
      </c>
      <c r="AK2718">
        <v>0</v>
      </c>
      <c r="AL2718" t="s">
        <v>50</v>
      </c>
      <c r="AM2718" t="s">
        <v>50</v>
      </c>
      <c r="AN2718" t="s">
        <v>50</v>
      </c>
      <c r="AO2718" t="s">
        <v>50</v>
      </c>
      <c r="AP2718" t="s">
        <v>50</v>
      </c>
      <c r="AQ2718">
        <v>703</v>
      </c>
      <c r="AR2718">
        <v>0</v>
      </c>
      <c r="AS2718">
        <v>1</v>
      </c>
      <c r="AT2718">
        <v>0</v>
      </c>
      <c r="AU2718" t="s">
        <v>53</v>
      </c>
      <c r="AV2718" t="s">
        <v>52</v>
      </c>
      <c r="AW2718">
        <v>0.795983</v>
      </c>
      <c r="AX2718">
        <v>0.204017</v>
      </c>
      <c r="AY2718">
        <v>2717</v>
      </c>
      <c r="AZ2718">
        <f>AT2718*$BG$3+(AT2718-1)*$BG$2</f>
        <v>-400</v>
      </c>
      <c r="BA2718">
        <f>BA2717+AZ2718</f>
        <v>-52800</v>
      </c>
      <c r="BB2718" t="str">
        <f t="shared" si="42"/>
        <v/>
      </c>
    </row>
    <row r="2719" spans="1:54" x14ac:dyDescent="0.3">
      <c r="A2719">
        <v>2.9</v>
      </c>
      <c r="B2719">
        <v>1</v>
      </c>
      <c r="C2719">
        <v>129.88</v>
      </c>
      <c r="D2719">
        <v>3</v>
      </c>
      <c r="E2719">
        <v>1299.52</v>
      </c>
      <c r="F2719">
        <v>0</v>
      </c>
      <c r="G2719">
        <v>6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1</v>
      </c>
      <c r="P2719">
        <v>1829.72</v>
      </c>
      <c r="Q2719">
        <v>8</v>
      </c>
      <c r="R2719">
        <v>229.16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 t="s">
        <v>50</v>
      </c>
      <c r="AM2719" t="s">
        <v>50</v>
      </c>
      <c r="AN2719" t="s">
        <v>50</v>
      </c>
      <c r="AO2719" t="s">
        <v>50</v>
      </c>
      <c r="AP2719" t="s">
        <v>50</v>
      </c>
      <c r="AQ2719">
        <v>681</v>
      </c>
      <c r="AR2719">
        <v>0</v>
      </c>
      <c r="AS2719">
        <v>1</v>
      </c>
      <c r="AT2719">
        <v>0</v>
      </c>
      <c r="AU2719" t="s">
        <v>51</v>
      </c>
      <c r="AV2719" t="s">
        <v>54</v>
      </c>
      <c r="AW2719">
        <v>0.795983</v>
      </c>
      <c r="AX2719">
        <v>0.204017</v>
      </c>
      <c r="AY2719">
        <v>2718</v>
      </c>
      <c r="AZ2719">
        <f>AT2719*$BG$3+(AT2719-1)*$BG$2</f>
        <v>-400</v>
      </c>
      <c r="BA2719">
        <f>BA2718+AZ2719</f>
        <v>-53200</v>
      </c>
      <c r="BB2719" t="str">
        <f t="shared" si="42"/>
        <v/>
      </c>
    </row>
    <row r="2720" spans="1:54" x14ac:dyDescent="0.3">
      <c r="A2720">
        <v>5.2</v>
      </c>
      <c r="B2720">
        <v>1</v>
      </c>
      <c r="C2720">
        <v>2767.02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1</v>
      </c>
      <c r="N2720">
        <v>3.73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1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1</v>
      </c>
      <c r="AG2720">
        <v>133029.04</v>
      </c>
      <c r="AH2720">
        <v>1</v>
      </c>
      <c r="AI2720">
        <v>124867.66</v>
      </c>
      <c r="AJ2720">
        <v>0</v>
      </c>
      <c r="AK2720">
        <v>1</v>
      </c>
      <c r="AL2720">
        <v>25</v>
      </c>
      <c r="AM2720">
        <v>1</v>
      </c>
      <c r="AN2720">
        <v>5.5</v>
      </c>
      <c r="AO2720">
        <v>101</v>
      </c>
      <c r="AP2720">
        <v>81</v>
      </c>
      <c r="AQ2720">
        <v>660</v>
      </c>
      <c r="AR2720">
        <v>0</v>
      </c>
      <c r="AS2720">
        <v>1</v>
      </c>
      <c r="AT2720">
        <v>1</v>
      </c>
      <c r="AU2720" t="s">
        <v>59</v>
      </c>
      <c r="AV2720" t="s">
        <v>52</v>
      </c>
      <c r="AW2720">
        <v>0.795983</v>
      </c>
      <c r="AX2720">
        <v>0.204017</v>
      </c>
      <c r="AY2720">
        <v>2719</v>
      </c>
      <c r="AZ2720">
        <f>AT2720*$BG$3+(AT2720-1)*$BG$2</f>
        <v>600</v>
      </c>
      <c r="BA2720">
        <f>BA2719+AZ2720</f>
        <v>-52600</v>
      </c>
      <c r="BB2720" t="str">
        <f t="shared" si="42"/>
        <v/>
      </c>
    </row>
    <row r="2721" spans="1:54" x14ac:dyDescent="0.3">
      <c r="A2721">
        <v>1.3</v>
      </c>
      <c r="B2721">
        <v>1</v>
      </c>
      <c r="C2721">
        <v>12362.04</v>
      </c>
      <c r="D2721">
        <v>8</v>
      </c>
      <c r="E2721">
        <v>6850.24</v>
      </c>
      <c r="F2721">
        <v>0</v>
      </c>
      <c r="G2721">
        <v>4</v>
      </c>
      <c r="H2721">
        <v>1</v>
      </c>
      <c r="I2721">
        <v>0</v>
      </c>
      <c r="J2721">
        <v>0</v>
      </c>
      <c r="K2721">
        <v>0</v>
      </c>
      <c r="L2721">
        <v>8</v>
      </c>
      <c r="M2721">
        <v>0</v>
      </c>
      <c r="N2721">
        <v>0</v>
      </c>
      <c r="O2721">
        <v>1</v>
      </c>
      <c r="P2721">
        <v>176.16</v>
      </c>
      <c r="Q2721">
        <v>0</v>
      </c>
      <c r="R2721">
        <v>0</v>
      </c>
      <c r="S2721">
        <v>1</v>
      </c>
      <c r="T2721">
        <v>8600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30</v>
      </c>
      <c r="AM2721">
        <v>0</v>
      </c>
      <c r="AN2721">
        <v>3.5</v>
      </c>
      <c r="AO2721">
        <v>127</v>
      </c>
      <c r="AP2721">
        <v>28</v>
      </c>
      <c r="AQ2721">
        <v>637</v>
      </c>
      <c r="AR2721">
        <v>0</v>
      </c>
      <c r="AS2721">
        <v>1</v>
      </c>
      <c r="AT2721">
        <v>1</v>
      </c>
      <c r="AU2721" t="s">
        <v>58</v>
      </c>
      <c r="AV2721" t="s">
        <v>54</v>
      </c>
      <c r="AW2721">
        <v>0.795983</v>
      </c>
      <c r="AX2721">
        <v>0.204017</v>
      </c>
      <c r="AY2721">
        <v>2720</v>
      </c>
      <c r="AZ2721">
        <f>AT2721*$BG$3+(AT2721-1)*$BG$2</f>
        <v>600</v>
      </c>
      <c r="BA2721">
        <f>BA2720+AZ2721</f>
        <v>-52000</v>
      </c>
      <c r="BB2721" t="str">
        <f t="shared" si="42"/>
        <v/>
      </c>
    </row>
    <row r="2722" spans="1:54" x14ac:dyDescent="0.3">
      <c r="A2722">
        <v>4</v>
      </c>
      <c r="B2722">
        <v>1</v>
      </c>
      <c r="C2722">
        <v>49.71</v>
      </c>
      <c r="D2722">
        <v>4</v>
      </c>
      <c r="E2722">
        <v>1557.19</v>
      </c>
      <c r="F2722">
        <v>0</v>
      </c>
      <c r="G2722">
        <v>3</v>
      </c>
      <c r="H2722">
        <v>1</v>
      </c>
      <c r="I2722">
        <v>1</v>
      </c>
      <c r="J2722">
        <v>14.28</v>
      </c>
      <c r="K2722">
        <v>6</v>
      </c>
      <c r="L2722">
        <v>6</v>
      </c>
      <c r="M2722">
        <v>0</v>
      </c>
      <c r="N2722">
        <v>0</v>
      </c>
      <c r="O2722">
        <v>1</v>
      </c>
      <c r="P2722">
        <v>1062.07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19</v>
      </c>
      <c r="AM2722">
        <v>0</v>
      </c>
      <c r="AN2722">
        <v>3.5</v>
      </c>
      <c r="AO2722">
        <v>88</v>
      </c>
      <c r="AP2722">
        <v>34</v>
      </c>
      <c r="AQ2722">
        <v>646</v>
      </c>
      <c r="AR2722">
        <v>0</v>
      </c>
      <c r="AS2722">
        <v>1</v>
      </c>
      <c r="AT2722">
        <v>1</v>
      </c>
      <c r="AU2722" t="s">
        <v>60</v>
      </c>
      <c r="AV2722" t="s">
        <v>52</v>
      </c>
      <c r="AW2722">
        <v>0.795983</v>
      </c>
      <c r="AX2722">
        <v>0.204017</v>
      </c>
      <c r="AY2722">
        <v>2721</v>
      </c>
      <c r="AZ2722">
        <f>AT2722*$BG$3+(AT2722-1)*$BG$2</f>
        <v>600</v>
      </c>
      <c r="BA2722">
        <f>BA2721+AZ2722</f>
        <v>-51400</v>
      </c>
      <c r="BB2722" t="str">
        <f t="shared" si="42"/>
        <v/>
      </c>
    </row>
    <row r="2723" spans="1:54" x14ac:dyDescent="0.3">
      <c r="A2723" t="s">
        <v>50</v>
      </c>
      <c r="B2723">
        <v>1</v>
      </c>
      <c r="C2723">
        <v>5024.49</v>
      </c>
      <c r="D2723">
        <v>3</v>
      </c>
      <c r="E2723">
        <v>7911.91</v>
      </c>
      <c r="F2723">
        <v>0</v>
      </c>
      <c r="G2723">
        <v>13</v>
      </c>
      <c r="H2723">
        <v>1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1</v>
      </c>
      <c r="P2723">
        <v>920.85</v>
      </c>
      <c r="Q2723">
        <v>5</v>
      </c>
      <c r="R2723">
        <v>652.25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1</v>
      </c>
      <c r="AI2723">
        <v>1985.98</v>
      </c>
      <c r="AJ2723">
        <v>0</v>
      </c>
      <c r="AK2723">
        <v>0</v>
      </c>
      <c r="AL2723" t="s">
        <v>50</v>
      </c>
      <c r="AM2723" t="s">
        <v>50</v>
      </c>
      <c r="AN2723" t="s">
        <v>50</v>
      </c>
      <c r="AO2723" t="s">
        <v>50</v>
      </c>
      <c r="AP2723" t="s">
        <v>50</v>
      </c>
      <c r="AQ2723">
        <v>677</v>
      </c>
      <c r="AR2723">
        <v>0</v>
      </c>
      <c r="AS2723">
        <v>1</v>
      </c>
      <c r="AT2723">
        <v>0</v>
      </c>
      <c r="AU2723" t="s">
        <v>51</v>
      </c>
      <c r="AV2723" t="s">
        <v>54</v>
      </c>
      <c r="AW2723">
        <v>0.795983</v>
      </c>
      <c r="AX2723">
        <v>0.204017</v>
      </c>
      <c r="AY2723">
        <v>2722</v>
      </c>
      <c r="AZ2723">
        <f>AT2723*$BG$3+(AT2723-1)*$BG$2</f>
        <v>-400</v>
      </c>
      <c r="BA2723">
        <f>BA2722+AZ2723</f>
        <v>-51800</v>
      </c>
      <c r="BB2723" t="str">
        <f t="shared" si="42"/>
        <v/>
      </c>
    </row>
    <row r="2724" spans="1:54" x14ac:dyDescent="0.3">
      <c r="A2724">
        <v>2.6</v>
      </c>
      <c r="B2724">
        <v>1</v>
      </c>
      <c r="C2724">
        <v>394.84</v>
      </c>
      <c r="D2724">
        <v>5</v>
      </c>
      <c r="E2724">
        <v>1201.97</v>
      </c>
      <c r="F2724">
        <v>0</v>
      </c>
      <c r="G2724">
        <v>3</v>
      </c>
      <c r="H2724">
        <v>0</v>
      </c>
      <c r="I2724">
        <v>1</v>
      </c>
      <c r="J2724">
        <v>13.04</v>
      </c>
      <c r="K2724">
        <v>0</v>
      </c>
      <c r="L2724">
        <v>3</v>
      </c>
      <c r="M2724">
        <v>1</v>
      </c>
      <c r="N2724">
        <v>3.86</v>
      </c>
      <c r="O2724">
        <v>1</v>
      </c>
      <c r="P2724">
        <v>1207.08</v>
      </c>
      <c r="Q2724">
        <v>3</v>
      </c>
      <c r="R2724">
        <v>116.33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36</v>
      </c>
      <c r="AM2724">
        <v>1</v>
      </c>
      <c r="AN2724">
        <v>10.5</v>
      </c>
      <c r="AO2724">
        <v>97</v>
      </c>
      <c r="AP2724">
        <v>75</v>
      </c>
      <c r="AQ2724">
        <v>662</v>
      </c>
      <c r="AR2724">
        <v>0</v>
      </c>
      <c r="AS2724">
        <v>1</v>
      </c>
      <c r="AT2724">
        <v>0</v>
      </c>
      <c r="AU2724" t="s">
        <v>58</v>
      </c>
      <c r="AV2724" t="s">
        <v>52</v>
      </c>
      <c r="AW2724">
        <v>0.795983</v>
      </c>
      <c r="AX2724">
        <v>0.204017</v>
      </c>
      <c r="AY2724">
        <v>2723</v>
      </c>
      <c r="AZ2724">
        <f>AT2724*$BG$3+(AT2724-1)*$BG$2</f>
        <v>-400</v>
      </c>
      <c r="BA2724">
        <f>BA2723+AZ2724</f>
        <v>-52200</v>
      </c>
      <c r="BB2724" t="str">
        <f t="shared" si="42"/>
        <v/>
      </c>
    </row>
    <row r="2725" spans="1:54" x14ac:dyDescent="0.3">
      <c r="A2725">
        <v>11.8</v>
      </c>
      <c r="B2725">
        <v>1</v>
      </c>
      <c r="C2725">
        <v>243.38</v>
      </c>
      <c r="D2725">
        <v>3</v>
      </c>
      <c r="E2725">
        <v>1042.99</v>
      </c>
      <c r="F2725">
        <v>0</v>
      </c>
      <c r="G2725">
        <v>2</v>
      </c>
      <c r="H2725">
        <v>0</v>
      </c>
      <c r="I2725">
        <v>0</v>
      </c>
      <c r="J2725">
        <v>0</v>
      </c>
      <c r="K2725">
        <v>0</v>
      </c>
      <c r="L2725">
        <v>1</v>
      </c>
      <c r="M2725">
        <v>1</v>
      </c>
      <c r="N2725">
        <v>648.12</v>
      </c>
      <c r="O2725">
        <v>1</v>
      </c>
      <c r="P2725">
        <v>1066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18</v>
      </c>
      <c r="AM2725">
        <v>0</v>
      </c>
      <c r="AN2725">
        <v>4</v>
      </c>
      <c r="AO2725">
        <v>109</v>
      </c>
      <c r="AP2725">
        <v>59</v>
      </c>
      <c r="AQ2725">
        <v>656</v>
      </c>
      <c r="AR2725">
        <v>0</v>
      </c>
      <c r="AS2725">
        <v>1</v>
      </c>
      <c r="AT2725">
        <v>0</v>
      </c>
      <c r="AU2725" t="s">
        <v>57</v>
      </c>
      <c r="AV2725" t="s">
        <v>54</v>
      </c>
      <c r="AW2725">
        <v>0.795983</v>
      </c>
      <c r="AX2725">
        <v>0.204017</v>
      </c>
      <c r="AY2725">
        <v>2724</v>
      </c>
      <c r="AZ2725">
        <f>AT2725*$BG$3+(AT2725-1)*$BG$2</f>
        <v>-400</v>
      </c>
      <c r="BA2725">
        <f>BA2724+AZ2725</f>
        <v>-52600</v>
      </c>
      <c r="BB2725" t="str">
        <f t="shared" si="42"/>
        <v/>
      </c>
    </row>
    <row r="2726" spans="1:54" x14ac:dyDescent="0.3">
      <c r="A2726">
        <v>12.1</v>
      </c>
      <c r="B2726">
        <v>1</v>
      </c>
      <c r="C2726">
        <v>2274.59</v>
      </c>
      <c r="D2726">
        <v>3</v>
      </c>
      <c r="E2726">
        <v>4398.75</v>
      </c>
      <c r="F2726">
        <v>0</v>
      </c>
      <c r="G2726">
        <v>4</v>
      </c>
      <c r="H2726">
        <v>0</v>
      </c>
      <c r="I2726">
        <v>0</v>
      </c>
      <c r="J2726">
        <v>0</v>
      </c>
      <c r="K2726">
        <v>1</v>
      </c>
      <c r="L2726">
        <v>3</v>
      </c>
      <c r="M2726">
        <v>1</v>
      </c>
      <c r="N2726">
        <v>32.270000000000003</v>
      </c>
      <c r="O2726">
        <v>1</v>
      </c>
      <c r="P2726">
        <v>1297.8</v>
      </c>
      <c r="Q2726">
        <v>2</v>
      </c>
      <c r="R2726">
        <v>77.989999999999995</v>
      </c>
      <c r="S2726">
        <v>1</v>
      </c>
      <c r="T2726">
        <v>8900</v>
      </c>
      <c r="U2726">
        <v>0</v>
      </c>
      <c r="V2726">
        <v>0</v>
      </c>
      <c r="W2726">
        <v>1</v>
      </c>
      <c r="X2726">
        <v>26283.82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1</v>
      </c>
      <c r="AI2726">
        <v>27894.799999999999</v>
      </c>
      <c r="AJ2726">
        <v>1</v>
      </c>
      <c r="AK2726">
        <v>0</v>
      </c>
      <c r="AL2726" t="s">
        <v>50</v>
      </c>
      <c r="AM2726" t="s">
        <v>50</v>
      </c>
      <c r="AN2726" t="s">
        <v>50</v>
      </c>
      <c r="AO2726" t="s">
        <v>50</v>
      </c>
      <c r="AP2726" t="s">
        <v>50</v>
      </c>
      <c r="AQ2726">
        <v>703</v>
      </c>
      <c r="AR2726">
        <v>0</v>
      </c>
      <c r="AS2726">
        <v>1</v>
      </c>
      <c r="AT2726">
        <v>1</v>
      </c>
      <c r="AU2726" t="s">
        <v>51</v>
      </c>
      <c r="AV2726" t="s">
        <v>54</v>
      </c>
      <c r="AW2726">
        <v>0.795983</v>
      </c>
      <c r="AX2726">
        <v>0.204017</v>
      </c>
      <c r="AY2726">
        <v>2725</v>
      </c>
      <c r="AZ2726">
        <f>AT2726*$BG$3+(AT2726-1)*$BG$2</f>
        <v>600</v>
      </c>
      <c r="BA2726">
        <f>BA2725+AZ2726</f>
        <v>-52000</v>
      </c>
      <c r="BB2726" t="str">
        <f t="shared" si="42"/>
        <v/>
      </c>
    </row>
    <row r="2727" spans="1:54" x14ac:dyDescent="0.3">
      <c r="A2727" t="s">
        <v>50</v>
      </c>
      <c r="B2727">
        <v>1</v>
      </c>
      <c r="C2727">
        <v>418.56</v>
      </c>
      <c r="D2727">
        <v>4</v>
      </c>
      <c r="E2727">
        <v>3352.62</v>
      </c>
      <c r="F2727">
        <v>0</v>
      </c>
      <c r="G2727">
        <v>28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1</v>
      </c>
      <c r="N2727">
        <v>162</v>
      </c>
      <c r="O2727">
        <v>1</v>
      </c>
      <c r="P2727">
        <v>2698.19</v>
      </c>
      <c r="Q2727">
        <v>1</v>
      </c>
      <c r="R2727">
        <v>27.26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1</v>
      </c>
      <c r="AI2727">
        <v>1984.67</v>
      </c>
      <c r="AJ2727">
        <v>0</v>
      </c>
      <c r="AK2727">
        <v>0</v>
      </c>
      <c r="AL2727">
        <v>13</v>
      </c>
      <c r="AM2727">
        <v>0</v>
      </c>
      <c r="AN2727">
        <v>4</v>
      </c>
      <c r="AO2727">
        <v>102</v>
      </c>
      <c r="AP2727">
        <v>31</v>
      </c>
      <c r="AQ2727">
        <v>629</v>
      </c>
      <c r="AR2727">
        <v>0</v>
      </c>
      <c r="AS2727">
        <v>1</v>
      </c>
      <c r="AT2727">
        <v>0</v>
      </c>
      <c r="AU2727" t="s">
        <v>53</v>
      </c>
      <c r="AV2727" t="s">
        <v>52</v>
      </c>
      <c r="AW2727">
        <v>0.795983</v>
      </c>
      <c r="AX2727">
        <v>0.204017</v>
      </c>
      <c r="AY2727">
        <v>2726</v>
      </c>
      <c r="AZ2727">
        <f>AT2727*$BG$3+(AT2727-1)*$BG$2</f>
        <v>-400</v>
      </c>
      <c r="BA2727">
        <f>BA2726+AZ2727</f>
        <v>-52400</v>
      </c>
      <c r="BB2727" t="str">
        <f t="shared" si="42"/>
        <v/>
      </c>
    </row>
    <row r="2728" spans="1:54" x14ac:dyDescent="0.3">
      <c r="A2728" t="s">
        <v>50</v>
      </c>
      <c r="B2728">
        <v>1</v>
      </c>
      <c r="C2728">
        <v>3527.69</v>
      </c>
      <c r="D2728">
        <v>2</v>
      </c>
      <c r="E2728">
        <v>5233.3100000000004</v>
      </c>
      <c r="F2728">
        <v>0</v>
      </c>
      <c r="G2728">
        <v>2</v>
      </c>
      <c r="H2728">
        <v>1</v>
      </c>
      <c r="I2728">
        <v>0</v>
      </c>
      <c r="J2728">
        <v>0</v>
      </c>
      <c r="K2728">
        <v>0</v>
      </c>
      <c r="L2728">
        <v>2</v>
      </c>
      <c r="M2728">
        <v>0</v>
      </c>
      <c r="N2728">
        <v>0</v>
      </c>
      <c r="O2728">
        <v>1</v>
      </c>
      <c r="P2728">
        <v>11.92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1</v>
      </c>
      <c r="AL2728">
        <v>28</v>
      </c>
      <c r="AM2728">
        <v>1</v>
      </c>
      <c r="AN2728">
        <v>6</v>
      </c>
      <c r="AO2728">
        <v>102</v>
      </c>
      <c r="AP2728">
        <v>41</v>
      </c>
      <c r="AQ2728">
        <v>677</v>
      </c>
      <c r="AR2728">
        <v>0</v>
      </c>
      <c r="AS2728">
        <v>1</v>
      </c>
      <c r="AT2728">
        <v>1</v>
      </c>
      <c r="AU2728" t="s">
        <v>53</v>
      </c>
      <c r="AV2728" t="s">
        <v>54</v>
      </c>
      <c r="AW2728">
        <v>0.795983</v>
      </c>
      <c r="AX2728">
        <v>0.204017</v>
      </c>
      <c r="AY2728">
        <v>2727</v>
      </c>
      <c r="AZ2728">
        <f>AT2728*$BG$3+(AT2728-1)*$BG$2</f>
        <v>600</v>
      </c>
      <c r="BA2728">
        <f>BA2727+AZ2728</f>
        <v>-51800</v>
      </c>
      <c r="BB2728" t="str">
        <f t="shared" si="42"/>
        <v/>
      </c>
    </row>
    <row r="2729" spans="1:54" x14ac:dyDescent="0.3">
      <c r="A2729">
        <v>13.8</v>
      </c>
      <c r="B2729">
        <v>1</v>
      </c>
      <c r="C2729">
        <v>45364.04</v>
      </c>
      <c r="D2729">
        <v>2</v>
      </c>
      <c r="E2729">
        <v>1422.36</v>
      </c>
      <c r="F2729">
        <v>0</v>
      </c>
      <c r="G2729">
        <v>9</v>
      </c>
      <c r="H2729">
        <v>1</v>
      </c>
      <c r="I2729">
        <v>0</v>
      </c>
      <c r="J2729">
        <v>0</v>
      </c>
      <c r="K2729">
        <v>0</v>
      </c>
      <c r="L2729">
        <v>1</v>
      </c>
      <c r="M2729">
        <v>1</v>
      </c>
      <c r="N2729">
        <v>250.04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1</v>
      </c>
      <c r="AI2729">
        <v>53.78</v>
      </c>
      <c r="AJ2729">
        <v>0</v>
      </c>
      <c r="AK2729">
        <v>0</v>
      </c>
      <c r="AL2729" t="s">
        <v>50</v>
      </c>
      <c r="AM2729" t="s">
        <v>50</v>
      </c>
      <c r="AN2729" t="s">
        <v>50</v>
      </c>
      <c r="AO2729" t="s">
        <v>50</v>
      </c>
      <c r="AP2729" t="s">
        <v>50</v>
      </c>
      <c r="AQ2729">
        <v>708</v>
      </c>
      <c r="AR2729">
        <v>0</v>
      </c>
      <c r="AS2729">
        <v>1</v>
      </c>
      <c r="AT2729">
        <v>0</v>
      </c>
      <c r="AU2729" t="s">
        <v>51</v>
      </c>
      <c r="AV2729" t="s">
        <v>54</v>
      </c>
      <c r="AW2729">
        <v>0.795983</v>
      </c>
      <c r="AX2729">
        <v>0.204017</v>
      </c>
      <c r="AY2729">
        <v>2728</v>
      </c>
      <c r="AZ2729">
        <f>AT2729*$BG$3+(AT2729-1)*$BG$2</f>
        <v>-400</v>
      </c>
      <c r="BA2729">
        <f>BA2728+AZ2729</f>
        <v>-52200</v>
      </c>
      <c r="BB2729" t="str">
        <f t="shared" si="42"/>
        <v/>
      </c>
    </row>
    <row r="2730" spans="1:54" x14ac:dyDescent="0.3">
      <c r="A2730">
        <v>1</v>
      </c>
      <c r="B2730">
        <v>1</v>
      </c>
      <c r="C2730">
        <v>15.05</v>
      </c>
      <c r="D2730">
        <v>3</v>
      </c>
      <c r="E2730">
        <v>496.61</v>
      </c>
      <c r="F2730">
        <v>0</v>
      </c>
      <c r="G2730">
        <v>0</v>
      </c>
      <c r="H2730">
        <v>1</v>
      </c>
      <c r="I2730">
        <v>0</v>
      </c>
      <c r="J2730">
        <v>0</v>
      </c>
      <c r="K2730" t="s">
        <v>50</v>
      </c>
      <c r="L2730">
        <v>0</v>
      </c>
      <c r="M2730">
        <v>0</v>
      </c>
      <c r="N2730">
        <v>0</v>
      </c>
      <c r="O2730">
        <v>1</v>
      </c>
      <c r="P2730">
        <v>470.01</v>
      </c>
      <c r="Q2730" t="s">
        <v>50</v>
      </c>
      <c r="R2730" t="s">
        <v>50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 t="s">
        <v>50</v>
      </c>
      <c r="Z2730" t="s">
        <v>50</v>
      </c>
      <c r="AA2730">
        <v>1</v>
      </c>
      <c r="AB2730">
        <v>10186.280000000001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 t="s">
        <v>50</v>
      </c>
      <c r="AI2730" t="s">
        <v>50</v>
      </c>
      <c r="AJ2730" t="s">
        <v>50</v>
      </c>
      <c r="AK2730">
        <v>0</v>
      </c>
      <c r="AL2730">
        <v>30</v>
      </c>
      <c r="AM2730">
        <v>1</v>
      </c>
      <c r="AN2730">
        <v>14</v>
      </c>
      <c r="AO2730">
        <v>106</v>
      </c>
      <c r="AP2730">
        <v>60</v>
      </c>
      <c r="AQ2730">
        <v>660</v>
      </c>
      <c r="AR2730">
        <v>0</v>
      </c>
      <c r="AS2730">
        <v>1</v>
      </c>
      <c r="AT2730">
        <v>0</v>
      </c>
      <c r="AU2730" t="s">
        <v>66</v>
      </c>
      <c r="AV2730" t="s">
        <v>52</v>
      </c>
      <c r="AW2730">
        <v>0.795983</v>
      </c>
      <c r="AX2730">
        <v>0.204017</v>
      </c>
      <c r="AY2730">
        <v>2729</v>
      </c>
      <c r="AZ2730">
        <f>AT2730*$BG$3+(AT2730-1)*$BG$2</f>
        <v>-400</v>
      </c>
      <c r="BA2730">
        <f>BA2729+AZ2730</f>
        <v>-52600</v>
      </c>
      <c r="BB2730" t="str">
        <f t="shared" si="42"/>
        <v/>
      </c>
    </row>
    <row r="2731" spans="1:54" x14ac:dyDescent="0.3">
      <c r="A2731">
        <v>4</v>
      </c>
      <c r="B2731">
        <v>1</v>
      </c>
      <c r="C2731">
        <v>821.12</v>
      </c>
      <c r="D2731">
        <v>5</v>
      </c>
      <c r="E2731">
        <v>2000.3</v>
      </c>
      <c r="F2731">
        <v>0</v>
      </c>
      <c r="G2731">
        <v>7</v>
      </c>
      <c r="H2731">
        <v>1</v>
      </c>
      <c r="I2731">
        <v>1</v>
      </c>
      <c r="J2731">
        <v>32.119999999999997</v>
      </c>
      <c r="K2731">
        <v>6</v>
      </c>
      <c r="L2731">
        <v>0</v>
      </c>
      <c r="M2731">
        <v>1</v>
      </c>
      <c r="N2731">
        <v>0</v>
      </c>
      <c r="O2731">
        <v>1</v>
      </c>
      <c r="P2731">
        <v>916.2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1</v>
      </c>
      <c r="AI2731">
        <v>4496.58</v>
      </c>
      <c r="AJ2731">
        <v>0</v>
      </c>
      <c r="AK2731">
        <v>0</v>
      </c>
      <c r="AL2731">
        <v>55</v>
      </c>
      <c r="AM2731">
        <v>1</v>
      </c>
      <c r="AN2731">
        <v>7.5</v>
      </c>
      <c r="AO2731">
        <v>104</v>
      </c>
      <c r="AP2731">
        <v>54</v>
      </c>
      <c r="AQ2731">
        <v>623</v>
      </c>
      <c r="AR2731">
        <v>0</v>
      </c>
      <c r="AS2731">
        <v>1</v>
      </c>
      <c r="AT2731">
        <v>0</v>
      </c>
      <c r="AU2731" t="s">
        <v>70</v>
      </c>
      <c r="AV2731" t="s">
        <v>56</v>
      </c>
      <c r="AW2731">
        <v>0.795983</v>
      </c>
      <c r="AX2731">
        <v>0.204017</v>
      </c>
      <c r="AY2731">
        <v>2730</v>
      </c>
      <c r="AZ2731">
        <f>AT2731*$BG$3+(AT2731-1)*$BG$2</f>
        <v>-400</v>
      </c>
      <c r="BA2731">
        <f>BA2730+AZ2731</f>
        <v>-53000</v>
      </c>
      <c r="BB2731" t="str">
        <f t="shared" si="42"/>
        <v/>
      </c>
    </row>
    <row r="2732" spans="1:54" x14ac:dyDescent="0.3">
      <c r="A2732">
        <v>1.1000000000000001</v>
      </c>
      <c r="B2732">
        <v>1</v>
      </c>
      <c r="C2732">
        <v>564.84</v>
      </c>
      <c r="D2732">
        <v>2</v>
      </c>
      <c r="E2732">
        <v>1856.56</v>
      </c>
      <c r="F2732">
        <v>0</v>
      </c>
      <c r="G2732">
        <v>1</v>
      </c>
      <c r="H2732">
        <v>0</v>
      </c>
      <c r="I2732">
        <v>1</v>
      </c>
      <c r="J2732">
        <v>3.68</v>
      </c>
      <c r="K2732">
        <v>0</v>
      </c>
      <c r="L2732">
        <v>3</v>
      </c>
      <c r="M2732">
        <v>0</v>
      </c>
      <c r="N2732">
        <v>0</v>
      </c>
      <c r="O2732">
        <v>1</v>
      </c>
      <c r="P2732">
        <v>2646.56</v>
      </c>
      <c r="Q2732">
        <v>1</v>
      </c>
      <c r="R2732">
        <v>17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45</v>
      </c>
      <c r="AM2732">
        <v>1</v>
      </c>
      <c r="AN2732">
        <v>7</v>
      </c>
      <c r="AO2732">
        <v>105</v>
      </c>
      <c r="AP2732">
        <v>52</v>
      </c>
      <c r="AQ2732">
        <v>695</v>
      </c>
      <c r="AR2732">
        <v>0</v>
      </c>
      <c r="AS2732">
        <v>1</v>
      </c>
      <c r="AT2732">
        <v>0</v>
      </c>
      <c r="AU2732" t="s">
        <v>68</v>
      </c>
      <c r="AV2732" t="s">
        <v>54</v>
      </c>
      <c r="AW2732">
        <v>0.795983</v>
      </c>
      <c r="AX2732">
        <v>0.204017</v>
      </c>
      <c r="AY2732">
        <v>2731</v>
      </c>
      <c r="AZ2732">
        <f>AT2732*$BG$3+(AT2732-1)*$BG$2</f>
        <v>-400</v>
      </c>
      <c r="BA2732">
        <f>BA2731+AZ2732</f>
        <v>-53400</v>
      </c>
      <c r="BB2732" t="str">
        <f t="shared" si="42"/>
        <v/>
      </c>
    </row>
    <row r="2733" spans="1:54" x14ac:dyDescent="0.3">
      <c r="A2733">
        <v>2.4</v>
      </c>
      <c r="B2733">
        <v>1</v>
      </c>
      <c r="C2733">
        <v>1211.58</v>
      </c>
      <c r="D2733">
        <v>2</v>
      </c>
      <c r="E2733">
        <v>783.25</v>
      </c>
      <c r="F2733">
        <v>0</v>
      </c>
      <c r="G2733">
        <v>2</v>
      </c>
      <c r="H2733">
        <v>0</v>
      </c>
      <c r="I2733">
        <v>0</v>
      </c>
      <c r="J2733">
        <v>0</v>
      </c>
      <c r="K2733">
        <v>0</v>
      </c>
      <c r="L2733">
        <v>2</v>
      </c>
      <c r="M2733">
        <v>1</v>
      </c>
      <c r="N2733">
        <v>551.87</v>
      </c>
      <c r="O2733">
        <v>1</v>
      </c>
      <c r="P2733">
        <v>180.87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1</v>
      </c>
      <c r="AI2733">
        <v>123.53</v>
      </c>
      <c r="AJ2733">
        <v>0</v>
      </c>
      <c r="AK2733">
        <v>0</v>
      </c>
      <c r="AL2733">
        <v>25</v>
      </c>
      <c r="AM2733">
        <v>0</v>
      </c>
      <c r="AN2733">
        <v>4</v>
      </c>
      <c r="AO2733">
        <v>110</v>
      </c>
      <c r="AP2733">
        <v>61</v>
      </c>
      <c r="AQ2733">
        <v>692</v>
      </c>
      <c r="AR2733">
        <v>0</v>
      </c>
      <c r="AS2733">
        <v>1</v>
      </c>
      <c r="AT2733">
        <v>1</v>
      </c>
      <c r="AU2733" t="s">
        <v>59</v>
      </c>
      <c r="AV2733" t="s">
        <v>52</v>
      </c>
      <c r="AW2733">
        <v>0.795983</v>
      </c>
      <c r="AX2733">
        <v>0.204017</v>
      </c>
      <c r="AY2733">
        <v>2732</v>
      </c>
      <c r="AZ2733">
        <f>AT2733*$BG$3+(AT2733-1)*$BG$2</f>
        <v>600</v>
      </c>
      <c r="BA2733">
        <f>BA2732+AZ2733</f>
        <v>-52800</v>
      </c>
      <c r="BB2733" t="str">
        <f t="shared" si="42"/>
        <v/>
      </c>
    </row>
    <row r="2734" spans="1:54" x14ac:dyDescent="0.3">
      <c r="A2734">
        <v>3.8</v>
      </c>
      <c r="B2734">
        <v>1</v>
      </c>
      <c r="C2734">
        <v>13.02</v>
      </c>
      <c r="D2734">
        <v>3</v>
      </c>
      <c r="E2734">
        <v>873.86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2</v>
      </c>
      <c r="M2734">
        <v>0</v>
      </c>
      <c r="N2734">
        <v>0</v>
      </c>
      <c r="O2734">
        <v>1</v>
      </c>
      <c r="P2734">
        <v>1088.31</v>
      </c>
      <c r="Q2734">
        <v>0</v>
      </c>
      <c r="R2734">
        <v>0</v>
      </c>
      <c r="S2734">
        <v>1</v>
      </c>
      <c r="T2734">
        <v>7300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56</v>
      </c>
      <c r="AM2734">
        <v>0</v>
      </c>
      <c r="AN2734">
        <v>3.5</v>
      </c>
      <c r="AO2734">
        <v>123</v>
      </c>
      <c r="AP2734" t="s">
        <v>50</v>
      </c>
      <c r="AQ2734" t="s">
        <v>50</v>
      </c>
      <c r="AR2734">
        <v>0</v>
      </c>
      <c r="AS2734">
        <v>1</v>
      </c>
      <c r="AT2734">
        <v>0</v>
      </c>
      <c r="AU2734" t="s">
        <v>60</v>
      </c>
      <c r="AV2734" t="s">
        <v>56</v>
      </c>
      <c r="AW2734">
        <v>0.795983</v>
      </c>
      <c r="AX2734">
        <v>0.204017</v>
      </c>
      <c r="AY2734">
        <v>2733</v>
      </c>
      <c r="AZ2734">
        <f>AT2734*$BG$3+(AT2734-1)*$BG$2</f>
        <v>-400</v>
      </c>
      <c r="BA2734">
        <f>BA2733+AZ2734</f>
        <v>-53200</v>
      </c>
      <c r="BB2734" t="str">
        <f t="shared" si="42"/>
        <v/>
      </c>
    </row>
    <row r="2735" spans="1:54" x14ac:dyDescent="0.3">
      <c r="A2735">
        <v>4.0999999999999996</v>
      </c>
      <c r="B2735">
        <v>1</v>
      </c>
      <c r="C2735">
        <v>16.37</v>
      </c>
      <c r="D2735">
        <v>2</v>
      </c>
      <c r="E2735">
        <v>107.52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5</v>
      </c>
      <c r="M2735">
        <v>1</v>
      </c>
      <c r="N2735">
        <v>0.03</v>
      </c>
      <c r="O2735">
        <v>1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34</v>
      </c>
      <c r="AM2735">
        <v>1</v>
      </c>
      <c r="AN2735">
        <v>10.5</v>
      </c>
      <c r="AO2735">
        <v>101</v>
      </c>
      <c r="AP2735">
        <v>61</v>
      </c>
      <c r="AQ2735">
        <v>664</v>
      </c>
      <c r="AR2735">
        <v>0</v>
      </c>
      <c r="AS2735">
        <v>1</v>
      </c>
      <c r="AT2735">
        <v>0</v>
      </c>
      <c r="AU2735" t="s">
        <v>60</v>
      </c>
      <c r="AV2735" t="s">
        <v>52</v>
      </c>
      <c r="AW2735">
        <v>0.795983</v>
      </c>
      <c r="AX2735">
        <v>0.204017</v>
      </c>
      <c r="AY2735">
        <v>2734</v>
      </c>
      <c r="AZ2735">
        <f>AT2735*$BG$3+(AT2735-1)*$BG$2</f>
        <v>-400</v>
      </c>
      <c r="BA2735">
        <f>BA2734+AZ2735</f>
        <v>-53600</v>
      </c>
      <c r="BB2735" t="str">
        <f t="shared" si="42"/>
        <v/>
      </c>
    </row>
    <row r="2736" spans="1:54" x14ac:dyDescent="0.3">
      <c r="A2736">
        <v>2.2999999999999998</v>
      </c>
      <c r="B2736">
        <v>1</v>
      </c>
      <c r="C2736">
        <v>1846.51</v>
      </c>
      <c r="D2736">
        <v>2</v>
      </c>
      <c r="E2736">
        <v>2518.6999999999998</v>
      </c>
      <c r="F2736">
        <v>0</v>
      </c>
      <c r="G2736">
        <v>3</v>
      </c>
      <c r="H2736">
        <v>0</v>
      </c>
      <c r="I2736">
        <v>0</v>
      </c>
      <c r="J2736">
        <v>0</v>
      </c>
      <c r="K2736" t="s">
        <v>50</v>
      </c>
      <c r="L2736">
        <v>4</v>
      </c>
      <c r="M2736">
        <v>0</v>
      </c>
      <c r="N2736">
        <v>0</v>
      </c>
      <c r="O2736">
        <v>0</v>
      </c>
      <c r="P2736">
        <v>0</v>
      </c>
      <c r="Q2736" t="s">
        <v>50</v>
      </c>
      <c r="R2736" t="s">
        <v>50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 t="s">
        <v>50</v>
      </c>
      <c r="Z2736" t="s">
        <v>50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 t="s">
        <v>50</v>
      </c>
      <c r="AI2736" t="s">
        <v>50</v>
      </c>
      <c r="AJ2736" t="s">
        <v>50</v>
      </c>
      <c r="AK2736">
        <v>0</v>
      </c>
      <c r="AL2736">
        <v>30</v>
      </c>
      <c r="AM2736">
        <v>1</v>
      </c>
      <c r="AN2736">
        <v>6.5</v>
      </c>
      <c r="AO2736">
        <v>107</v>
      </c>
      <c r="AP2736">
        <v>44</v>
      </c>
      <c r="AQ2736">
        <v>673</v>
      </c>
      <c r="AR2736">
        <v>0</v>
      </c>
      <c r="AS2736">
        <v>1</v>
      </c>
      <c r="AT2736">
        <v>0</v>
      </c>
      <c r="AU2736" t="s">
        <v>61</v>
      </c>
      <c r="AV2736" t="s">
        <v>56</v>
      </c>
      <c r="AW2736">
        <v>0.795983</v>
      </c>
      <c r="AX2736">
        <v>0.204017</v>
      </c>
      <c r="AY2736">
        <v>2735</v>
      </c>
      <c r="AZ2736">
        <f>AT2736*$BG$3+(AT2736-1)*$BG$2</f>
        <v>-400</v>
      </c>
      <c r="BA2736">
        <f>BA2735+AZ2736</f>
        <v>-54000</v>
      </c>
      <c r="BB2736" t="str">
        <f t="shared" si="42"/>
        <v/>
      </c>
    </row>
    <row r="2737" spans="1:54" x14ac:dyDescent="0.3">
      <c r="A2737" t="s">
        <v>50</v>
      </c>
      <c r="B2737">
        <v>1</v>
      </c>
      <c r="C2737">
        <v>2180.1999999999998</v>
      </c>
      <c r="D2737">
        <v>1</v>
      </c>
      <c r="E2737">
        <v>819.95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1</v>
      </c>
      <c r="N2737">
        <v>72.930000000000007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 t="s">
        <v>50</v>
      </c>
      <c r="AM2737" t="s">
        <v>50</v>
      </c>
      <c r="AN2737" t="s">
        <v>50</v>
      </c>
      <c r="AO2737" t="s">
        <v>50</v>
      </c>
      <c r="AP2737" t="s">
        <v>50</v>
      </c>
      <c r="AQ2737">
        <v>627</v>
      </c>
      <c r="AR2737">
        <v>0</v>
      </c>
      <c r="AS2737">
        <v>1</v>
      </c>
      <c r="AT2737">
        <v>0</v>
      </c>
      <c r="AU2737" t="s">
        <v>72</v>
      </c>
      <c r="AV2737" t="s">
        <v>52</v>
      </c>
      <c r="AW2737">
        <v>0.795983</v>
      </c>
      <c r="AX2737">
        <v>0.204017</v>
      </c>
      <c r="AY2737">
        <v>2736</v>
      </c>
      <c r="AZ2737">
        <f>AT2737*$BG$3+(AT2737-1)*$BG$2</f>
        <v>-400</v>
      </c>
      <c r="BA2737">
        <f>BA2736+AZ2737</f>
        <v>-54400</v>
      </c>
      <c r="BB2737" t="str">
        <f t="shared" si="42"/>
        <v/>
      </c>
    </row>
    <row r="2738" spans="1:54" x14ac:dyDescent="0.3">
      <c r="A2738">
        <v>4.2</v>
      </c>
      <c r="B2738">
        <v>1</v>
      </c>
      <c r="C2738">
        <v>702.37</v>
      </c>
      <c r="D2738">
        <v>1</v>
      </c>
      <c r="E2738">
        <v>237.11</v>
      </c>
      <c r="F2738">
        <v>0</v>
      </c>
      <c r="G2738">
        <v>3</v>
      </c>
      <c r="H2738">
        <v>0</v>
      </c>
      <c r="I2738">
        <v>0</v>
      </c>
      <c r="J2738">
        <v>0</v>
      </c>
      <c r="K2738">
        <v>0</v>
      </c>
      <c r="L2738">
        <v>2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16</v>
      </c>
      <c r="AM2738">
        <v>1</v>
      </c>
      <c r="AN2738">
        <v>10</v>
      </c>
      <c r="AO2738">
        <v>88</v>
      </c>
      <c r="AP2738">
        <v>74</v>
      </c>
      <c r="AQ2738">
        <v>670</v>
      </c>
      <c r="AR2738">
        <v>0</v>
      </c>
      <c r="AS2738">
        <v>1</v>
      </c>
      <c r="AT2738">
        <v>0</v>
      </c>
      <c r="AU2738" t="s">
        <v>53</v>
      </c>
      <c r="AV2738" t="s">
        <v>52</v>
      </c>
      <c r="AW2738">
        <v>0.795983</v>
      </c>
      <c r="AX2738">
        <v>0.204017</v>
      </c>
      <c r="AY2738">
        <v>2737</v>
      </c>
      <c r="AZ2738">
        <f>AT2738*$BG$3+(AT2738-1)*$BG$2</f>
        <v>-400</v>
      </c>
      <c r="BA2738">
        <f>BA2737+AZ2738</f>
        <v>-54800</v>
      </c>
      <c r="BB2738" t="str">
        <f t="shared" si="42"/>
        <v/>
      </c>
    </row>
    <row r="2739" spans="1:54" x14ac:dyDescent="0.3">
      <c r="A2739">
        <v>16.600000000000001</v>
      </c>
      <c r="B2739">
        <v>1</v>
      </c>
      <c r="C2739">
        <v>588.73</v>
      </c>
      <c r="D2739">
        <v>5</v>
      </c>
      <c r="E2739">
        <v>4047.11</v>
      </c>
      <c r="F2739">
        <v>0</v>
      </c>
      <c r="G2739">
        <v>11</v>
      </c>
      <c r="H2739">
        <v>1</v>
      </c>
      <c r="I2739">
        <v>0</v>
      </c>
      <c r="J2739">
        <v>0</v>
      </c>
      <c r="K2739">
        <v>1</v>
      </c>
      <c r="L2739">
        <v>5</v>
      </c>
      <c r="M2739">
        <v>0</v>
      </c>
      <c r="N2739">
        <v>0</v>
      </c>
      <c r="O2739">
        <v>1</v>
      </c>
      <c r="P2739">
        <v>3580.2</v>
      </c>
      <c r="Q2739">
        <v>10</v>
      </c>
      <c r="R2739">
        <v>419.11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1</v>
      </c>
      <c r="AG2739">
        <v>101364.45</v>
      </c>
      <c r="AH2739">
        <v>1</v>
      </c>
      <c r="AI2739">
        <v>101257.4</v>
      </c>
      <c r="AJ2739">
        <v>1</v>
      </c>
      <c r="AK2739">
        <v>0</v>
      </c>
      <c r="AL2739">
        <v>30</v>
      </c>
      <c r="AM2739">
        <v>1</v>
      </c>
      <c r="AN2739">
        <v>11</v>
      </c>
      <c r="AO2739">
        <v>113</v>
      </c>
      <c r="AP2739">
        <v>37</v>
      </c>
      <c r="AQ2739">
        <v>639</v>
      </c>
      <c r="AR2739">
        <v>0</v>
      </c>
      <c r="AS2739">
        <v>1</v>
      </c>
      <c r="AT2739">
        <v>0</v>
      </c>
      <c r="AU2739" t="s">
        <v>51</v>
      </c>
      <c r="AV2739" t="s">
        <v>54</v>
      </c>
      <c r="AW2739">
        <v>0.795983</v>
      </c>
      <c r="AX2739">
        <v>0.204017</v>
      </c>
      <c r="AY2739">
        <v>2738</v>
      </c>
      <c r="AZ2739">
        <f>AT2739*$BG$3+(AT2739-1)*$BG$2</f>
        <v>-400</v>
      </c>
      <c r="BA2739">
        <f>BA2738+AZ2739</f>
        <v>-55200</v>
      </c>
      <c r="BB2739" t="str">
        <f t="shared" si="42"/>
        <v/>
      </c>
    </row>
    <row r="2740" spans="1:54" x14ac:dyDescent="0.3">
      <c r="A2740">
        <v>4</v>
      </c>
      <c r="B2740">
        <v>1</v>
      </c>
      <c r="C2740">
        <v>417.92</v>
      </c>
      <c r="D2740">
        <v>1</v>
      </c>
      <c r="E2740">
        <v>594.34</v>
      </c>
      <c r="F2740">
        <v>0</v>
      </c>
      <c r="G2740">
        <v>0</v>
      </c>
      <c r="H2740">
        <v>0</v>
      </c>
      <c r="I2740">
        <v>0</v>
      </c>
      <c r="J2740">
        <v>0</v>
      </c>
      <c r="K2740" t="s">
        <v>50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50</v>
      </c>
      <c r="R2740" t="s">
        <v>50</v>
      </c>
      <c r="S2740">
        <v>0</v>
      </c>
      <c r="T2740">
        <v>0</v>
      </c>
      <c r="U2740">
        <v>0</v>
      </c>
      <c r="V2740">
        <v>0</v>
      </c>
      <c r="W2740">
        <v>1</v>
      </c>
      <c r="X2740">
        <v>74295.149999999994</v>
      </c>
      <c r="Y2740" t="s">
        <v>50</v>
      </c>
      <c r="Z2740" t="s">
        <v>50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 t="s">
        <v>50</v>
      </c>
      <c r="AI2740" t="s">
        <v>50</v>
      </c>
      <c r="AJ2740" t="s">
        <v>50</v>
      </c>
      <c r="AK2740">
        <v>0</v>
      </c>
      <c r="AL2740">
        <v>20</v>
      </c>
      <c r="AM2740">
        <v>1</v>
      </c>
      <c r="AN2740">
        <v>9.5</v>
      </c>
      <c r="AO2740">
        <v>84</v>
      </c>
      <c r="AP2740">
        <v>87</v>
      </c>
      <c r="AQ2740">
        <v>779</v>
      </c>
      <c r="AR2740">
        <v>0</v>
      </c>
      <c r="AS2740">
        <v>1</v>
      </c>
      <c r="AT2740">
        <v>0</v>
      </c>
      <c r="AU2740" t="s">
        <v>61</v>
      </c>
      <c r="AV2740" t="s">
        <v>54</v>
      </c>
      <c r="AW2740">
        <v>0.795983</v>
      </c>
      <c r="AX2740">
        <v>0.204017</v>
      </c>
      <c r="AY2740">
        <v>2739</v>
      </c>
      <c r="AZ2740">
        <f>AT2740*$BG$3+(AT2740-1)*$BG$2</f>
        <v>-400</v>
      </c>
      <c r="BA2740">
        <f>BA2739+AZ2740</f>
        <v>-55600</v>
      </c>
      <c r="BB2740" t="str">
        <f t="shared" si="42"/>
        <v/>
      </c>
    </row>
    <row r="2741" spans="1:54" x14ac:dyDescent="0.3">
      <c r="A2741">
        <v>1.4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 t="s">
        <v>50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50</v>
      </c>
      <c r="R2741" t="s">
        <v>50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 t="s">
        <v>50</v>
      </c>
      <c r="Z2741" t="s">
        <v>50</v>
      </c>
      <c r="AA2741">
        <v>1</v>
      </c>
      <c r="AB2741">
        <v>9901.49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 t="s">
        <v>50</v>
      </c>
      <c r="AI2741" t="s">
        <v>50</v>
      </c>
      <c r="AJ2741" t="s">
        <v>50</v>
      </c>
      <c r="AK2741">
        <v>0</v>
      </c>
      <c r="AL2741">
        <v>55</v>
      </c>
      <c r="AM2741">
        <v>0</v>
      </c>
      <c r="AN2741">
        <v>2.5</v>
      </c>
      <c r="AO2741">
        <v>111</v>
      </c>
      <c r="AP2741">
        <v>18</v>
      </c>
      <c r="AQ2741">
        <v>692</v>
      </c>
      <c r="AR2741">
        <v>0</v>
      </c>
      <c r="AS2741">
        <v>1</v>
      </c>
      <c r="AT2741">
        <v>0</v>
      </c>
      <c r="AU2741" t="s">
        <v>66</v>
      </c>
      <c r="AV2741" t="s">
        <v>56</v>
      </c>
      <c r="AW2741">
        <v>0.795983</v>
      </c>
      <c r="AX2741">
        <v>0.204017</v>
      </c>
      <c r="AY2741">
        <v>2740</v>
      </c>
      <c r="AZ2741">
        <f>AT2741*$BG$3+(AT2741-1)*$BG$2</f>
        <v>-400</v>
      </c>
      <c r="BA2741">
        <f>BA2740+AZ2741</f>
        <v>-56000</v>
      </c>
      <c r="BB2741" t="str">
        <f t="shared" si="42"/>
        <v/>
      </c>
    </row>
    <row r="2742" spans="1:54" x14ac:dyDescent="0.3">
      <c r="A2742">
        <v>1.2</v>
      </c>
      <c r="B2742">
        <v>1</v>
      </c>
      <c r="C2742">
        <v>2016.38</v>
      </c>
      <c r="D2742">
        <v>3</v>
      </c>
      <c r="E2742">
        <v>3681.98</v>
      </c>
      <c r="F2742">
        <v>0</v>
      </c>
      <c r="G2742">
        <v>9</v>
      </c>
      <c r="H2742">
        <v>0</v>
      </c>
      <c r="I2742">
        <v>0</v>
      </c>
      <c r="J2742">
        <v>0</v>
      </c>
      <c r="K2742">
        <v>0</v>
      </c>
      <c r="L2742">
        <v>1</v>
      </c>
      <c r="M2742">
        <v>1</v>
      </c>
      <c r="N2742">
        <v>4.03</v>
      </c>
      <c r="O2742">
        <v>1</v>
      </c>
      <c r="P2742">
        <v>0</v>
      </c>
      <c r="Q2742">
        <v>10</v>
      </c>
      <c r="R2742">
        <v>410.57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1</v>
      </c>
      <c r="AI2742">
        <v>1148.73</v>
      </c>
      <c r="AJ2742">
        <v>0</v>
      </c>
      <c r="AK2742">
        <v>0</v>
      </c>
      <c r="AL2742">
        <v>79</v>
      </c>
      <c r="AM2742">
        <v>0</v>
      </c>
      <c r="AN2742">
        <v>5.5</v>
      </c>
      <c r="AO2742">
        <v>136</v>
      </c>
      <c r="AP2742">
        <v>29</v>
      </c>
      <c r="AQ2742">
        <v>631</v>
      </c>
      <c r="AR2742">
        <v>0</v>
      </c>
      <c r="AS2742">
        <v>1</v>
      </c>
      <c r="AT2742">
        <v>0</v>
      </c>
      <c r="AU2742" t="s">
        <v>68</v>
      </c>
      <c r="AV2742" t="s">
        <v>52</v>
      </c>
      <c r="AW2742">
        <v>0.795983</v>
      </c>
      <c r="AX2742">
        <v>0.204017</v>
      </c>
      <c r="AY2742">
        <v>2741</v>
      </c>
      <c r="AZ2742">
        <f>AT2742*$BG$3+(AT2742-1)*$BG$2</f>
        <v>-400</v>
      </c>
      <c r="BA2742">
        <f>BA2741+AZ2742</f>
        <v>-56400</v>
      </c>
      <c r="BB2742" t="str">
        <f t="shared" si="42"/>
        <v/>
      </c>
    </row>
    <row r="2743" spans="1:54" x14ac:dyDescent="0.3">
      <c r="A2743">
        <v>3.8</v>
      </c>
      <c r="B2743">
        <v>1</v>
      </c>
      <c r="C2743">
        <v>382.77</v>
      </c>
      <c r="D2743">
        <v>1</v>
      </c>
      <c r="E2743">
        <v>328.85</v>
      </c>
      <c r="F2743">
        <v>0</v>
      </c>
      <c r="G2743">
        <v>2</v>
      </c>
      <c r="H2743">
        <v>0</v>
      </c>
      <c r="I2743">
        <v>0</v>
      </c>
      <c r="J2743">
        <v>0</v>
      </c>
      <c r="K2743" t="s">
        <v>50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50</v>
      </c>
      <c r="R2743" t="s">
        <v>50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 t="s">
        <v>50</v>
      </c>
      <c r="Z2743" t="s">
        <v>50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 t="s">
        <v>50</v>
      </c>
      <c r="AI2743" t="s">
        <v>50</v>
      </c>
      <c r="AJ2743" t="s">
        <v>50</v>
      </c>
      <c r="AK2743">
        <v>0</v>
      </c>
      <c r="AL2743">
        <v>66</v>
      </c>
      <c r="AM2743">
        <v>0</v>
      </c>
      <c r="AN2743">
        <v>3</v>
      </c>
      <c r="AO2743">
        <v>128</v>
      </c>
      <c r="AP2743">
        <v>53</v>
      </c>
      <c r="AQ2743">
        <v>661</v>
      </c>
      <c r="AR2743">
        <v>1</v>
      </c>
      <c r="AS2743">
        <v>1</v>
      </c>
      <c r="AT2743">
        <v>0</v>
      </c>
      <c r="AU2743" t="s">
        <v>61</v>
      </c>
      <c r="AV2743" t="s">
        <v>52</v>
      </c>
      <c r="AW2743">
        <v>0.795983</v>
      </c>
      <c r="AX2743">
        <v>0.204017</v>
      </c>
      <c r="AY2743">
        <v>2742</v>
      </c>
      <c r="AZ2743">
        <f>AT2743*$BG$3+(AT2743-1)*$BG$2</f>
        <v>-400</v>
      </c>
      <c r="BA2743">
        <f>BA2742+AZ2743</f>
        <v>-56800</v>
      </c>
      <c r="BB2743" t="str">
        <f t="shared" si="42"/>
        <v/>
      </c>
    </row>
    <row r="2744" spans="1:54" x14ac:dyDescent="0.3">
      <c r="A2744">
        <v>3.8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1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1</v>
      </c>
      <c r="AI2744">
        <v>576.97</v>
      </c>
      <c r="AJ2744">
        <v>0</v>
      </c>
      <c r="AK2744">
        <v>0</v>
      </c>
      <c r="AL2744">
        <v>27</v>
      </c>
      <c r="AM2744">
        <v>0</v>
      </c>
      <c r="AN2744">
        <v>4</v>
      </c>
      <c r="AO2744">
        <v>111</v>
      </c>
      <c r="AP2744">
        <v>56</v>
      </c>
      <c r="AQ2744">
        <v>719</v>
      </c>
      <c r="AR2744">
        <v>0</v>
      </c>
      <c r="AS2744">
        <v>1</v>
      </c>
      <c r="AT2744">
        <v>1</v>
      </c>
      <c r="AU2744" t="s">
        <v>70</v>
      </c>
      <c r="AV2744" t="s">
        <v>52</v>
      </c>
      <c r="AW2744">
        <v>0.795983</v>
      </c>
      <c r="AX2744">
        <v>0.204017</v>
      </c>
      <c r="AY2744">
        <v>2743</v>
      </c>
      <c r="AZ2744">
        <f>AT2744*$BG$3+(AT2744-1)*$BG$2</f>
        <v>600</v>
      </c>
      <c r="BA2744">
        <f>BA2743+AZ2744</f>
        <v>-56200</v>
      </c>
      <c r="BB2744" t="str">
        <f t="shared" si="42"/>
        <v/>
      </c>
    </row>
    <row r="2745" spans="1:54" x14ac:dyDescent="0.3">
      <c r="A2745" t="s">
        <v>50</v>
      </c>
      <c r="B2745">
        <v>1</v>
      </c>
      <c r="C2745">
        <v>1188.3399999999999</v>
      </c>
      <c r="D2745">
        <v>6</v>
      </c>
      <c r="E2745">
        <v>5499.25</v>
      </c>
      <c r="F2745">
        <v>0</v>
      </c>
      <c r="G2745">
        <v>15</v>
      </c>
      <c r="H2745">
        <v>1</v>
      </c>
      <c r="I2745">
        <v>1</v>
      </c>
      <c r="J2745">
        <v>23.39</v>
      </c>
      <c r="K2745">
        <v>10</v>
      </c>
      <c r="L2745">
        <v>1</v>
      </c>
      <c r="M2745">
        <v>1</v>
      </c>
      <c r="N2745">
        <v>176.66</v>
      </c>
      <c r="O2745">
        <v>1</v>
      </c>
      <c r="P2745">
        <v>946.98</v>
      </c>
      <c r="Q2745">
        <v>9</v>
      </c>
      <c r="R2745">
        <v>336.91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49</v>
      </c>
      <c r="AM2745">
        <v>1</v>
      </c>
      <c r="AN2745">
        <v>11</v>
      </c>
      <c r="AO2745">
        <v>100</v>
      </c>
      <c r="AP2745">
        <v>65</v>
      </c>
      <c r="AQ2745">
        <v>680</v>
      </c>
      <c r="AR2745">
        <v>0</v>
      </c>
      <c r="AS2745">
        <v>1</v>
      </c>
      <c r="AT2745">
        <v>0</v>
      </c>
      <c r="AU2745" t="s">
        <v>51</v>
      </c>
      <c r="AV2745" t="s">
        <v>54</v>
      </c>
      <c r="AW2745">
        <v>0.795983</v>
      </c>
      <c r="AX2745">
        <v>0.204017</v>
      </c>
      <c r="AY2745">
        <v>2744</v>
      </c>
      <c r="AZ2745">
        <f>AT2745*$BG$3+(AT2745-1)*$BG$2</f>
        <v>-400</v>
      </c>
      <c r="BA2745">
        <f>BA2744+AZ2745</f>
        <v>-56600</v>
      </c>
      <c r="BB2745" t="str">
        <f t="shared" si="42"/>
        <v/>
      </c>
    </row>
    <row r="2746" spans="1:54" x14ac:dyDescent="0.3">
      <c r="A2746">
        <v>2.9</v>
      </c>
      <c r="B2746">
        <v>1</v>
      </c>
      <c r="C2746">
        <v>155.28</v>
      </c>
      <c r="D2746">
        <v>6</v>
      </c>
      <c r="E2746">
        <v>2146.9899999999998</v>
      </c>
      <c r="F2746">
        <v>0</v>
      </c>
      <c r="G2746">
        <v>6</v>
      </c>
      <c r="H2746">
        <v>0</v>
      </c>
      <c r="I2746">
        <v>0</v>
      </c>
      <c r="J2746">
        <v>0</v>
      </c>
      <c r="K2746">
        <v>1</v>
      </c>
      <c r="L2746">
        <v>1</v>
      </c>
      <c r="M2746">
        <v>1</v>
      </c>
      <c r="N2746">
        <v>844.03</v>
      </c>
      <c r="O2746">
        <v>1</v>
      </c>
      <c r="P2746">
        <v>1716.94</v>
      </c>
      <c r="Q2746">
        <v>2</v>
      </c>
      <c r="R2746">
        <v>46.45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1</v>
      </c>
      <c r="AI2746">
        <v>349.48</v>
      </c>
      <c r="AJ2746">
        <v>0</v>
      </c>
      <c r="AK2746">
        <v>0</v>
      </c>
      <c r="AL2746">
        <v>37</v>
      </c>
      <c r="AM2746">
        <v>0</v>
      </c>
      <c r="AN2746">
        <v>4</v>
      </c>
      <c r="AO2746">
        <v>113</v>
      </c>
      <c r="AP2746">
        <v>35</v>
      </c>
      <c r="AQ2746">
        <v>657</v>
      </c>
      <c r="AR2746">
        <v>0</v>
      </c>
      <c r="AS2746">
        <v>1</v>
      </c>
      <c r="AT2746">
        <v>0</v>
      </c>
      <c r="AU2746" t="s">
        <v>51</v>
      </c>
      <c r="AV2746" t="s">
        <v>56</v>
      </c>
      <c r="AW2746">
        <v>0.795983</v>
      </c>
      <c r="AX2746">
        <v>0.204017</v>
      </c>
      <c r="AY2746">
        <v>2745</v>
      </c>
      <c r="AZ2746">
        <f>AT2746*$BG$3+(AT2746-1)*$BG$2</f>
        <v>-400</v>
      </c>
      <c r="BA2746">
        <f>BA2745+AZ2746</f>
        <v>-57000</v>
      </c>
      <c r="BB2746" t="str">
        <f t="shared" si="42"/>
        <v/>
      </c>
    </row>
    <row r="2747" spans="1:54" x14ac:dyDescent="0.3">
      <c r="A2747" t="s">
        <v>50</v>
      </c>
      <c r="B2747">
        <v>1</v>
      </c>
      <c r="C2747">
        <v>1946.27</v>
      </c>
      <c r="D2747">
        <v>1</v>
      </c>
      <c r="E2747">
        <v>848.83</v>
      </c>
      <c r="F2747">
        <v>0</v>
      </c>
      <c r="G2747">
        <v>2</v>
      </c>
      <c r="H2747">
        <v>0</v>
      </c>
      <c r="I2747">
        <v>0</v>
      </c>
      <c r="J2747">
        <v>0</v>
      </c>
      <c r="K2747">
        <v>0</v>
      </c>
      <c r="L2747">
        <v>3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1</v>
      </c>
      <c r="AB2747">
        <v>10182.02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1</v>
      </c>
      <c r="AI2747">
        <v>14304.85</v>
      </c>
      <c r="AJ2747">
        <v>1</v>
      </c>
      <c r="AK2747">
        <v>1</v>
      </c>
      <c r="AL2747">
        <v>50</v>
      </c>
      <c r="AM2747">
        <v>1</v>
      </c>
      <c r="AN2747">
        <v>6.5</v>
      </c>
      <c r="AO2747">
        <v>117</v>
      </c>
      <c r="AP2747">
        <v>47</v>
      </c>
      <c r="AQ2747">
        <v>643</v>
      </c>
      <c r="AR2747">
        <v>0</v>
      </c>
      <c r="AS2747">
        <v>1</v>
      </c>
      <c r="AT2747">
        <v>0</v>
      </c>
      <c r="AU2747" t="s">
        <v>63</v>
      </c>
      <c r="AV2747" t="s">
        <v>56</v>
      </c>
      <c r="AW2747">
        <v>0.795983</v>
      </c>
      <c r="AX2747">
        <v>0.204017</v>
      </c>
      <c r="AY2747">
        <v>2746</v>
      </c>
      <c r="AZ2747">
        <f>AT2747*$BG$3+(AT2747-1)*$BG$2</f>
        <v>-400</v>
      </c>
      <c r="BA2747">
        <f>BA2746+AZ2747</f>
        <v>-57400</v>
      </c>
      <c r="BB2747" t="str">
        <f t="shared" si="42"/>
        <v/>
      </c>
    </row>
    <row r="2748" spans="1:54" x14ac:dyDescent="0.3">
      <c r="A2748">
        <v>0.5</v>
      </c>
      <c r="B2748">
        <v>1</v>
      </c>
      <c r="C2748">
        <v>115.86</v>
      </c>
      <c r="D2748">
        <v>3</v>
      </c>
      <c r="E2748">
        <v>410.94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1</v>
      </c>
      <c r="P2748">
        <v>842.53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26</v>
      </c>
      <c r="AM2748">
        <v>0</v>
      </c>
      <c r="AN2748">
        <v>4</v>
      </c>
      <c r="AO2748">
        <v>95</v>
      </c>
      <c r="AP2748" t="s">
        <v>50</v>
      </c>
      <c r="AQ2748" t="s">
        <v>50</v>
      </c>
      <c r="AR2748">
        <v>0</v>
      </c>
      <c r="AS2748">
        <v>1</v>
      </c>
      <c r="AT2748">
        <v>0</v>
      </c>
      <c r="AU2748" t="s">
        <v>51</v>
      </c>
      <c r="AV2748" t="s">
        <v>56</v>
      </c>
      <c r="AW2748">
        <v>0.795983</v>
      </c>
      <c r="AX2748">
        <v>0.204017</v>
      </c>
      <c r="AY2748">
        <v>2747</v>
      </c>
      <c r="AZ2748">
        <f>AT2748*$BG$3+(AT2748-1)*$BG$2</f>
        <v>-400</v>
      </c>
      <c r="BA2748">
        <f>BA2747+AZ2748</f>
        <v>-57800</v>
      </c>
      <c r="BB2748" t="str">
        <f t="shared" si="42"/>
        <v/>
      </c>
    </row>
    <row r="2749" spans="1:54" x14ac:dyDescent="0.3">
      <c r="A2749">
        <v>1.6</v>
      </c>
      <c r="B2749">
        <v>1</v>
      </c>
      <c r="C2749">
        <v>53.68</v>
      </c>
      <c r="D2749">
        <v>7</v>
      </c>
      <c r="E2749">
        <v>1645.3</v>
      </c>
      <c r="F2749">
        <v>0</v>
      </c>
      <c r="G2749">
        <v>6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1</v>
      </c>
      <c r="N2749">
        <v>285.8</v>
      </c>
      <c r="O2749">
        <v>1</v>
      </c>
      <c r="P2749">
        <v>1692.91</v>
      </c>
      <c r="Q2749">
        <v>0</v>
      </c>
      <c r="R2749">
        <v>0</v>
      </c>
      <c r="S2749">
        <v>1</v>
      </c>
      <c r="T2749">
        <v>7400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50</v>
      </c>
      <c r="AM2749">
        <v>1</v>
      </c>
      <c r="AN2749">
        <v>7.5</v>
      </c>
      <c r="AO2749">
        <v>128</v>
      </c>
      <c r="AP2749">
        <v>48</v>
      </c>
      <c r="AQ2749">
        <v>708</v>
      </c>
      <c r="AR2749">
        <v>1</v>
      </c>
      <c r="AS2749">
        <v>1</v>
      </c>
      <c r="AT2749">
        <v>0</v>
      </c>
      <c r="AU2749" t="s">
        <v>64</v>
      </c>
      <c r="AV2749" t="s">
        <v>52</v>
      </c>
      <c r="AW2749">
        <v>0.795983</v>
      </c>
      <c r="AX2749">
        <v>0.204017</v>
      </c>
      <c r="AY2749">
        <v>2748</v>
      </c>
      <c r="AZ2749">
        <f>AT2749*$BG$3+(AT2749-1)*$BG$2</f>
        <v>-400</v>
      </c>
      <c r="BA2749">
        <f>BA2748+AZ2749</f>
        <v>-58200</v>
      </c>
      <c r="BB2749" t="str">
        <f t="shared" si="42"/>
        <v/>
      </c>
    </row>
    <row r="2750" spans="1:54" x14ac:dyDescent="0.3">
      <c r="A2750">
        <v>0.6</v>
      </c>
      <c r="B2750">
        <v>1</v>
      </c>
      <c r="C2750">
        <v>1131.8</v>
      </c>
      <c r="D2750">
        <v>3</v>
      </c>
      <c r="E2750">
        <v>1547.02</v>
      </c>
      <c r="F2750">
        <v>0</v>
      </c>
      <c r="G2750">
        <v>2</v>
      </c>
      <c r="H2750">
        <v>1</v>
      </c>
      <c r="I2750">
        <v>0</v>
      </c>
      <c r="J2750">
        <v>0</v>
      </c>
      <c r="K2750">
        <v>0</v>
      </c>
      <c r="L2750">
        <v>2</v>
      </c>
      <c r="M2750">
        <v>1</v>
      </c>
      <c r="N2750">
        <v>0</v>
      </c>
      <c r="O2750">
        <v>1</v>
      </c>
      <c r="P2750">
        <v>1666.04</v>
      </c>
      <c r="Q2750">
        <v>4</v>
      </c>
      <c r="R2750">
        <v>101.48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1</v>
      </c>
      <c r="AI2750">
        <v>104.43</v>
      </c>
      <c r="AJ2750">
        <v>0</v>
      </c>
      <c r="AK2750">
        <v>0</v>
      </c>
      <c r="AL2750">
        <v>24</v>
      </c>
      <c r="AM2750">
        <v>0</v>
      </c>
      <c r="AN2750">
        <v>4.5</v>
      </c>
      <c r="AO2750">
        <v>91</v>
      </c>
      <c r="AP2750">
        <v>42</v>
      </c>
      <c r="AQ2750">
        <v>653</v>
      </c>
      <c r="AR2750">
        <v>0</v>
      </c>
      <c r="AS2750">
        <v>1</v>
      </c>
      <c r="AT2750">
        <v>0</v>
      </c>
      <c r="AU2750" t="s">
        <v>70</v>
      </c>
      <c r="AV2750" t="s">
        <v>56</v>
      </c>
      <c r="AW2750">
        <v>0.795983</v>
      </c>
      <c r="AX2750">
        <v>0.204017</v>
      </c>
      <c r="AY2750">
        <v>2749</v>
      </c>
      <c r="AZ2750">
        <f>AT2750*$BG$3+(AT2750-1)*$BG$2</f>
        <v>-400</v>
      </c>
      <c r="BA2750">
        <f>BA2749+AZ2750</f>
        <v>-58600</v>
      </c>
      <c r="BB2750" t="str">
        <f t="shared" si="42"/>
        <v/>
      </c>
    </row>
    <row r="2751" spans="1:54" x14ac:dyDescent="0.3">
      <c r="A2751">
        <v>23</v>
      </c>
      <c r="B2751">
        <v>1</v>
      </c>
      <c r="C2751">
        <v>558.35</v>
      </c>
      <c r="D2751">
        <v>11</v>
      </c>
      <c r="E2751">
        <v>6123.95</v>
      </c>
      <c r="F2751">
        <v>0</v>
      </c>
      <c r="G2751">
        <v>29</v>
      </c>
      <c r="H2751">
        <v>1</v>
      </c>
      <c r="I2751">
        <v>0</v>
      </c>
      <c r="J2751">
        <v>0</v>
      </c>
      <c r="K2751" t="s">
        <v>50</v>
      </c>
      <c r="L2751">
        <v>2</v>
      </c>
      <c r="M2751">
        <v>0</v>
      </c>
      <c r="N2751">
        <v>0</v>
      </c>
      <c r="O2751">
        <v>1</v>
      </c>
      <c r="P2751">
        <v>4690.79</v>
      </c>
      <c r="Q2751" t="s">
        <v>50</v>
      </c>
      <c r="R2751" t="s">
        <v>50</v>
      </c>
      <c r="S2751">
        <v>0</v>
      </c>
      <c r="T2751">
        <v>0</v>
      </c>
      <c r="U2751">
        <v>0</v>
      </c>
      <c r="V2751">
        <v>0</v>
      </c>
      <c r="W2751">
        <v>1</v>
      </c>
      <c r="X2751">
        <v>35373.449999999997</v>
      </c>
      <c r="Y2751" t="s">
        <v>50</v>
      </c>
      <c r="Z2751" t="s">
        <v>50</v>
      </c>
      <c r="AA2751">
        <v>1</v>
      </c>
      <c r="AB2751">
        <v>10063.530000000001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 t="s">
        <v>50</v>
      </c>
      <c r="AI2751" t="s">
        <v>50</v>
      </c>
      <c r="AJ2751" t="s">
        <v>50</v>
      </c>
      <c r="AK2751">
        <v>0</v>
      </c>
      <c r="AL2751">
        <v>95</v>
      </c>
      <c r="AM2751">
        <v>1</v>
      </c>
      <c r="AN2751">
        <v>6.5</v>
      </c>
      <c r="AO2751">
        <v>139</v>
      </c>
      <c r="AP2751">
        <v>56</v>
      </c>
      <c r="AQ2751">
        <v>666</v>
      </c>
      <c r="AR2751">
        <v>0</v>
      </c>
      <c r="AS2751">
        <v>1</v>
      </c>
      <c r="AT2751">
        <v>0</v>
      </c>
      <c r="AU2751" t="s">
        <v>66</v>
      </c>
      <c r="AV2751" t="s">
        <v>56</v>
      </c>
      <c r="AW2751">
        <v>0.795983</v>
      </c>
      <c r="AX2751">
        <v>0.204017</v>
      </c>
      <c r="AY2751">
        <v>2750</v>
      </c>
      <c r="AZ2751">
        <f>AT2751*$BG$3+(AT2751-1)*$BG$2</f>
        <v>-400</v>
      </c>
      <c r="BA2751">
        <f>BA2750+AZ2751</f>
        <v>-59000</v>
      </c>
      <c r="BB2751" t="str">
        <f t="shared" si="42"/>
        <v/>
      </c>
    </row>
    <row r="2752" spans="1:54" x14ac:dyDescent="0.3">
      <c r="A2752">
        <v>1.3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1</v>
      </c>
      <c r="AG2752">
        <v>1550473.48</v>
      </c>
      <c r="AH2752">
        <v>1</v>
      </c>
      <c r="AI2752">
        <v>1384201.82</v>
      </c>
      <c r="AJ2752">
        <v>1</v>
      </c>
      <c r="AK2752">
        <v>0</v>
      </c>
      <c r="AL2752" t="s">
        <v>50</v>
      </c>
      <c r="AM2752">
        <v>1</v>
      </c>
      <c r="AN2752" t="s">
        <v>50</v>
      </c>
      <c r="AO2752" t="s">
        <v>50</v>
      </c>
      <c r="AP2752" t="s">
        <v>50</v>
      </c>
      <c r="AQ2752">
        <v>683</v>
      </c>
      <c r="AR2752">
        <v>0</v>
      </c>
      <c r="AS2752">
        <v>1</v>
      </c>
      <c r="AT2752">
        <v>1</v>
      </c>
      <c r="AU2752" t="s">
        <v>51</v>
      </c>
      <c r="AV2752" t="s">
        <v>52</v>
      </c>
      <c r="AW2752">
        <v>0.795983</v>
      </c>
      <c r="AX2752">
        <v>0.204017</v>
      </c>
      <c r="AY2752">
        <v>2751</v>
      </c>
      <c r="AZ2752">
        <f>AT2752*$BG$3+(AT2752-1)*$BG$2</f>
        <v>600</v>
      </c>
      <c r="BA2752">
        <f>BA2751+AZ2752</f>
        <v>-58400</v>
      </c>
      <c r="BB2752" t="str">
        <f t="shared" si="42"/>
        <v/>
      </c>
    </row>
    <row r="2753" spans="1:54" x14ac:dyDescent="0.3">
      <c r="A2753" t="s">
        <v>50</v>
      </c>
      <c r="B2753">
        <v>1</v>
      </c>
      <c r="C2753">
        <v>2007.28</v>
      </c>
      <c r="D2753">
        <v>4</v>
      </c>
      <c r="E2753">
        <v>3280.32</v>
      </c>
      <c r="F2753">
        <v>0</v>
      </c>
      <c r="G2753">
        <v>4</v>
      </c>
      <c r="H2753">
        <v>0</v>
      </c>
      <c r="I2753">
        <v>0</v>
      </c>
      <c r="J2753">
        <v>0</v>
      </c>
      <c r="K2753">
        <v>4</v>
      </c>
      <c r="L2753">
        <v>4</v>
      </c>
      <c r="M2753">
        <v>1</v>
      </c>
      <c r="N2753">
        <v>0</v>
      </c>
      <c r="O2753">
        <v>1</v>
      </c>
      <c r="P2753">
        <v>2987.88</v>
      </c>
      <c r="Q2753">
        <v>7</v>
      </c>
      <c r="R2753">
        <v>218.69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70</v>
      </c>
      <c r="AM2753">
        <v>1</v>
      </c>
      <c r="AN2753">
        <v>10.5</v>
      </c>
      <c r="AO2753">
        <v>115</v>
      </c>
      <c r="AP2753">
        <v>81</v>
      </c>
      <c r="AQ2753">
        <v>672</v>
      </c>
      <c r="AR2753">
        <v>0</v>
      </c>
      <c r="AS2753">
        <v>1</v>
      </c>
      <c r="AT2753">
        <v>0</v>
      </c>
      <c r="AU2753" t="s">
        <v>68</v>
      </c>
      <c r="AV2753" t="s">
        <v>52</v>
      </c>
      <c r="AW2753">
        <v>0.795983</v>
      </c>
      <c r="AX2753">
        <v>0.204017</v>
      </c>
      <c r="AY2753">
        <v>2752</v>
      </c>
      <c r="AZ2753">
        <f>AT2753*$BG$3+(AT2753-1)*$BG$2</f>
        <v>-400</v>
      </c>
      <c r="BA2753">
        <f>BA2752+AZ2753</f>
        <v>-58800</v>
      </c>
      <c r="BB2753" t="str">
        <f t="shared" si="42"/>
        <v/>
      </c>
    </row>
    <row r="2754" spans="1:54" x14ac:dyDescent="0.3">
      <c r="A2754">
        <v>4.5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1</v>
      </c>
      <c r="X2754">
        <v>970.51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1</v>
      </c>
      <c r="AI2754">
        <v>3989.33</v>
      </c>
      <c r="AJ2754">
        <v>0</v>
      </c>
      <c r="AK2754">
        <v>0</v>
      </c>
      <c r="AL2754">
        <v>25</v>
      </c>
      <c r="AM2754">
        <v>0</v>
      </c>
      <c r="AN2754">
        <v>4.5</v>
      </c>
      <c r="AO2754">
        <v>93</v>
      </c>
      <c r="AP2754">
        <v>53</v>
      </c>
      <c r="AQ2754">
        <v>722</v>
      </c>
      <c r="AR2754">
        <v>0</v>
      </c>
      <c r="AS2754">
        <v>1</v>
      </c>
      <c r="AT2754">
        <v>0</v>
      </c>
      <c r="AU2754" t="s">
        <v>59</v>
      </c>
      <c r="AV2754" t="s">
        <v>52</v>
      </c>
      <c r="AW2754">
        <v>0.795983</v>
      </c>
      <c r="AX2754">
        <v>0.204017</v>
      </c>
      <c r="AY2754">
        <v>2753</v>
      </c>
      <c r="AZ2754">
        <f>AT2754*$BG$3+(AT2754-1)*$BG$2</f>
        <v>-400</v>
      </c>
      <c r="BA2754">
        <f>BA2753+AZ2754</f>
        <v>-59200</v>
      </c>
      <c r="BB2754" t="str">
        <f t="shared" si="42"/>
        <v/>
      </c>
    </row>
    <row r="2755" spans="1:54" x14ac:dyDescent="0.3">
      <c r="A2755">
        <v>5.8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16</v>
      </c>
      <c r="AM2755">
        <v>0</v>
      </c>
      <c r="AN2755">
        <v>7</v>
      </c>
      <c r="AO2755">
        <v>106</v>
      </c>
      <c r="AP2755">
        <v>42</v>
      </c>
      <c r="AQ2755">
        <v>649</v>
      </c>
      <c r="AR2755">
        <v>0</v>
      </c>
      <c r="AS2755">
        <v>1</v>
      </c>
      <c r="AT2755">
        <v>1</v>
      </c>
      <c r="AU2755" t="s">
        <v>68</v>
      </c>
      <c r="AV2755" t="s">
        <v>54</v>
      </c>
      <c r="AW2755">
        <v>0.795983</v>
      </c>
      <c r="AX2755">
        <v>0.204017</v>
      </c>
      <c r="AY2755">
        <v>2754</v>
      </c>
      <c r="AZ2755">
        <f>AT2755*$BG$3+(AT2755-1)*$BG$2</f>
        <v>600</v>
      </c>
      <c r="BA2755">
        <f>BA2754+AZ2755</f>
        <v>-58600</v>
      </c>
      <c r="BB2755" t="str">
        <f t="shared" ref="BB2755:BB2818" si="43">IF(BA2755=$BF$7,1,"")</f>
        <v/>
      </c>
    </row>
    <row r="2756" spans="1:54" x14ac:dyDescent="0.3">
      <c r="A2756">
        <v>2.5</v>
      </c>
      <c r="B2756">
        <v>1</v>
      </c>
      <c r="C2756">
        <v>785.97</v>
      </c>
      <c r="D2756">
        <v>3</v>
      </c>
      <c r="E2756">
        <v>1649.26</v>
      </c>
      <c r="F2756">
        <v>0</v>
      </c>
      <c r="G2756">
        <v>2</v>
      </c>
      <c r="H2756">
        <v>1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1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1</v>
      </c>
      <c r="AG2756">
        <v>194670.23</v>
      </c>
      <c r="AH2756">
        <v>1</v>
      </c>
      <c r="AI2756">
        <v>192875.15</v>
      </c>
      <c r="AJ2756">
        <v>1</v>
      </c>
      <c r="AK2756">
        <v>0</v>
      </c>
      <c r="AL2756">
        <v>30</v>
      </c>
      <c r="AM2756">
        <v>1</v>
      </c>
      <c r="AN2756">
        <v>4.5</v>
      </c>
      <c r="AO2756">
        <v>106</v>
      </c>
      <c r="AP2756">
        <v>43</v>
      </c>
      <c r="AQ2756">
        <v>716</v>
      </c>
      <c r="AR2756">
        <v>0</v>
      </c>
      <c r="AS2756">
        <v>1</v>
      </c>
      <c r="AT2756">
        <v>0</v>
      </c>
      <c r="AU2756" t="s">
        <v>59</v>
      </c>
      <c r="AV2756" t="s">
        <v>54</v>
      </c>
      <c r="AW2756">
        <v>0.795983</v>
      </c>
      <c r="AX2756">
        <v>0.204017</v>
      </c>
      <c r="AY2756">
        <v>2755</v>
      </c>
      <c r="AZ2756">
        <f>AT2756*$BG$3+(AT2756-1)*$BG$2</f>
        <v>-400</v>
      </c>
      <c r="BA2756">
        <f>BA2755+AZ2756</f>
        <v>-59000</v>
      </c>
      <c r="BB2756" t="str">
        <f t="shared" si="43"/>
        <v/>
      </c>
    </row>
    <row r="2757" spans="1:54" x14ac:dyDescent="0.3">
      <c r="A2757">
        <v>1.2</v>
      </c>
      <c r="B2757">
        <v>1</v>
      </c>
      <c r="C2757">
        <v>422.67</v>
      </c>
      <c r="D2757">
        <v>4</v>
      </c>
      <c r="E2757">
        <v>1320.18</v>
      </c>
      <c r="F2757">
        <v>0</v>
      </c>
      <c r="G2757">
        <v>2</v>
      </c>
      <c r="H2757">
        <v>1</v>
      </c>
      <c r="I2757">
        <v>0</v>
      </c>
      <c r="J2757">
        <v>0</v>
      </c>
      <c r="K2757">
        <v>0</v>
      </c>
      <c r="L2757">
        <v>2</v>
      </c>
      <c r="M2757">
        <v>0</v>
      </c>
      <c r="N2757">
        <v>0</v>
      </c>
      <c r="O2757">
        <v>1</v>
      </c>
      <c r="P2757">
        <v>387.59</v>
      </c>
      <c r="Q2757">
        <v>1</v>
      </c>
      <c r="R2757">
        <v>26.65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59</v>
      </c>
      <c r="AM2757">
        <v>1</v>
      </c>
      <c r="AN2757">
        <v>7</v>
      </c>
      <c r="AO2757">
        <v>108</v>
      </c>
      <c r="AP2757">
        <v>44</v>
      </c>
      <c r="AQ2757">
        <v>658</v>
      </c>
      <c r="AR2757">
        <v>0</v>
      </c>
      <c r="AS2757">
        <v>1</v>
      </c>
      <c r="AT2757">
        <v>0</v>
      </c>
      <c r="AU2757" t="s">
        <v>55</v>
      </c>
      <c r="AV2757" t="s">
        <v>52</v>
      </c>
      <c r="AW2757">
        <v>0.795983</v>
      </c>
      <c r="AX2757">
        <v>0.204017</v>
      </c>
      <c r="AY2757">
        <v>2756</v>
      </c>
      <c r="AZ2757">
        <f>AT2757*$BG$3+(AT2757-1)*$BG$2</f>
        <v>-400</v>
      </c>
      <c r="BA2757">
        <f>BA2756+AZ2757</f>
        <v>-59400</v>
      </c>
      <c r="BB2757" t="str">
        <f t="shared" si="43"/>
        <v/>
      </c>
    </row>
    <row r="2758" spans="1:54" x14ac:dyDescent="0.3">
      <c r="A2758">
        <v>13.3</v>
      </c>
      <c r="B2758">
        <v>1</v>
      </c>
      <c r="C2758">
        <v>688.31</v>
      </c>
      <c r="D2758">
        <v>1</v>
      </c>
      <c r="E2758">
        <v>490.35</v>
      </c>
      <c r="F2758">
        <v>0</v>
      </c>
      <c r="G2758">
        <v>6</v>
      </c>
      <c r="H2758">
        <v>1</v>
      </c>
      <c r="I2758">
        <v>0</v>
      </c>
      <c r="J2758">
        <v>0</v>
      </c>
      <c r="K2758">
        <v>0</v>
      </c>
      <c r="L2758">
        <v>3</v>
      </c>
      <c r="M2758">
        <v>1</v>
      </c>
      <c r="N2758">
        <v>370.15</v>
      </c>
      <c r="O2758">
        <v>0</v>
      </c>
      <c r="P2758">
        <v>0</v>
      </c>
      <c r="Q2758">
        <v>0</v>
      </c>
      <c r="R2758">
        <v>0</v>
      </c>
      <c r="S2758">
        <v>1</v>
      </c>
      <c r="T2758">
        <v>8400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64</v>
      </c>
      <c r="AM2758">
        <v>0</v>
      </c>
      <c r="AN2758">
        <v>4</v>
      </c>
      <c r="AO2758">
        <v>119</v>
      </c>
      <c r="AP2758">
        <v>31</v>
      </c>
      <c r="AQ2758">
        <v>691</v>
      </c>
      <c r="AR2758">
        <v>0</v>
      </c>
      <c r="AS2758">
        <v>1</v>
      </c>
      <c r="AT2758">
        <v>1</v>
      </c>
      <c r="AU2758" t="s">
        <v>51</v>
      </c>
      <c r="AV2758" t="s">
        <v>56</v>
      </c>
      <c r="AW2758">
        <v>0.795983</v>
      </c>
      <c r="AX2758">
        <v>0.204017</v>
      </c>
      <c r="AY2758">
        <v>2757</v>
      </c>
      <c r="AZ2758">
        <f>AT2758*$BG$3+(AT2758-1)*$BG$2</f>
        <v>600</v>
      </c>
      <c r="BA2758">
        <f>BA2757+AZ2758</f>
        <v>-58800</v>
      </c>
      <c r="BB2758" t="str">
        <f t="shared" si="43"/>
        <v/>
      </c>
    </row>
    <row r="2759" spans="1:54" x14ac:dyDescent="0.3">
      <c r="A2759">
        <v>7</v>
      </c>
      <c r="B2759">
        <v>1</v>
      </c>
      <c r="C2759">
        <v>3262.02</v>
      </c>
      <c r="D2759">
        <v>2</v>
      </c>
      <c r="E2759">
        <v>1743.86</v>
      </c>
      <c r="F2759">
        <v>0</v>
      </c>
      <c r="G2759">
        <v>1</v>
      </c>
      <c r="H2759">
        <v>1</v>
      </c>
      <c r="I2759">
        <v>0</v>
      </c>
      <c r="J2759">
        <v>0</v>
      </c>
      <c r="K2759">
        <v>0</v>
      </c>
      <c r="L2759">
        <v>0</v>
      </c>
      <c r="M2759">
        <v>1</v>
      </c>
      <c r="N2759">
        <v>239.34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1</v>
      </c>
      <c r="AI2759">
        <v>0</v>
      </c>
      <c r="AJ2759">
        <v>0</v>
      </c>
      <c r="AK2759">
        <v>0</v>
      </c>
      <c r="AL2759">
        <v>28</v>
      </c>
      <c r="AM2759">
        <v>0</v>
      </c>
      <c r="AN2759">
        <v>4</v>
      </c>
      <c r="AO2759">
        <v>110</v>
      </c>
      <c r="AP2759">
        <v>52</v>
      </c>
      <c r="AQ2759">
        <v>727</v>
      </c>
      <c r="AR2759">
        <v>0</v>
      </c>
      <c r="AS2759">
        <v>1</v>
      </c>
      <c r="AT2759">
        <v>1</v>
      </c>
      <c r="AU2759" t="s">
        <v>67</v>
      </c>
      <c r="AV2759" t="s">
        <v>56</v>
      </c>
      <c r="AW2759">
        <v>0.795983</v>
      </c>
      <c r="AX2759">
        <v>0.204017</v>
      </c>
      <c r="AY2759">
        <v>2758</v>
      </c>
      <c r="AZ2759">
        <f>AT2759*$BG$3+(AT2759-1)*$BG$2</f>
        <v>600</v>
      </c>
      <c r="BA2759">
        <f>BA2758+AZ2759</f>
        <v>-58200</v>
      </c>
      <c r="BB2759" t="str">
        <f t="shared" si="43"/>
        <v/>
      </c>
    </row>
    <row r="2760" spans="1:54" x14ac:dyDescent="0.3">
      <c r="A2760">
        <v>3.7</v>
      </c>
      <c r="B2760">
        <v>1</v>
      </c>
      <c r="C2760">
        <v>2001.61</v>
      </c>
      <c r="D2760">
        <v>3</v>
      </c>
      <c r="E2760">
        <v>4259.93</v>
      </c>
      <c r="F2760">
        <v>0</v>
      </c>
      <c r="G2760">
        <v>13</v>
      </c>
      <c r="H2760">
        <v>0</v>
      </c>
      <c r="I2760">
        <v>1</v>
      </c>
      <c r="J2760">
        <v>30.51</v>
      </c>
      <c r="K2760">
        <v>2</v>
      </c>
      <c r="L2760">
        <v>2</v>
      </c>
      <c r="M2760">
        <v>1</v>
      </c>
      <c r="N2760">
        <v>0.75</v>
      </c>
      <c r="O2760">
        <v>1</v>
      </c>
      <c r="P2760">
        <v>5215.0200000000004</v>
      </c>
      <c r="Q2760">
        <v>9</v>
      </c>
      <c r="R2760">
        <v>425.64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11</v>
      </c>
      <c r="AM2760">
        <v>0</v>
      </c>
      <c r="AN2760">
        <v>11.5</v>
      </c>
      <c r="AO2760">
        <v>87</v>
      </c>
      <c r="AP2760">
        <v>48</v>
      </c>
      <c r="AQ2760">
        <v>668</v>
      </c>
      <c r="AR2760">
        <v>0</v>
      </c>
      <c r="AS2760">
        <v>1</v>
      </c>
      <c r="AT2760">
        <v>0</v>
      </c>
      <c r="AU2760" t="s">
        <v>53</v>
      </c>
      <c r="AV2760" t="s">
        <v>56</v>
      </c>
      <c r="AW2760">
        <v>0.795983</v>
      </c>
      <c r="AX2760">
        <v>0.204017</v>
      </c>
      <c r="AY2760">
        <v>2759</v>
      </c>
      <c r="AZ2760">
        <f>AT2760*$BG$3+(AT2760-1)*$BG$2</f>
        <v>-400</v>
      </c>
      <c r="BA2760">
        <f>BA2759+AZ2760</f>
        <v>-58600</v>
      </c>
      <c r="BB2760" t="str">
        <f t="shared" si="43"/>
        <v/>
      </c>
    </row>
    <row r="2761" spans="1:54" x14ac:dyDescent="0.3">
      <c r="A2761">
        <v>1.3</v>
      </c>
      <c r="B2761">
        <v>1</v>
      </c>
      <c r="C2761">
        <v>63.66</v>
      </c>
      <c r="D2761">
        <v>3</v>
      </c>
      <c r="E2761">
        <v>2392.37</v>
      </c>
      <c r="F2761">
        <v>1</v>
      </c>
      <c r="G2761">
        <v>12</v>
      </c>
      <c r="H2761">
        <v>0</v>
      </c>
      <c r="I2761">
        <v>0</v>
      </c>
      <c r="J2761">
        <v>0</v>
      </c>
      <c r="K2761" t="s">
        <v>50</v>
      </c>
      <c r="L2761">
        <v>2</v>
      </c>
      <c r="M2761">
        <v>0</v>
      </c>
      <c r="N2761">
        <v>0</v>
      </c>
      <c r="O2761">
        <v>1</v>
      </c>
      <c r="P2761">
        <v>2152.6999999999998</v>
      </c>
      <c r="Q2761" t="s">
        <v>50</v>
      </c>
      <c r="R2761" t="s">
        <v>50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 t="s">
        <v>50</v>
      </c>
      <c r="Z2761" t="s">
        <v>50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 t="s">
        <v>50</v>
      </c>
      <c r="AI2761" t="s">
        <v>50</v>
      </c>
      <c r="AJ2761" t="s">
        <v>50</v>
      </c>
      <c r="AK2761">
        <v>0</v>
      </c>
      <c r="AL2761">
        <v>53</v>
      </c>
      <c r="AM2761">
        <v>0</v>
      </c>
      <c r="AN2761">
        <v>5.5</v>
      </c>
      <c r="AO2761">
        <v>121</v>
      </c>
      <c r="AP2761">
        <v>37</v>
      </c>
      <c r="AQ2761">
        <v>592</v>
      </c>
      <c r="AR2761">
        <v>0</v>
      </c>
      <c r="AS2761">
        <v>1</v>
      </c>
      <c r="AT2761">
        <v>0</v>
      </c>
      <c r="AU2761" t="s">
        <v>61</v>
      </c>
      <c r="AV2761" t="s">
        <v>54</v>
      </c>
      <c r="AW2761">
        <v>0.795983</v>
      </c>
      <c r="AX2761">
        <v>0.204017</v>
      </c>
      <c r="AY2761">
        <v>2760</v>
      </c>
      <c r="AZ2761">
        <f>AT2761*$BG$3+(AT2761-1)*$BG$2</f>
        <v>-400</v>
      </c>
      <c r="BA2761">
        <f>BA2760+AZ2761</f>
        <v>-59000</v>
      </c>
      <c r="BB2761" t="str">
        <f t="shared" si="43"/>
        <v/>
      </c>
    </row>
    <row r="2762" spans="1:54" x14ac:dyDescent="0.3">
      <c r="A2762">
        <v>1.8</v>
      </c>
      <c r="B2762">
        <v>1</v>
      </c>
      <c r="C2762">
        <v>1947.42</v>
      </c>
      <c r="D2762">
        <v>3</v>
      </c>
      <c r="E2762">
        <v>1676.45</v>
      </c>
      <c r="F2762">
        <v>0</v>
      </c>
      <c r="G2762">
        <v>2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1</v>
      </c>
      <c r="N2762">
        <v>148.55000000000001</v>
      </c>
      <c r="O2762">
        <v>1</v>
      </c>
      <c r="P2762">
        <v>479.34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24</v>
      </c>
      <c r="AM2762">
        <v>1</v>
      </c>
      <c r="AN2762">
        <v>9.5</v>
      </c>
      <c r="AO2762">
        <v>94</v>
      </c>
      <c r="AP2762">
        <v>61</v>
      </c>
      <c r="AQ2762">
        <v>691</v>
      </c>
      <c r="AR2762">
        <v>0</v>
      </c>
      <c r="AS2762">
        <v>1</v>
      </c>
      <c r="AT2762">
        <v>1</v>
      </c>
      <c r="AU2762" t="s">
        <v>68</v>
      </c>
      <c r="AV2762" t="s">
        <v>56</v>
      </c>
      <c r="AW2762">
        <v>0.795983</v>
      </c>
      <c r="AX2762">
        <v>0.204017</v>
      </c>
      <c r="AY2762">
        <v>2761</v>
      </c>
      <c r="AZ2762">
        <f>AT2762*$BG$3+(AT2762-1)*$BG$2</f>
        <v>600</v>
      </c>
      <c r="BA2762">
        <f>BA2761+AZ2762</f>
        <v>-58400</v>
      </c>
      <c r="BB2762" t="str">
        <f t="shared" si="43"/>
        <v/>
      </c>
    </row>
    <row r="2763" spans="1:54" x14ac:dyDescent="0.3">
      <c r="A2763">
        <v>3.8</v>
      </c>
      <c r="B2763">
        <v>1</v>
      </c>
      <c r="C2763">
        <v>930.04</v>
      </c>
      <c r="D2763">
        <v>4</v>
      </c>
      <c r="E2763">
        <v>3483.39</v>
      </c>
      <c r="F2763">
        <v>0</v>
      </c>
      <c r="G2763">
        <v>12</v>
      </c>
      <c r="H2763">
        <v>0</v>
      </c>
      <c r="I2763">
        <v>0</v>
      </c>
      <c r="J2763">
        <v>0</v>
      </c>
      <c r="K2763" t="s">
        <v>50</v>
      </c>
      <c r="L2763">
        <v>0</v>
      </c>
      <c r="M2763">
        <v>1</v>
      </c>
      <c r="N2763">
        <v>261.27</v>
      </c>
      <c r="O2763">
        <v>1</v>
      </c>
      <c r="P2763">
        <v>4444.25</v>
      </c>
      <c r="Q2763" t="s">
        <v>50</v>
      </c>
      <c r="R2763" t="s">
        <v>50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 t="s">
        <v>50</v>
      </c>
      <c r="Z2763" t="s">
        <v>50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 t="s">
        <v>50</v>
      </c>
      <c r="AI2763" t="s">
        <v>50</v>
      </c>
      <c r="AJ2763" t="s">
        <v>50</v>
      </c>
      <c r="AK2763">
        <v>1</v>
      </c>
      <c r="AL2763">
        <v>15</v>
      </c>
      <c r="AM2763">
        <v>0</v>
      </c>
      <c r="AN2763">
        <v>6.5</v>
      </c>
      <c r="AO2763">
        <v>121</v>
      </c>
      <c r="AP2763">
        <v>28</v>
      </c>
      <c r="AQ2763">
        <v>643</v>
      </c>
      <c r="AR2763">
        <v>0</v>
      </c>
      <c r="AS2763">
        <v>1</v>
      </c>
      <c r="AT2763">
        <v>0</v>
      </c>
      <c r="AU2763" t="s">
        <v>61</v>
      </c>
      <c r="AV2763" t="s">
        <v>52</v>
      </c>
      <c r="AW2763">
        <v>0.795983</v>
      </c>
      <c r="AX2763">
        <v>0.204017</v>
      </c>
      <c r="AY2763">
        <v>2762</v>
      </c>
      <c r="AZ2763">
        <f>AT2763*$BG$3+(AT2763-1)*$BG$2</f>
        <v>-400</v>
      </c>
      <c r="BA2763">
        <f>BA2762+AZ2763</f>
        <v>-58800</v>
      </c>
      <c r="BB2763" t="str">
        <f t="shared" si="43"/>
        <v/>
      </c>
    </row>
    <row r="2764" spans="1:54" x14ac:dyDescent="0.3">
      <c r="A2764">
        <v>1.5</v>
      </c>
      <c r="B2764">
        <v>1</v>
      </c>
      <c r="C2764">
        <v>18037.45</v>
      </c>
      <c r="D2764">
        <v>1</v>
      </c>
      <c r="E2764">
        <v>3145.34</v>
      </c>
      <c r="F2764">
        <v>0</v>
      </c>
      <c r="G2764">
        <v>4</v>
      </c>
      <c r="H2764">
        <v>0</v>
      </c>
      <c r="I2764">
        <v>0</v>
      </c>
      <c r="J2764">
        <v>0</v>
      </c>
      <c r="K2764">
        <v>0</v>
      </c>
      <c r="L2764">
        <v>1</v>
      </c>
      <c r="M2764">
        <v>1</v>
      </c>
      <c r="N2764">
        <v>567.16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1</v>
      </c>
      <c r="AI2764">
        <v>195.9</v>
      </c>
      <c r="AJ2764">
        <v>0</v>
      </c>
      <c r="AK2764">
        <v>0</v>
      </c>
      <c r="AL2764" t="s">
        <v>50</v>
      </c>
      <c r="AM2764" t="s">
        <v>50</v>
      </c>
      <c r="AN2764" t="s">
        <v>50</v>
      </c>
      <c r="AO2764" t="s">
        <v>50</v>
      </c>
      <c r="AP2764" t="s">
        <v>50</v>
      </c>
      <c r="AQ2764">
        <v>661</v>
      </c>
      <c r="AR2764">
        <v>0</v>
      </c>
      <c r="AS2764">
        <v>1</v>
      </c>
      <c r="AT2764">
        <v>1</v>
      </c>
      <c r="AU2764" t="s">
        <v>59</v>
      </c>
      <c r="AV2764" t="s">
        <v>56</v>
      </c>
      <c r="AW2764">
        <v>0.795983</v>
      </c>
      <c r="AX2764">
        <v>0.204017</v>
      </c>
      <c r="AY2764">
        <v>2763</v>
      </c>
      <c r="AZ2764">
        <f>AT2764*$BG$3+(AT2764-1)*$BG$2</f>
        <v>600</v>
      </c>
      <c r="BA2764">
        <f>BA2763+AZ2764</f>
        <v>-58200</v>
      </c>
      <c r="BB2764" t="str">
        <f t="shared" si="43"/>
        <v/>
      </c>
    </row>
    <row r="2765" spans="1:54" x14ac:dyDescent="0.3">
      <c r="A2765">
        <v>4.4000000000000004</v>
      </c>
      <c r="B2765">
        <v>1</v>
      </c>
      <c r="C2765">
        <v>683.87</v>
      </c>
      <c r="D2765">
        <v>3</v>
      </c>
      <c r="E2765">
        <v>2198.4299999999998</v>
      </c>
      <c r="F2765">
        <v>0</v>
      </c>
      <c r="G2765">
        <v>7</v>
      </c>
      <c r="H2765">
        <v>0</v>
      </c>
      <c r="I2765">
        <v>0</v>
      </c>
      <c r="J2765">
        <v>0</v>
      </c>
      <c r="K2765">
        <v>0</v>
      </c>
      <c r="L2765">
        <v>4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28</v>
      </c>
      <c r="AM2765">
        <v>1</v>
      </c>
      <c r="AN2765">
        <v>9.5</v>
      </c>
      <c r="AO2765">
        <v>90</v>
      </c>
      <c r="AP2765">
        <v>44</v>
      </c>
      <c r="AQ2765">
        <v>624</v>
      </c>
      <c r="AR2765">
        <v>0</v>
      </c>
      <c r="AS2765">
        <v>1</v>
      </c>
      <c r="AT2765">
        <v>0</v>
      </c>
      <c r="AU2765" t="s">
        <v>53</v>
      </c>
      <c r="AV2765" t="s">
        <v>52</v>
      </c>
      <c r="AW2765">
        <v>0.795983</v>
      </c>
      <c r="AX2765">
        <v>0.204017</v>
      </c>
      <c r="AY2765">
        <v>2764</v>
      </c>
      <c r="AZ2765">
        <f>AT2765*$BG$3+(AT2765-1)*$BG$2</f>
        <v>-400</v>
      </c>
      <c r="BA2765">
        <f>BA2764+AZ2765</f>
        <v>-58600</v>
      </c>
      <c r="BB2765" t="str">
        <f t="shared" si="43"/>
        <v/>
      </c>
    </row>
    <row r="2766" spans="1:54" x14ac:dyDescent="0.3">
      <c r="A2766">
        <v>0.8</v>
      </c>
      <c r="B2766">
        <v>1</v>
      </c>
      <c r="C2766">
        <v>18935.849999999999</v>
      </c>
      <c r="D2766">
        <v>1</v>
      </c>
      <c r="E2766">
        <v>294.26</v>
      </c>
      <c r="F2766">
        <v>0</v>
      </c>
      <c r="G2766">
        <v>8</v>
      </c>
      <c r="H2766">
        <v>1</v>
      </c>
      <c r="I2766">
        <v>0</v>
      </c>
      <c r="J2766">
        <v>0</v>
      </c>
      <c r="K2766">
        <v>0</v>
      </c>
      <c r="L2766">
        <v>1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23</v>
      </c>
      <c r="AM2766">
        <v>1</v>
      </c>
      <c r="AN2766">
        <v>11</v>
      </c>
      <c r="AO2766">
        <v>116</v>
      </c>
      <c r="AP2766">
        <v>52</v>
      </c>
      <c r="AQ2766">
        <v>654</v>
      </c>
      <c r="AR2766">
        <v>0</v>
      </c>
      <c r="AS2766">
        <v>1</v>
      </c>
      <c r="AT2766">
        <v>1</v>
      </c>
      <c r="AU2766" t="s">
        <v>53</v>
      </c>
      <c r="AV2766" t="s">
        <v>52</v>
      </c>
      <c r="AW2766">
        <v>0.795983</v>
      </c>
      <c r="AX2766">
        <v>0.204017</v>
      </c>
      <c r="AY2766">
        <v>2765</v>
      </c>
      <c r="AZ2766">
        <f>AT2766*$BG$3+(AT2766-1)*$BG$2</f>
        <v>600</v>
      </c>
      <c r="BA2766">
        <f>BA2765+AZ2766</f>
        <v>-58000</v>
      </c>
      <c r="BB2766" t="str">
        <f t="shared" si="43"/>
        <v/>
      </c>
    </row>
    <row r="2767" spans="1:54" x14ac:dyDescent="0.3">
      <c r="A2767">
        <v>2.1</v>
      </c>
      <c r="B2767">
        <v>1</v>
      </c>
      <c r="C2767">
        <v>230.65</v>
      </c>
      <c r="D2767">
        <v>1</v>
      </c>
      <c r="E2767">
        <v>627.4</v>
      </c>
      <c r="F2767">
        <v>0</v>
      </c>
      <c r="G2767">
        <v>1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1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43</v>
      </c>
      <c r="AM2767">
        <v>0</v>
      </c>
      <c r="AN2767">
        <v>6</v>
      </c>
      <c r="AO2767">
        <v>115</v>
      </c>
      <c r="AP2767">
        <v>55</v>
      </c>
      <c r="AQ2767">
        <v>708</v>
      </c>
      <c r="AR2767">
        <v>0</v>
      </c>
      <c r="AS2767">
        <v>1</v>
      </c>
      <c r="AT2767">
        <v>1</v>
      </c>
      <c r="AU2767" t="s">
        <v>53</v>
      </c>
      <c r="AV2767" t="s">
        <v>56</v>
      </c>
      <c r="AW2767">
        <v>0.795983</v>
      </c>
      <c r="AX2767">
        <v>0.204017</v>
      </c>
      <c r="AY2767">
        <v>2766</v>
      </c>
      <c r="AZ2767">
        <f>AT2767*$BG$3+(AT2767-1)*$BG$2</f>
        <v>600</v>
      </c>
      <c r="BA2767">
        <f>BA2766+AZ2767</f>
        <v>-57400</v>
      </c>
      <c r="BB2767" t="str">
        <f t="shared" si="43"/>
        <v/>
      </c>
    </row>
    <row r="2768" spans="1:54" x14ac:dyDescent="0.3">
      <c r="A2768">
        <v>30.5</v>
      </c>
      <c r="B2768">
        <v>1</v>
      </c>
      <c r="C2768">
        <v>1645.47</v>
      </c>
      <c r="D2768">
        <v>1</v>
      </c>
      <c r="E2768">
        <v>421.97</v>
      </c>
      <c r="F2768">
        <v>0</v>
      </c>
      <c r="G2768">
        <v>1</v>
      </c>
      <c r="H2768">
        <v>1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1</v>
      </c>
      <c r="AL2768">
        <v>32</v>
      </c>
      <c r="AM2768">
        <v>1</v>
      </c>
      <c r="AN2768">
        <v>10.5</v>
      </c>
      <c r="AO2768">
        <v>98</v>
      </c>
      <c r="AP2768">
        <v>68</v>
      </c>
      <c r="AQ2768">
        <v>721</v>
      </c>
      <c r="AR2768">
        <v>0</v>
      </c>
      <c r="AS2768">
        <v>1</v>
      </c>
      <c r="AT2768">
        <v>0</v>
      </c>
      <c r="AU2768" t="s">
        <v>51</v>
      </c>
      <c r="AV2768" t="s">
        <v>54</v>
      </c>
      <c r="AW2768">
        <v>0.795983</v>
      </c>
      <c r="AX2768">
        <v>0.204017</v>
      </c>
      <c r="AY2768">
        <v>2767</v>
      </c>
      <c r="AZ2768">
        <f>AT2768*$BG$3+(AT2768-1)*$BG$2</f>
        <v>-400</v>
      </c>
      <c r="BA2768">
        <f>BA2767+AZ2768</f>
        <v>-57800</v>
      </c>
      <c r="BB2768" t="str">
        <f t="shared" si="43"/>
        <v/>
      </c>
    </row>
    <row r="2769" spans="1:54" x14ac:dyDescent="0.3">
      <c r="A2769">
        <v>4.0999999999999996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1</v>
      </c>
      <c r="AI2769">
        <v>234.22</v>
      </c>
      <c r="AJ2769">
        <v>0</v>
      </c>
      <c r="AK2769">
        <v>0</v>
      </c>
      <c r="AL2769" t="s">
        <v>50</v>
      </c>
      <c r="AM2769" t="s">
        <v>50</v>
      </c>
      <c r="AN2769" t="s">
        <v>50</v>
      </c>
      <c r="AO2769" t="s">
        <v>50</v>
      </c>
      <c r="AP2769" t="s">
        <v>50</v>
      </c>
      <c r="AQ2769">
        <v>654</v>
      </c>
      <c r="AR2769">
        <v>0</v>
      </c>
      <c r="AS2769">
        <v>0</v>
      </c>
      <c r="AT2769">
        <v>1</v>
      </c>
      <c r="AU2769" t="s">
        <v>51</v>
      </c>
      <c r="AV2769" t="s">
        <v>56</v>
      </c>
      <c r="AW2769">
        <v>0.795983</v>
      </c>
      <c r="AX2769">
        <v>0.204017</v>
      </c>
      <c r="AY2769">
        <v>2768</v>
      </c>
      <c r="AZ2769">
        <f>AT2769*$BG$3+(AT2769-1)*$BG$2</f>
        <v>600</v>
      </c>
      <c r="BA2769">
        <f>BA2768+AZ2769</f>
        <v>-57200</v>
      </c>
      <c r="BB2769" t="str">
        <f t="shared" si="43"/>
        <v/>
      </c>
    </row>
    <row r="2770" spans="1:54" x14ac:dyDescent="0.3">
      <c r="A2770">
        <v>11.3</v>
      </c>
      <c r="B2770">
        <v>1</v>
      </c>
      <c r="C2770">
        <v>1013.99</v>
      </c>
      <c r="D2770">
        <v>2</v>
      </c>
      <c r="E2770">
        <v>2705.16</v>
      </c>
      <c r="F2770">
        <v>0</v>
      </c>
      <c r="G2770">
        <v>8</v>
      </c>
      <c r="H2770">
        <v>0</v>
      </c>
      <c r="I2770">
        <v>0</v>
      </c>
      <c r="J2770">
        <v>0</v>
      </c>
      <c r="K2770" t="s">
        <v>50</v>
      </c>
      <c r="L2770">
        <v>3</v>
      </c>
      <c r="M2770">
        <v>1</v>
      </c>
      <c r="N2770">
        <v>691.62</v>
      </c>
      <c r="O2770">
        <v>1</v>
      </c>
      <c r="P2770">
        <v>115.13</v>
      </c>
      <c r="Q2770" t="s">
        <v>50</v>
      </c>
      <c r="R2770" t="s">
        <v>50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 t="s">
        <v>50</v>
      </c>
      <c r="Z2770" t="s">
        <v>50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 t="s">
        <v>50</v>
      </c>
      <c r="AI2770" t="s">
        <v>50</v>
      </c>
      <c r="AJ2770" t="s">
        <v>50</v>
      </c>
      <c r="AK2770">
        <v>0</v>
      </c>
      <c r="AL2770">
        <v>39</v>
      </c>
      <c r="AM2770">
        <v>0</v>
      </c>
      <c r="AN2770">
        <v>2</v>
      </c>
      <c r="AO2770">
        <v>122</v>
      </c>
      <c r="AP2770">
        <v>36</v>
      </c>
      <c r="AQ2770">
        <v>616</v>
      </c>
      <c r="AR2770">
        <v>0</v>
      </c>
      <c r="AS2770">
        <v>1</v>
      </c>
      <c r="AT2770">
        <v>0</v>
      </c>
      <c r="AU2770" t="s">
        <v>61</v>
      </c>
      <c r="AV2770" t="s">
        <v>52</v>
      </c>
      <c r="AW2770">
        <v>0.795983</v>
      </c>
      <c r="AX2770">
        <v>0.204017</v>
      </c>
      <c r="AY2770">
        <v>2769</v>
      </c>
      <c r="AZ2770">
        <f>AT2770*$BG$3+(AT2770-1)*$BG$2</f>
        <v>-400</v>
      </c>
      <c r="BA2770">
        <f>BA2769+AZ2770</f>
        <v>-57600</v>
      </c>
      <c r="BB2770" t="str">
        <f t="shared" si="43"/>
        <v/>
      </c>
    </row>
    <row r="2771" spans="1:54" x14ac:dyDescent="0.3">
      <c r="A2771">
        <v>1.8</v>
      </c>
      <c r="B2771">
        <v>1</v>
      </c>
      <c r="C2771">
        <v>170.57</v>
      </c>
      <c r="D2771">
        <v>3</v>
      </c>
      <c r="E2771">
        <v>1098.27</v>
      </c>
      <c r="F2771">
        <v>0</v>
      </c>
      <c r="G2771">
        <v>4</v>
      </c>
      <c r="H2771">
        <v>0</v>
      </c>
      <c r="I2771">
        <v>0</v>
      </c>
      <c r="J2771">
        <v>0</v>
      </c>
      <c r="K2771">
        <v>0</v>
      </c>
      <c r="L2771">
        <v>1</v>
      </c>
      <c r="M2771">
        <v>0</v>
      </c>
      <c r="N2771">
        <v>0</v>
      </c>
      <c r="O2771">
        <v>1</v>
      </c>
      <c r="P2771">
        <v>1279.94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1</v>
      </c>
      <c r="AB2771">
        <v>10105.25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1</v>
      </c>
      <c r="AI2771">
        <v>9970.8799999999992</v>
      </c>
      <c r="AJ2771">
        <v>1</v>
      </c>
      <c r="AK2771">
        <v>0</v>
      </c>
      <c r="AL2771" t="s">
        <v>50</v>
      </c>
      <c r="AM2771" t="s">
        <v>50</v>
      </c>
      <c r="AN2771" t="s">
        <v>50</v>
      </c>
      <c r="AO2771" t="s">
        <v>50</v>
      </c>
      <c r="AP2771" t="s">
        <v>50</v>
      </c>
      <c r="AQ2771">
        <v>696</v>
      </c>
      <c r="AR2771">
        <v>0</v>
      </c>
      <c r="AS2771">
        <v>1</v>
      </c>
      <c r="AT2771">
        <v>0</v>
      </c>
      <c r="AU2771" t="s">
        <v>51</v>
      </c>
      <c r="AV2771" t="s">
        <v>56</v>
      </c>
      <c r="AW2771">
        <v>0.795983</v>
      </c>
      <c r="AX2771">
        <v>0.204017</v>
      </c>
      <c r="AY2771">
        <v>2770</v>
      </c>
      <c r="AZ2771">
        <f>AT2771*$BG$3+(AT2771-1)*$BG$2</f>
        <v>-400</v>
      </c>
      <c r="BA2771">
        <f>BA2770+AZ2771</f>
        <v>-58000</v>
      </c>
      <c r="BB2771" t="str">
        <f t="shared" si="43"/>
        <v/>
      </c>
    </row>
    <row r="2772" spans="1:54" x14ac:dyDescent="0.3">
      <c r="A2772">
        <v>1.9</v>
      </c>
      <c r="B2772">
        <v>1</v>
      </c>
      <c r="C2772">
        <v>345.17</v>
      </c>
      <c r="D2772">
        <v>1</v>
      </c>
      <c r="E2772">
        <v>1192.98</v>
      </c>
      <c r="F2772">
        <v>0</v>
      </c>
      <c r="G2772">
        <v>0</v>
      </c>
      <c r="H2772">
        <v>0</v>
      </c>
      <c r="I2772">
        <v>1</v>
      </c>
      <c r="J2772">
        <v>7.77</v>
      </c>
      <c r="K2772">
        <v>2</v>
      </c>
      <c r="L2772">
        <v>0</v>
      </c>
      <c r="M2772">
        <v>0</v>
      </c>
      <c r="N2772">
        <v>0</v>
      </c>
      <c r="O2772">
        <v>1</v>
      </c>
      <c r="P2772">
        <v>1647.24</v>
      </c>
      <c r="Q2772">
        <v>2</v>
      </c>
      <c r="R2772">
        <v>115.07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1</v>
      </c>
      <c r="AI2772">
        <v>142.54</v>
      </c>
      <c r="AJ2772">
        <v>0</v>
      </c>
      <c r="AK2772">
        <v>0</v>
      </c>
      <c r="AL2772">
        <v>39</v>
      </c>
      <c r="AM2772">
        <v>0</v>
      </c>
      <c r="AN2772">
        <v>2.5</v>
      </c>
      <c r="AO2772">
        <v>103</v>
      </c>
      <c r="AP2772">
        <v>61</v>
      </c>
      <c r="AQ2772">
        <v>684</v>
      </c>
      <c r="AR2772">
        <v>0</v>
      </c>
      <c r="AS2772">
        <v>1</v>
      </c>
      <c r="AT2772">
        <v>0</v>
      </c>
      <c r="AU2772" t="s">
        <v>55</v>
      </c>
      <c r="AV2772" t="s">
        <v>54</v>
      </c>
      <c r="AW2772">
        <v>0.795983</v>
      </c>
      <c r="AX2772">
        <v>0.204017</v>
      </c>
      <c r="AY2772">
        <v>2771</v>
      </c>
      <c r="AZ2772">
        <f>AT2772*$BG$3+(AT2772-1)*$BG$2</f>
        <v>-400</v>
      </c>
      <c r="BA2772">
        <f>BA2771+AZ2772</f>
        <v>-58400</v>
      </c>
      <c r="BB2772" t="str">
        <f t="shared" si="43"/>
        <v/>
      </c>
    </row>
    <row r="2773" spans="1:54" x14ac:dyDescent="0.3">
      <c r="A2773">
        <v>3.9</v>
      </c>
      <c r="B2773">
        <v>1</v>
      </c>
      <c r="C2773">
        <v>198.89</v>
      </c>
      <c r="D2773">
        <v>2</v>
      </c>
      <c r="E2773">
        <v>508.12</v>
      </c>
      <c r="F2773">
        <v>0</v>
      </c>
      <c r="G2773">
        <v>7</v>
      </c>
      <c r="H2773">
        <v>1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1</v>
      </c>
      <c r="AI2773">
        <v>0</v>
      </c>
      <c r="AJ2773">
        <v>0</v>
      </c>
      <c r="AK2773">
        <v>1</v>
      </c>
      <c r="AL2773">
        <v>60</v>
      </c>
      <c r="AM2773">
        <v>0</v>
      </c>
      <c r="AN2773">
        <v>4.5</v>
      </c>
      <c r="AO2773">
        <v>136</v>
      </c>
      <c r="AP2773">
        <v>56</v>
      </c>
      <c r="AQ2773">
        <v>714</v>
      </c>
      <c r="AR2773">
        <v>0</v>
      </c>
      <c r="AS2773">
        <v>1</v>
      </c>
      <c r="AT2773">
        <v>0</v>
      </c>
      <c r="AU2773" t="s">
        <v>55</v>
      </c>
      <c r="AV2773" t="s">
        <v>54</v>
      </c>
      <c r="AW2773">
        <v>0.795983</v>
      </c>
      <c r="AX2773">
        <v>0.204017</v>
      </c>
      <c r="AY2773">
        <v>2772</v>
      </c>
      <c r="AZ2773">
        <f>AT2773*$BG$3+(AT2773-1)*$BG$2</f>
        <v>-400</v>
      </c>
      <c r="BA2773">
        <f>BA2772+AZ2773</f>
        <v>-58800</v>
      </c>
      <c r="BB2773" t="str">
        <f t="shared" si="43"/>
        <v/>
      </c>
    </row>
    <row r="2774" spans="1:54" x14ac:dyDescent="0.3">
      <c r="A2774">
        <v>1.3</v>
      </c>
      <c r="B2774">
        <v>1</v>
      </c>
      <c r="C2774">
        <v>712.52</v>
      </c>
      <c r="D2774">
        <v>8</v>
      </c>
      <c r="E2774">
        <v>2687.39</v>
      </c>
      <c r="F2774">
        <v>0</v>
      </c>
      <c r="G2774">
        <v>16</v>
      </c>
      <c r="H2774">
        <v>0</v>
      </c>
      <c r="I2774">
        <v>0</v>
      </c>
      <c r="J2774">
        <v>0</v>
      </c>
      <c r="K2774">
        <v>0</v>
      </c>
      <c r="L2774">
        <v>12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43</v>
      </c>
      <c r="AM2774">
        <v>0</v>
      </c>
      <c r="AN2774">
        <v>3.5</v>
      </c>
      <c r="AO2774">
        <v>115</v>
      </c>
      <c r="AP2774">
        <v>43</v>
      </c>
      <c r="AQ2774">
        <v>701</v>
      </c>
      <c r="AR2774">
        <v>0</v>
      </c>
      <c r="AS2774">
        <v>1</v>
      </c>
      <c r="AT2774">
        <v>1</v>
      </c>
      <c r="AU2774" t="s">
        <v>72</v>
      </c>
      <c r="AV2774" t="s">
        <v>52</v>
      </c>
      <c r="AW2774">
        <v>0.795983</v>
      </c>
      <c r="AX2774">
        <v>0.204017</v>
      </c>
      <c r="AY2774">
        <v>2773</v>
      </c>
      <c r="AZ2774">
        <f>AT2774*$BG$3+(AT2774-1)*$BG$2</f>
        <v>600</v>
      </c>
      <c r="BA2774">
        <f>BA2773+AZ2774</f>
        <v>-58200</v>
      </c>
      <c r="BB2774" t="str">
        <f t="shared" si="43"/>
        <v/>
      </c>
    </row>
    <row r="2775" spans="1:54" x14ac:dyDescent="0.3">
      <c r="A2775">
        <v>2</v>
      </c>
      <c r="B2775">
        <v>1</v>
      </c>
      <c r="C2775">
        <v>21.52</v>
      </c>
      <c r="D2775">
        <v>3</v>
      </c>
      <c r="E2775">
        <v>1610.84</v>
      </c>
      <c r="F2775">
        <v>0</v>
      </c>
      <c r="G2775">
        <v>6</v>
      </c>
      <c r="H2775">
        <v>0</v>
      </c>
      <c r="I2775">
        <v>0</v>
      </c>
      <c r="J2775">
        <v>0</v>
      </c>
      <c r="K2775">
        <v>2</v>
      </c>
      <c r="L2775">
        <v>1</v>
      </c>
      <c r="M2775">
        <v>1</v>
      </c>
      <c r="N2775">
        <v>1.17</v>
      </c>
      <c r="O2775">
        <v>1</v>
      </c>
      <c r="P2775">
        <v>2118.83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34</v>
      </c>
      <c r="AM2775">
        <v>0</v>
      </c>
      <c r="AN2775">
        <v>4.5</v>
      </c>
      <c r="AO2775">
        <v>103</v>
      </c>
      <c r="AP2775">
        <v>59</v>
      </c>
      <c r="AQ2775">
        <v>618</v>
      </c>
      <c r="AR2775">
        <v>0</v>
      </c>
      <c r="AS2775">
        <v>1</v>
      </c>
      <c r="AT2775">
        <v>0</v>
      </c>
      <c r="AU2775" t="s">
        <v>51</v>
      </c>
      <c r="AV2775" t="s">
        <v>52</v>
      </c>
      <c r="AW2775">
        <v>0.795983</v>
      </c>
      <c r="AX2775">
        <v>0.204017</v>
      </c>
      <c r="AY2775">
        <v>2774</v>
      </c>
      <c r="AZ2775">
        <f>AT2775*$BG$3+(AT2775-1)*$BG$2</f>
        <v>-400</v>
      </c>
      <c r="BA2775">
        <f>BA2774+AZ2775</f>
        <v>-58600</v>
      </c>
      <c r="BB2775" t="str">
        <f t="shared" si="43"/>
        <v/>
      </c>
    </row>
    <row r="2776" spans="1:54" x14ac:dyDescent="0.3">
      <c r="A2776">
        <v>7.9</v>
      </c>
      <c r="B2776">
        <v>1</v>
      </c>
      <c r="C2776">
        <v>192.46</v>
      </c>
      <c r="D2776">
        <v>2</v>
      </c>
      <c r="E2776">
        <v>779.35</v>
      </c>
      <c r="F2776">
        <v>0</v>
      </c>
      <c r="G2776">
        <v>4</v>
      </c>
      <c r="H2776">
        <v>1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1</v>
      </c>
      <c r="P2776">
        <v>377.57</v>
      </c>
      <c r="Q2776">
        <v>1</v>
      </c>
      <c r="R2776">
        <v>51.26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1</v>
      </c>
      <c r="AI2776">
        <v>4677.93</v>
      </c>
      <c r="AJ2776">
        <v>1</v>
      </c>
      <c r="AK2776">
        <v>0</v>
      </c>
      <c r="AL2776">
        <v>19</v>
      </c>
      <c r="AM2776">
        <v>1</v>
      </c>
      <c r="AN2776">
        <v>9.5</v>
      </c>
      <c r="AO2776">
        <v>94</v>
      </c>
      <c r="AP2776">
        <v>80</v>
      </c>
      <c r="AQ2776">
        <v>662</v>
      </c>
      <c r="AR2776">
        <v>0</v>
      </c>
      <c r="AS2776">
        <v>1</v>
      </c>
      <c r="AT2776">
        <v>0</v>
      </c>
      <c r="AU2776" t="s">
        <v>63</v>
      </c>
      <c r="AV2776" t="s">
        <v>52</v>
      </c>
      <c r="AW2776">
        <v>0.795983</v>
      </c>
      <c r="AX2776">
        <v>0.204017</v>
      </c>
      <c r="AY2776">
        <v>2775</v>
      </c>
      <c r="AZ2776">
        <f>AT2776*$BG$3+(AT2776-1)*$BG$2</f>
        <v>-400</v>
      </c>
      <c r="BA2776">
        <f>BA2775+AZ2776</f>
        <v>-59000</v>
      </c>
      <c r="BB2776" t="str">
        <f t="shared" si="43"/>
        <v/>
      </c>
    </row>
    <row r="2777" spans="1:54" x14ac:dyDescent="0.3">
      <c r="A2777">
        <v>3.7</v>
      </c>
      <c r="B2777">
        <v>1</v>
      </c>
      <c r="C2777">
        <v>729.33</v>
      </c>
      <c r="D2777">
        <v>8</v>
      </c>
      <c r="E2777">
        <v>3026.19</v>
      </c>
      <c r="F2777">
        <v>0</v>
      </c>
      <c r="G2777">
        <v>13</v>
      </c>
      <c r="H2777">
        <v>1</v>
      </c>
      <c r="I2777">
        <v>0</v>
      </c>
      <c r="J2777">
        <v>0</v>
      </c>
      <c r="K2777">
        <v>1</v>
      </c>
      <c r="L2777">
        <v>0</v>
      </c>
      <c r="M2777">
        <v>0</v>
      </c>
      <c r="N2777">
        <v>0</v>
      </c>
      <c r="O2777">
        <v>1</v>
      </c>
      <c r="P2777">
        <v>3219.3</v>
      </c>
      <c r="Q2777">
        <v>9</v>
      </c>
      <c r="R2777">
        <v>319.89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1</v>
      </c>
      <c r="AI2777">
        <v>1055.07</v>
      </c>
      <c r="AJ2777">
        <v>0</v>
      </c>
      <c r="AK2777">
        <v>0</v>
      </c>
      <c r="AL2777">
        <v>13</v>
      </c>
      <c r="AM2777">
        <v>0</v>
      </c>
      <c r="AN2777">
        <v>4</v>
      </c>
      <c r="AO2777">
        <v>99</v>
      </c>
      <c r="AP2777">
        <v>44</v>
      </c>
      <c r="AQ2777">
        <v>633</v>
      </c>
      <c r="AR2777">
        <v>0</v>
      </c>
      <c r="AS2777">
        <v>1</v>
      </c>
      <c r="AT2777">
        <v>1</v>
      </c>
      <c r="AU2777" t="s">
        <v>60</v>
      </c>
      <c r="AV2777" t="s">
        <v>56</v>
      </c>
      <c r="AW2777">
        <v>0.795983</v>
      </c>
      <c r="AX2777">
        <v>0.204017</v>
      </c>
      <c r="AY2777">
        <v>2776</v>
      </c>
      <c r="AZ2777">
        <f>AT2777*$BG$3+(AT2777-1)*$BG$2</f>
        <v>600</v>
      </c>
      <c r="BA2777">
        <f>BA2776+AZ2777</f>
        <v>-58400</v>
      </c>
      <c r="BB2777" t="str">
        <f t="shared" si="43"/>
        <v/>
      </c>
    </row>
    <row r="2778" spans="1:54" x14ac:dyDescent="0.3">
      <c r="A2778">
        <v>13.1</v>
      </c>
      <c r="B2778">
        <v>1</v>
      </c>
      <c r="C2778">
        <v>1373.03</v>
      </c>
      <c r="D2778">
        <v>1</v>
      </c>
      <c r="E2778">
        <v>2498.98</v>
      </c>
      <c r="F2778">
        <v>0</v>
      </c>
      <c r="G2778">
        <v>1</v>
      </c>
      <c r="H2778">
        <v>0</v>
      </c>
      <c r="I2778">
        <v>0</v>
      </c>
      <c r="J2778">
        <v>0</v>
      </c>
      <c r="K2778">
        <v>0</v>
      </c>
      <c r="L2778">
        <v>4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1</v>
      </c>
      <c r="AI2778">
        <v>420.17</v>
      </c>
      <c r="AJ2778">
        <v>0</v>
      </c>
      <c r="AK2778">
        <v>0</v>
      </c>
      <c r="AL2778">
        <v>93</v>
      </c>
      <c r="AM2778">
        <v>1</v>
      </c>
      <c r="AN2778">
        <v>9</v>
      </c>
      <c r="AO2778">
        <v>143</v>
      </c>
      <c r="AP2778">
        <v>37</v>
      </c>
      <c r="AQ2778">
        <v>685</v>
      </c>
      <c r="AR2778">
        <v>0</v>
      </c>
      <c r="AS2778">
        <v>1</v>
      </c>
      <c r="AT2778">
        <v>1</v>
      </c>
      <c r="AU2778" t="s">
        <v>60</v>
      </c>
      <c r="AV2778" t="s">
        <v>54</v>
      </c>
      <c r="AW2778">
        <v>0.795983</v>
      </c>
      <c r="AX2778">
        <v>0.204017</v>
      </c>
      <c r="AY2778">
        <v>2777</v>
      </c>
      <c r="AZ2778">
        <f>AT2778*$BG$3+(AT2778-1)*$BG$2</f>
        <v>600</v>
      </c>
      <c r="BA2778">
        <f>BA2777+AZ2778</f>
        <v>-57800</v>
      </c>
      <c r="BB2778" t="str">
        <f t="shared" si="43"/>
        <v/>
      </c>
    </row>
    <row r="2779" spans="1:54" x14ac:dyDescent="0.3">
      <c r="A2779">
        <v>5.0999999999999996</v>
      </c>
      <c r="B2779">
        <v>1</v>
      </c>
      <c r="C2779">
        <v>3230.53</v>
      </c>
      <c r="D2779">
        <v>2</v>
      </c>
      <c r="E2779">
        <v>2051.04</v>
      </c>
      <c r="F2779">
        <v>0</v>
      </c>
      <c r="G2779">
        <v>4</v>
      </c>
      <c r="H2779">
        <v>1</v>
      </c>
      <c r="I2779">
        <v>0</v>
      </c>
      <c r="J2779">
        <v>0</v>
      </c>
      <c r="K2779">
        <v>0</v>
      </c>
      <c r="L2779">
        <v>1</v>
      </c>
      <c r="M2779">
        <v>1</v>
      </c>
      <c r="N2779">
        <v>546.67999999999995</v>
      </c>
      <c r="O2779">
        <v>1</v>
      </c>
      <c r="P2779">
        <v>59.46</v>
      </c>
      <c r="Q2779">
        <v>4</v>
      </c>
      <c r="R2779">
        <v>285.74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9</v>
      </c>
      <c r="AM2779">
        <v>0</v>
      </c>
      <c r="AN2779">
        <v>3.5</v>
      </c>
      <c r="AO2779">
        <v>96</v>
      </c>
      <c r="AP2779">
        <v>55</v>
      </c>
      <c r="AQ2779">
        <v>657</v>
      </c>
      <c r="AR2779">
        <v>0</v>
      </c>
      <c r="AS2779">
        <v>1</v>
      </c>
      <c r="AT2779">
        <v>0</v>
      </c>
      <c r="AU2779" t="s">
        <v>60</v>
      </c>
      <c r="AV2779" t="s">
        <v>54</v>
      </c>
      <c r="AW2779">
        <v>0.795983</v>
      </c>
      <c r="AX2779">
        <v>0.204017</v>
      </c>
      <c r="AY2779">
        <v>2778</v>
      </c>
      <c r="AZ2779">
        <f>AT2779*$BG$3+(AT2779-1)*$BG$2</f>
        <v>-400</v>
      </c>
      <c r="BA2779">
        <f>BA2778+AZ2779</f>
        <v>-58200</v>
      </c>
      <c r="BB2779" t="str">
        <f t="shared" si="43"/>
        <v/>
      </c>
    </row>
    <row r="2780" spans="1:54" x14ac:dyDescent="0.3">
      <c r="A2780" t="s">
        <v>50</v>
      </c>
      <c r="B2780">
        <v>1</v>
      </c>
      <c r="C2780">
        <v>1273.94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40</v>
      </c>
      <c r="AM2780">
        <v>1</v>
      </c>
      <c r="AN2780">
        <v>7</v>
      </c>
      <c r="AO2780">
        <v>96</v>
      </c>
      <c r="AP2780">
        <v>44</v>
      </c>
      <c r="AQ2780">
        <v>590</v>
      </c>
      <c r="AR2780">
        <v>0</v>
      </c>
      <c r="AS2780">
        <v>0</v>
      </c>
      <c r="AT2780">
        <v>0</v>
      </c>
      <c r="AU2780" t="s">
        <v>60</v>
      </c>
      <c r="AV2780" t="s">
        <v>52</v>
      </c>
      <c r="AW2780">
        <v>0.795983</v>
      </c>
      <c r="AX2780">
        <v>0.204017</v>
      </c>
      <c r="AY2780">
        <v>2779</v>
      </c>
      <c r="AZ2780">
        <f>AT2780*$BG$3+(AT2780-1)*$BG$2</f>
        <v>-400</v>
      </c>
      <c r="BA2780">
        <f>BA2779+AZ2780</f>
        <v>-58600</v>
      </c>
      <c r="BB2780" t="str">
        <f t="shared" si="43"/>
        <v/>
      </c>
    </row>
    <row r="2781" spans="1:54" x14ac:dyDescent="0.3">
      <c r="A2781">
        <v>4.5</v>
      </c>
      <c r="B2781">
        <v>1</v>
      </c>
      <c r="C2781">
        <v>1939.76</v>
      </c>
      <c r="D2781">
        <v>4</v>
      </c>
      <c r="E2781">
        <v>3302.57</v>
      </c>
      <c r="F2781">
        <v>0</v>
      </c>
      <c r="G2781">
        <v>9</v>
      </c>
      <c r="H2781">
        <v>1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1</v>
      </c>
      <c r="P2781">
        <v>2242.0300000000002</v>
      </c>
      <c r="Q2781">
        <v>2</v>
      </c>
      <c r="R2781">
        <v>68.66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29</v>
      </c>
      <c r="AM2781">
        <v>0</v>
      </c>
      <c r="AN2781">
        <v>3.5</v>
      </c>
      <c r="AO2781">
        <v>112</v>
      </c>
      <c r="AP2781">
        <v>44</v>
      </c>
      <c r="AQ2781">
        <v>627</v>
      </c>
      <c r="AR2781">
        <v>0</v>
      </c>
      <c r="AS2781">
        <v>1</v>
      </c>
      <c r="AT2781">
        <v>0</v>
      </c>
      <c r="AU2781" t="s">
        <v>58</v>
      </c>
      <c r="AV2781" t="s">
        <v>52</v>
      </c>
      <c r="AW2781">
        <v>0.795983</v>
      </c>
      <c r="AX2781">
        <v>0.204017</v>
      </c>
      <c r="AY2781">
        <v>2780</v>
      </c>
      <c r="AZ2781">
        <f>AT2781*$BG$3+(AT2781-1)*$BG$2</f>
        <v>-400</v>
      </c>
      <c r="BA2781">
        <f>BA2780+AZ2781</f>
        <v>-59000</v>
      </c>
      <c r="BB2781" t="str">
        <f t="shared" si="43"/>
        <v/>
      </c>
    </row>
    <row r="2782" spans="1:54" x14ac:dyDescent="0.3">
      <c r="A2782" t="s">
        <v>50</v>
      </c>
      <c r="B2782">
        <v>1</v>
      </c>
      <c r="C2782">
        <v>657.95</v>
      </c>
      <c r="D2782">
        <v>3</v>
      </c>
      <c r="E2782">
        <v>1307.3699999999999</v>
      </c>
      <c r="F2782">
        <v>0</v>
      </c>
      <c r="G2782">
        <v>7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1</v>
      </c>
      <c r="N2782">
        <v>302.55</v>
      </c>
      <c r="O2782">
        <v>1</v>
      </c>
      <c r="P2782">
        <v>1440.25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1</v>
      </c>
      <c r="AI2782">
        <v>1088.6400000000001</v>
      </c>
      <c r="AJ2782">
        <v>1</v>
      </c>
      <c r="AK2782">
        <v>0</v>
      </c>
      <c r="AL2782">
        <v>44</v>
      </c>
      <c r="AM2782">
        <v>0</v>
      </c>
      <c r="AN2782">
        <v>3.5</v>
      </c>
      <c r="AO2782">
        <v>126</v>
      </c>
      <c r="AP2782">
        <v>22</v>
      </c>
      <c r="AQ2782">
        <v>637</v>
      </c>
      <c r="AR2782">
        <v>0</v>
      </c>
      <c r="AS2782">
        <v>1</v>
      </c>
      <c r="AT2782">
        <v>0</v>
      </c>
      <c r="AU2782" t="s">
        <v>63</v>
      </c>
      <c r="AV2782" t="s">
        <v>56</v>
      </c>
      <c r="AW2782">
        <v>0.795983</v>
      </c>
      <c r="AX2782">
        <v>0.204017</v>
      </c>
      <c r="AY2782">
        <v>2781</v>
      </c>
      <c r="AZ2782">
        <f>AT2782*$BG$3+(AT2782-1)*$BG$2</f>
        <v>-400</v>
      </c>
      <c r="BA2782">
        <f>BA2781+AZ2782</f>
        <v>-59400</v>
      </c>
      <c r="BB2782" t="str">
        <f t="shared" si="43"/>
        <v/>
      </c>
    </row>
    <row r="2783" spans="1:54" x14ac:dyDescent="0.3">
      <c r="A2783">
        <v>3.9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1</v>
      </c>
      <c r="X2783">
        <v>0</v>
      </c>
      <c r="Y2783">
        <v>0</v>
      </c>
      <c r="Z2783">
        <v>0</v>
      </c>
      <c r="AA2783">
        <v>1</v>
      </c>
      <c r="AB2783">
        <v>9912.7800000000007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1</v>
      </c>
      <c r="AI2783">
        <v>178531.73</v>
      </c>
      <c r="AJ2783">
        <v>0</v>
      </c>
      <c r="AK2783">
        <v>0</v>
      </c>
      <c r="AL2783">
        <v>60</v>
      </c>
      <c r="AM2783">
        <v>1</v>
      </c>
      <c r="AN2783">
        <v>7</v>
      </c>
      <c r="AO2783">
        <v>114</v>
      </c>
      <c r="AP2783">
        <v>61</v>
      </c>
      <c r="AQ2783">
        <v>716</v>
      </c>
      <c r="AR2783">
        <v>0</v>
      </c>
      <c r="AS2783">
        <v>1</v>
      </c>
      <c r="AT2783">
        <v>0</v>
      </c>
      <c r="AU2783" t="s">
        <v>51</v>
      </c>
      <c r="AV2783" t="s">
        <v>52</v>
      </c>
      <c r="AW2783">
        <v>0.795983</v>
      </c>
      <c r="AX2783">
        <v>0.204017</v>
      </c>
      <c r="AY2783">
        <v>2782</v>
      </c>
      <c r="AZ2783">
        <f>AT2783*$BG$3+(AT2783-1)*$BG$2</f>
        <v>-400</v>
      </c>
      <c r="BA2783">
        <f>BA2782+AZ2783</f>
        <v>-59800</v>
      </c>
      <c r="BB2783" t="str">
        <f t="shared" si="43"/>
        <v/>
      </c>
    </row>
    <row r="2784" spans="1:54" x14ac:dyDescent="0.3">
      <c r="A2784">
        <v>9.6999999999999993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25</v>
      </c>
      <c r="AM2784">
        <v>0</v>
      </c>
      <c r="AN2784">
        <v>2.5</v>
      </c>
      <c r="AO2784">
        <v>107</v>
      </c>
      <c r="AP2784">
        <v>60</v>
      </c>
      <c r="AQ2784">
        <v>670</v>
      </c>
      <c r="AR2784">
        <v>0</v>
      </c>
      <c r="AS2784">
        <v>1</v>
      </c>
      <c r="AT2784">
        <v>1</v>
      </c>
      <c r="AU2784" t="s">
        <v>51</v>
      </c>
      <c r="AV2784" t="s">
        <v>52</v>
      </c>
      <c r="AW2784">
        <v>0.795983</v>
      </c>
      <c r="AX2784">
        <v>0.204017</v>
      </c>
      <c r="AY2784">
        <v>2783</v>
      </c>
      <c r="AZ2784">
        <f>AT2784*$BG$3+(AT2784-1)*$BG$2</f>
        <v>600</v>
      </c>
      <c r="BA2784">
        <f>BA2783+AZ2784</f>
        <v>-59200</v>
      </c>
      <c r="BB2784" t="str">
        <f t="shared" si="43"/>
        <v/>
      </c>
    </row>
    <row r="2785" spans="1:54" x14ac:dyDescent="0.3">
      <c r="A2785">
        <v>13.3</v>
      </c>
      <c r="B2785">
        <v>1</v>
      </c>
      <c r="C2785">
        <v>226.49</v>
      </c>
      <c r="D2785">
        <v>2</v>
      </c>
      <c r="E2785">
        <v>750.55</v>
      </c>
      <c r="F2785">
        <v>0</v>
      </c>
      <c r="G2785">
        <v>2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1</v>
      </c>
      <c r="P2785">
        <v>1036.79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14</v>
      </c>
      <c r="AM2785">
        <v>1</v>
      </c>
      <c r="AN2785">
        <v>11</v>
      </c>
      <c r="AO2785">
        <v>91</v>
      </c>
      <c r="AP2785">
        <v>35</v>
      </c>
      <c r="AQ2785">
        <v>689</v>
      </c>
      <c r="AR2785">
        <v>0</v>
      </c>
      <c r="AS2785">
        <v>1</v>
      </c>
      <c r="AT2785">
        <v>0</v>
      </c>
      <c r="AU2785" t="s">
        <v>68</v>
      </c>
      <c r="AV2785" t="s">
        <v>56</v>
      </c>
      <c r="AW2785">
        <v>0.795983</v>
      </c>
      <c r="AX2785">
        <v>0.204017</v>
      </c>
      <c r="AY2785">
        <v>2784</v>
      </c>
      <c r="AZ2785">
        <f>AT2785*$BG$3+(AT2785-1)*$BG$2</f>
        <v>-400</v>
      </c>
      <c r="BA2785">
        <f>BA2784+AZ2785</f>
        <v>-59600</v>
      </c>
      <c r="BB2785" t="str">
        <f t="shared" si="43"/>
        <v/>
      </c>
    </row>
    <row r="2786" spans="1:54" x14ac:dyDescent="0.3">
      <c r="A2786">
        <v>0.8</v>
      </c>
      <c r="B2786">
        <v>1</v>
      </c>
      <c r="C2786">
        <v>37.19</v>
      </c>
      <c r="D2786">
        <v>2</v>
      </c>
      <c r="E2786">
        <v>874.77</v>
      </c>
      <c r="F2786">
        <v>0</v>
      </c>
      <c r="G2786">
        <v>2</v>
      </c>
      <c r="H2786">
        <v>0</v>
      </c>
      <c r="I2786">
        <v>1</v>
      </c>
      <c r="J2786">
        <v>4.46</v>
      </c>
      <c r="K2786">
        <v>0</v>
      </c>
      <c r="L2786">
        <v>1</v>
      </c>
      <c r="M2786">
        <v>0</v>
      </c>
      <c r="N2786">
        <v>0</v>
      </c>
      <c r="O2786">
        <v>1</v>
      </c>
      <c r="P2786">
        <v>1025.47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50</v>
      </c>
      <c r="AM2786">
        <v>1</v>
      </c>
      <c r="AN2786">
        <v>10.5</v>
      </c>
      <c r="AO2786">
        <v>100</v>
      </c>
      <c r="AP2786">
        <v>62</v>
      </c>
      <c r="AQ2786">
        <v>659</v>
      </c>
      <c r="AR2786">
        <v>0</v>
      </c>
      <c r="AS2786">
        <v>1</v>
      </c>
      <c r="AT2786">
        <v>0</v>
      </c>
      <c r="AU2786" t="s">
        <v>53</v>
      </c>
      <c r="AV2786" t="s">
        <v>56</v>
      </c>
      <c r="AW2786">
        <v>0.795983</v>
      </c>
      <c r="AX2786">
        <v>0.204017</v>
      </c>
      <c r="AY2786">
        <v>2785</v>
      </c>
      <c r="AZ2786">
        <f>AT2786*$BG$3+(AT2786-1)*$BG$2</f>
        <v>-400</v>
      </c>
      <c r="BA2786">
        <f>BA2785+AZ2786</f>
        <v>-60000</v>
      </c>
      <c r="BB2786" t="str">
        <f t="shared" si="43"/>
        <v/>
      </c>
    </row>
    <row r="2787" spans="1:54" x14ac:dyDescent="0.3">
      <c r="A2787">
        <v>8.8000000000000007</v>
      </c>
      <c r="B2787">
        <v>1</v>
      </c>
      <c r="C2787">
        <v>1379.31</v>
      </c>
      <c r="D2787">
        <v>6</v>
      </c>
      <c r="E2787">
        <v>2676.13</v>
      </c>
      <c r="F2787">
        <v>0</v>
      </c>
      <c r="G2787">
        <v>4</v>
      </c>
      <c r="H2787">
        <v>1</v>
      </c>
      <c r="I2787">
        <v>1</v>
      </c>
      <c r="J2787">
        <v>7.75</v>
      </c>
      <c r="K2787">
        <v>0</v>
      </c>
      <c r="L2787">
        <v>2</v>
      </c>
      <c r="M2787">
        <v>0</v>
      </c>
      <c r="N2787">
        <v>0</v>
      </c>
      <c r="O2787">
        <v>1</v>
      </c>
      <c r="P2787">
        <v>661.94</v>
      </c>
      <c r="Q2787">
        <v>1</v>
      </c>
      <c r="R2787">
        <v>40.86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33</v>
      </c>
      <c r="AM2787">
        <v>0</v>
      </c>
      <c r="AN2787">
        <v>11.5</v>
      </c>
      <c r="AO2787">
        <v>105</v>
      </c>
      <c r="AP2787">
        <v>36</v>
      </c>
      <c r="AQ2787">
        <v>681</v>
      </c>
      <c r="AR2787">
        <v>0</v>
      </c>
      <c r="AS2787">
        <v>1</v>
      </c>
      <c r="AT2787">
        <v>0</v>
      </c>
      <c r="AU2787" t="s">
        <v>70</v>
      </c>
      <c r="AV2787" t="s">
        <v>54</v>
      </c>
      <c r="AW2787">
        <v>0.795983</v>
      </c>
      <c r="AX2787">
        <v>0.204017</v>
      </c>
      <c r="AY2787">
        <v>2786</v>
      </c>
      <c r="AZ2787">
        <f>AT2787*$BG$3+(AT2787-1)*$BG$2</f>
        <v>-400</v>
      </c>
      <c r="BA2787">
        <f>BA2786+AZ2787</f>
        <v>-60400</v>
      </c>
      <c r="BB2787" t="str">
        <f t="shared" si="43"/>
        <v/>
      </c>
    </row>
    <row r="2788" spans="1:54" x14ac:dyDescent="0.3">
      <c r="A2788">
        <v>2.8</v>
      </c>
      <c r="B2788">
        <v>1</v>
      </c>
      <c r="C2788">
        <v>-1.32</v>
      </c>
      <c r="D2788">
        <v>4</v>
      </c>
      <c r="E2788">
        <v>565.94000000000005</v>
      </c>
      <c r="F2788">
        <v>0</v>
      </c>
      <c r="G2788">
        <v>2</v>
      </c>
      <c r="H2788">
        <v>0</v>
      </c>
      <c r="I2788">
        <v>1</v>
      </c>
      <c r="J2788">
        <v>76.56</v>
      </c>
      <c r="K2788">
        <v>4</v>
      </c>
      <c r="L2788">
        <v>4</v>
      </c>
      <c r="M2788">
        <v>1</v>
      </c>
      <c r="N2788">
        <v>0</v>
      </c>
      <c r="O2788">
        <v>1</v>
      </c>
      <c r="P2788">
        <v>1540.73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1</v>
      </c>
      <c r="AL2788">
        <v>23</v>
      </c>
      <c r="AM2788">
        <v>0</v>
      </c>
      <c r="AN2788">
        <v>5.5</v>
      </c>
      <c r="AO2788">
        <v>114</v>
      </c>
      <c r="AP2788">
        <v>19</v>
      </c>
      <c r="AQ2788">
        <v>634</v>
      </c>
      <c r="AR2788">
        <v>0</v>
      </c>
      <c r="AS2788">
        <v>1</v>
      </c>
      <c r="AT2788">
        <v>1</v>
      </c>
      <c r="AU2788" t="s">
        <v>51</v>
      </c>
      <c r="AV2788" t="s">
        <v>56</v>
      </c>
      <c r="AW2788">
        <v>0.795983</v>
      </c>
      <c r="AX2788">
        <v>0.204017</v>
      </c>
      <c r="AY2788">
        <v>2787</v>
      </c>
      <c r="AZ2788">
        <f>AT2788*$BG$3+(AT2788-1)*$BG$2</f>
        <v>600</v>
      </c>
      <c r="BA2788">
        <f>BA2787+AZ2788</f>
        <v>-59800</v>
      </c>
      <c r="BB2788" t="str">
        <f t="shared" si="43"/>
        <v/>
      </c>
    </row>
    <row r="2789" spans="1:54" x14ac:dyDescent="0.3">
      <c r="A2789">
        <v>6.2</v>
      </c>
      <c r="B2789">
        <v>1</v>
      </c>
      <c r="C2789">
        <v>1865.37</v>
      </c>
      <c r="D2789">
        <v>2</v>
      </c>
      <c r="E2789">
        <v>4738.3100000000004</v>
      </c>
      <c r="F2789">
        <v>0</v>
      </c>
      <c r="G2789">
        <v>21</v>
      </c>
      <c r="H2789">
        <v>1</v>
      </c>
      <c r="I2789">
        <v>0</v>
      </c>
      <c r="J2789">
        <v>0</v>
      </c>
      <c r="K2789">
        <v>1</v>
      </c>
      <c r="L2789">
        <v>0</v>
      </c>
      <c r="M2789">
        <v>1</v>
      </c>
      <c r="N2789">
        <v>239.43</v>
      </c>
      <c r="O2789">
        <v>1</v>
      </c>
      <c r="P2789">
        <v>536.73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1</v>
      </c>
      <c r="X2789">
        <v>7.71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1</v>
      </c>
      <c r="AI2789">
        <v>10933.33</v>
      </c>
      <c r="AJ2789">
        <v>1</v>
      </c>
      <c r="AK2789">
        <v>0</v>
      </c>
      <c r="AL2789">
        <v>20</v>
      </c>
      <c r="AM2789">
        <v>0</v>
      </c>
      <c r="AN2789">
        <v>6.5</v>
      </c>
      <c r="AO2789">
        <v>104</v>
      </c>
      <c r="AP2789">
        <v>46</v>
      </c>
      <c r="AQ2789">
        <v>625</v>
      </c>
      <c r="AR2789">
        <v>0</v>
      </c>
      <c r="AS2789">
        <v>1</v>
      </c>
      <c r="AT2789">
        <v>0</v>
      </c>
      <c r="AU2789" t="s">
        <v>51</v>
      </c>
      <c r="AV2789" t="s">
        <v>56</v>
      </c>
      <c r="AW2789">
        <v>0.795983</v>
      </c>
      <c r="AX2789">
        <v>0.204017</v>
      </c>
      <c r="AY2789">
        <v>2788</v>
      </c>
      <c r="AZ2789">
        <f>AT2789*$BG$3+(AT2789-1)*$BG$2</f>
        <v>-400</v>
      </c>
      <c r="BA2789">
        <f>BA2788+AZ2789</f>
        <v>-60200</v>
      </c>
      <c r="BB2789" t="str">
        <f t="shared" si="43"/>
        <v/>
      </c>
    </row>
    <row r="2790" spans="1:54" x14ac:dyDescent="0.3">
      <c r="A2790">
        <v>0.3</v>
      </c>
      <c r="B2790">
        <v>1</v>
      </c>
      <c r="C2790">
        <v>390.61</v>
      </c>
      <c r="D2790">
        <v>2</v>
      </c>
      <c r="E2790">
        <v>638.94000000000005</v>
      </c>
      <c r="F2790">
        <v>0</v>
      </c>
      <c r="G2790">
        <v>4</v>
      </c>
      <c r="H2790">
        <v>0</v>
      </c>
      <c r="I2790">
        <v>0</v>
      </c>
      <c r="J2790">
        <v>0</v>
      </c>
      <c r="K2790">
        <v>0</v>
      </c>
      <c r="L2790">
        <v>1</v>
      </c>
      <c r="M2790">
        <v>1</v>
      </c>
      <c r="N2790">
        <v>0</v>
      </c>
      <c r="O2790">
        <v>1</v>
      </c>
      <c r="P2790">
        <v>23.39</v>
      </c>
      <c r="Q2790">
        <v>0</v>
      </c>
      <c r="R2790">
        <v>0</v>
      </c>
      <c r="S2790">
        <v>1</v>
      </c>
      <c r="T2790">
        <v>6100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15</v>
      </c>
      <c r="AM2790">
        <v>0</v>
      </c>
      <c r="AN2790">
        <v>5</v>
      </c>
      <c r="AO2790">
        <v>89</v>
      </c>
      <c r="AP2790">
        <v>51</v>
      </c>
      <c r="AQ2790">
        <v>672</v>
      </c>
      <c r="AR2790">
        <v>0</v>
      </c>
      <c r="AS2790">
        <v>1</v>
      </c>
      <c r="AT2790">
        <v>0</v>
      </c>
      <c r="AU2790" t="s">
        <v>68</v>
      </c>
      <c r="AV2790" t="s">
        <v>56</v>
      </c>
      <c r="AW2790">
        <v>0.795983</v>
      </c>
      <c r="AX2790">
        <v>0.204017</v>
      </c>
      <c r="AY2790">
        <v>2789</v>
      </c>
      <c r="AZ2790">
        <f>AT2790*$BG$3+(AT2790-1)*$BG$2</f>
        <v>-400</v>
      </c>
      <c r="BA2790">
        <f>BA2789+AZ2790</f>
        <v>-60600</v>
      </c>
      <c r="BB2790" t="str">
        <f t="shared" si="43"/>
        <v/>
      </c>
    </row>
    <row r="2791" spans="1:54" x14ac:dyDescent="0.3">
      <c r="A2791">
        <v>2.7</v>
      </c>
      <c r="B2791">
        <v>1</v>
      </c>
      <c r="C2791">
        <v>3603.87</v>
      </c>
      <c r="D2791">
        <v>1</v>
      </c>
      <c r="E2791">
        <v>691.9</v>
      </c>
      <c r="F2791">
        <v>0</v>
      </c>
      <c r="G2791">
        <v>1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1</v>
      </c>
      <c r="P2791">
        <v>960.55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13</v>
      </c>
      <c r="AM2791">
        <v>1</v>
      </c>
      <c r="AN2791">
        <v>14.5</v>
      </c>
      <c r="AO2791">
        <v>99</v>
      </c>
      <c r="AP2791">
        <v>65</v>
      </c>
      <c r="AQ2791">
        <v>645</v>
      </c>
      <c r="AR2791">
        <v>0</v>
      </c>
      <c r="AS2791">
        <v>1</v>
      </c>
      <c r="AT2791">
        <v>0</v>
      </c>
      <c r="AU2791" t="s">
        <v>70</v>
      </c>
      <c r="AV2791" t="s">
        <v>56</v>
      </c>
      <c r="AW2791">
        <v>0.795983</v>
      </c>
      <c r="AX2791">
        <v>0.204017</v>
      </c>
      <c r="AY2791">
        <v>2790</v>
      </c>
      <c r="AZ2791">
        <f>AT2791*$BG$3+(AT2791-1)*$BG$2</f>
        <v>-400</v>
      </c>
      <c r="BA2791">
        <f>BA2790+AZ2791</f>
        <v>-61000</v>
      </c>
      <c r="BB2791" t="str">
        <f t="shared" si="43"/>
        <v/>
      </c>
    </row>
    <row r="2792" spans="1:54" x14ac:dyDescent="0.3">
      <c r="A2792">
        <v>4.3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1</v>
      </c>
      <c r="AI2792">
        <v>468.76</v>
      </c>
      <c r="AJ2792">
        <v>0</v>
      </c>
      <c r="AK2792">
        <v>0</v>
      </c>
      <c r="AL2792" t="s">
        <v>50</v>
      </c>
      <c r="AM2792" t="s">
        <v>50</v>
      </c>
      <c r="AN2792" t="s">
        <v>50</v>
      </c>
      <c r="AO2792" t="s">
        <v>50</v>
      </c>
      <c r="AP2792" t="s">
        <v>50</v>
      </c>
      <c r="AQ2792">
        <v>641</v>
      </c>
      <c r="AR2792">
        <v>0</v>
      </c>
      <c r="AS2792">
        <v>1</v>
      </c>
      <c r="AT2792">
        <v>0</v>
      </c>
      <c r="AU2792" t="s">
        <v>51</v>
      </c>
      <c r="AV2792" t="s">
        <v>56</v>
      </c>
      <c r="AW2792">
        <v>0.795983</v>
      </c>
      <c r="AX2792">
        <v>0.204017</v>
      </c>
      <c r="AY2792">
        <v>2791</v>
      </c>
      <c r="AZ2792">
        <f>AT2792*$BG$3+(AT2792-1)*$BG$2</f>
        <v>-400</v>
      </c>
      <c r="BA2792">
        <f>BA2791+AZ2792</f>
        <v>-61400</v>
      </c>
      <c r="BB2792" t="str">
        <f t="shared" si="43"/>
        <v/>
      </c>
    </row>
    <row r="2793" spans="1:54" x14ac:dyDescent="0.3">
      <c r="A2793">
        <v>3.8</v>
      </c>
      <c r="B2793">
        <v>1</v>
      </c>
      <c r="C2793">
        <v>3197.94</v>
      </c>
      <c r="D2793">
        <v>2</v>
      </c>
      <c r="E2793">
        <v>2220.3000000000002</v>
      </c>
      <c r="F2793">
        <v>0</v>
      </c>
      <c r="G2793">
        <v>7</v>
      </c>
      <c r="H2793">
        <v>0</v>
      </c>
      <c r="I2793">
        <v>0</v>
      </c>
      <c r="J2793">
        <v>0</v>
      </c>
      <c r="K2793">
        <v>0</v>
      </c>
      <c r="L2793">
        <v>1</v>
      </c>
      <c r="M2793">
        <v>0</v>
      </c>
      <c r="N2793">
        <v>0</v>
      </c>
      <c r="O2793">
        <v>1</v>
      </c>
      <c r="P2793">
        <v>442.94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1</v>
      </c>
      <c r="AI2793">
        <v>2255.73</v>
      </c>
      <c r="AJ2793">
        <v>0</v>
      </c>
      <c r="AK2793">
        <v>0</v>
      </c>
      <c r="AL2793">
        <v>24</v>
      </c>
      <c r="AM2793">
        <v>0</v>
      </c>
      <c r="AN2793">
        <v>5.5</v>
      </c>
      <c r="AO2793">
        <v>103</v>
      </c>
      <c r="AP2793">
        <v>48</v>
      </c>
      <c r="AQ2793">
        <v>684</v>
      </c>
      <c r="AR2793">
        <v>0</v>
      </c>
      <c r="AS2793">
        <v>1</v>
      </c>
      <c r="AT2793">
        <v>0</v>
      </c>
      <c r="AU2793" t="s">
        <v>57</v>
      </c>
      <c r="AV2793" t="s">
        <v>54</v>
      </c>
      <c r="AW2793">
        <v>0.795983</v>
      </c>
      <c r="AX2793">
        <v>0.204017</v>
      </c>
      <c r="AY2793">
        <v>2792</v>
      </c>
      <c r="AZ2793">
        <f>AT2793*$BG$3+(AT2793-1)*$BG$2</f>
        <v>-400</v>
      </c>
      <c r="BA2793">
        <f>BA2792+AZ2793</f>
        <v>-61800</v>
      </c>
      <c r="BB2793" t="str">
        <f t="shared" si="43"/>
        <v/>
      </c>
    </row>
    <row r="2794" spans="1:54" x14ac:dyDescent="0.3">
      <c r="A2794">
        <v>9.8000000000000007</v>
      </c>
      <c r="B2794">
        <v>1</v>
      </c>
      <c r="C2794">
        <v>934.6</v>
      </c>
      <c r="D2794">
        <v>3</v>
      </c>
      <c r="E2794">
        <v>3059.52</v>
      </c>
      <c r="F2794">
        <v>0</v>
      </c>
      <c r="G2794">
        <v>2</v>
      </c>
      <c r="H2794">
        <v>0</v>
      </c>
      <c r="I2794">
        <v>0</v>
      </c>
      <c r="J2794">
        <v>0</v>
      </c>
      <c r="K2794" t="s">
        <v>50</v>
      </c>
      <c r="L2794">
        <v>0</v>
      </c>
      <c r="M2794">
        <v>1</v>
      </c>
      <c r="N2794">
        <v>1248.83</v>
      </c>
      <c r="O2794">
        <v>1</v>
      </c>
      <c r="P2794">
        <v>10131.41</v>
      </c>
      <c r="Q2794" t="s">
        <v>50</v>
      </c>
      <c r="R2794" t="s">
        <v>50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 t="s">
        <v>50</v>
      </c>
      <c r="Z2794" t="s">
        <v>50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 t="s">
        <v>50</v>
      </c>
      <c r="AI2794" t="s">
        <v>50</v>
      </c>
      <c r="AJ2794" t="s">
        <v>50</v>
      </c>
      <c r="AK2794">
        <v>0</v>
      </c>
      <c r="AL2794">
        <v>8</v>
      </c>
      <c r="AM2794">
        <v>1</v>
      </c>
      <c r="AN2794">
        <v>10</v>
      </c>
      <c r="AO2794">
        <v>84</v>
      </c>
      <c r="AP2794">
        <v>29</v>
      </c>
      <c r="AQ2794">
        <v>645</v>
      </c>
      <c r="AR2794">
        <v>0</v>
      </c>
      <c r="AS2794">
        <v>1</v>
      </c>
      <c r="AT2794">
        <v>0</v>
      </c>
      <c r="AU2794" t="s">
        <v>61</v>
      </c>
      <c r="AV2794" t="s">
        <v>56</v>
      </c>
      <c r="AW2794">
        <v>0.795983</v>
      </c>
      <c r="AX2794">
        <v>0.204017</v>
      </c>
      <c r="AY2794">
        <v>2793</v>
      </c>
      <c r="AZ2794">
        <f>AT2794*$BG$3+(AT2794-1)*$BG$2</f>
        <v>-400</v>
      </c>
      <c r="BA2794">
        <f>BA2793+AZ2794</f>
        <v>-62200</v>
      </c>
      <c r="BB2794" t="str">
        <f t="shared" si="43"/>
        <v/>
      </c>
    </row>
    <row r="2795" spans="1:54" x14ac:dyDescent="0.3">
      <c r="A2795">
        <v>8.3000000000000007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129</v>
      </c>
      <c r="AM2795">
        <v>1</v>
      </c>
      <c r="AN2795">
        <v>9.5</v>
      </c>
      <c r="AO2795">
        <v>137</v>
      </c>
      <c r="AP2795">
        <v>54</v>
      </c>
      <c r="AQ2795">
        <v>664</v>
      </c>
      <c r="AR2795">
        <v>0</v>
      </c>
      <c r="AS2795">
        <v>0</v>
      </c>
      <c r="AT2795">
        <v>1</v>
      </c>
      <c r="AU2795" t="s">
        <v>51</v>
      </c>
      <c r="AV2795" t="s">
        <v>52</v>
      </c>
      <c r="AW2795">
        <v>0.795983</v>
      </c>
      <c r="AX2795">
        <v>0.204017</v>
      </c>
      <c r="AY2795">
        <v>2794</v>
      </c>
      <c r="AZ2795">
        <f>AT2795*$BG$3+(AT2795-1)*$BG$2</f>
        <v>600</v>
      </c>
      <c r="BA2795">
        <f>BA2794+AZ2795</f>
        <v>-61600</v>
      </c>
      <c r="BB2795" t="str">
        <f t="shared" si="43"/>
        <v/>
      </c>
    </row>
    <row r="2796" spans="1:54" x14ac:dyDescent="0.3">
      <c r="A2796">
        <v>2.9</v>
      </c>
      <c r="B2796">
        <v>1</v>
      </c>
      <c r="C2796">
        <v>202.03</v>
      </c>
      <c r="D2796">
        <v>4</v>
      </c>
      <c r="E2796">
        <v>618.77</v>
      </c>
      <c r="F2796">
        <v>0</v>
      </c>
      <c r="G2796">
        <v>7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1</v>
      </c>
      <c r="N2796">
        <v>0</v>
      </c>
      <c r="O2796">
        <v>1</v>
      </c>
      <c r="P2796">
        <v>874.7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143</v>
      </c>
      <c r="AM2796">
        <v>1</v>
      </c>
      <c r="AN2796">
        <v>7.5</v>
      </c>
      <c r="AO2796">
        <v>156</v>
      </c>
      <c r="AP2796">
        <v>26</v>
      </c>
      <c r="AQ2796">
        <v>629</v>
      </c>
      <c r="AR2796">
        <v>0</v>
      </c>
      <c r="AS2796">
        <v>1</v>
      </c>
      <c r="AT2796">
        <v>0</v>
      </c>
      <c r="AU2796" t="s">
        <v>53</v>
      </c>
      <c r="AV2796" t="s">
        <v>56</v>
      </c>
      <c r="AW2796">
        <v>0.795983</v>
      </c>
      <c r="AX2796">
        <v>0.204017</v>
      </c>
      <c r="AY2796">
        <v>2795</v>
      </c>
      <c r="AZ2796">
        <f>AT2796*$BG$3+(AT2796-1)*$BG$2</f>
        <v>-400</v>
      </c>
      <c r="BA2796">
        <f>BA2795+AZ2796</f>
        <v>-62000</v>
      </c>
      <c r="BB2796" t="str">
        <f t="shared" si="43"/>
        <v/>
      </c>
    </row>
    <row r="2797" spans="1:54" x14ac:dyDescent="0.3">
      <c r="A2797">
        <v>10.6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1</v>
      </c>
      <c r="AI2797">
        <v>0</v>
      </c>
      <c r="AJ2797">
        <v>0</v>
      </c>
      <c r="AK2797">
        <v>0</v>
      </c>
      <c r="AL2797">
        <v>35</v>
      </c>
      <c r="AM2797">
        <v>1</v>
      </c>
      <c r="AN2797">
        <v>7.5</v>
      </c>
      <c r="AO2797">
        <v>90</v>
      </c>
      <c r="AP2797">
        <v>48</v>
      </c>
      <c r="AQ2797">
        <v>657</v>
      </c>
      <c r="AR2797">
        <v>0</v>
      </c>
      <c r="AS2797">
        <v>1</v>
      </c>
      <c r="AT2797">
        <v>1</v>
      </c>
      <c r="AU2797" t="s">
        <v>62</v>
      </c>
      <c r="AV2797" t="s">
        <v>52</v>
      </c>
      <c r="AW2797">
        <v>0.795983</v>
      </c>
      <c r="AX2797">
        <v>0.204017</v>
      </c>
      <c r="AY2797">
        <v>2796</v>
      </c>
      <c r="AZ2797">
        <f>AT2797*$BG$3+(AT2797-1)*$BG$2</f>
        <v>600</v>
      </c>
      <c r="BA2797">
        <f>BA2796+AZ2797</f>
        <v>-61400</v>
      </c>
      <c r="BB2797" t="str">
        <f t="shared" si="43"/>
        <v/>
      </c>
    </row>
    <row r="2798" spans="1:54" x14ac:dyDescent="0.3">
      <c r="A2798">
        <v>4.8</v>
      </c>
      <c r="B2798">
        <v>1</v>
      </c>
      <c r="C2798">
        <v>739.85</v>
      </c>
      <c r="D2798">
        <v>3</v>
      </c>
      <c r="E2798">
        <v>1659.7</v>
      </c>
      <c r="F2798">
        <v>0</v>
      </c>
      <c r="G2798">
        <v>5</v>
      </c>
      <c r="H2798">
        <v>0</v>
      </c>
      <c r="I2798">
        <v>0</v>
      </c>
      <c r="J2798">
        <v>0</v>
      </c>
      <c r="K2798" t="s">
        <v>50</v>
      </c>
      <c r="L2798">
        <v>4</v>
      </c>
      <c r="M2798">
        <v>0</v>
      </c>
      <c r="N2798">
        <v>0</v>
      </c>
      <c r="O2798">
        <v>1</v>
      </c>
      <c r="P2798">
        <v>34.93</v>
      </c>
      <c r="Q2798" t="s">
        <v>50</v>
      </c>
      <c r="R2798" t="s">
        <v>50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 t="s">
        <v>50</v>
      </c>
      <c r="Z2798" t="s">
        <v>50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 t="s">
        <v>50</v>
      </c>
      <c r="AI2798" t="s">
        <v>50</v>
      </c>
      <c r="AJ2798" t="s">
        <v>50</v>
      </c>
      <c r="AK2798">
        <v>0</v>
      </c>
      <c r="AL2798">
        <v>56</v>
      </c>
      <c r="AM2798">
        <v>1</v>
      </c>
      <c r="AN2798">
        <v>8.5</v>
      </c>
      <c r="AO2798">
        <v>106</v>
      </c>
      <c r="AP2798">
        <v>24</v>
      </c>
      <c r="AQ2798">
        <v>652</v>
      </c>
      <c r="AR2798">
        <v>0</v>
      </c>
      <c r="AS2798">
        <v>1</v>
      </c>
      <c r="AT2798">
        <v>0</v>
      </c>
      <c r="AU2798" t="s">
        <v>61</v>
      </c>
      <c r="AV2798" t="s">
        <v>52</v>
      </c>
      <c r="AW2798">
        <v>0.795983</v>
      </c>
      <c r="AX2798">
        <v>0.204017</v>
      </c>
      <c r="AY2798">
        <v>2797</v>
      </c>
      <c r="AZ2798">
        <f>AT2798*$BG$3+(AT2798-1)*$BG$2</f>
        <v>-400</v>
      </c>
      <c r="BA2798">
        <f>BA2797+AZ2798</f>
        <v>-61800</v>
      </c>
      <c r="BB2798" t="str">
        <f t="shared" si="43"/>
        <v/>
      </c>
    </row>
    <row r="2799" spans="1:54" x14ac:dyDescent="0.3">
      <c r="A2799">
        <v>0.6</v>
      </c>
      <c r="B2799">
        <v>1</v>
      </c>
      <c r="C2799">
        <v>135.79</v>
      </c>
      <c r="D2799">
        <v>1</v>
      </c>
      <c r="E2799">
        <v>172.22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1</v>
      </c>
      <c r="M2799">
        <v>1</v>
      </c>
      <c r="N2799">
        <v>628.70000000000005</v>
      </c>
      <c r="O2799">
        <v>0</v>
      </c>
      <c r="P2799">
        <v>0</v>
      </c>
      <c r="Q2799">
        <v>0</v>
      </c>
      <c r="R2799">
        <v>0</v>
      </c>
      <c r="S2799">
        <v>1</v>
      </c>
      <c r="T2799">
        <v>9100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10</v>
      </c>
      <c r="AM2799">
        <v>1</v>
      </c>
      <c r="AN2799">
        <v>10.5</v>
      </c>
      <c r="AO2799">
        <v>85</v>
      </c>
      <c r="AP2799">
        <v>45</v>
      </c>
      <c r="AQ2799">
        <v>633</v>
      </c>
      <c r="AR2799">
        <v>0</v>
      </c>
      <c r="AS2799">
        <v>1</v>
      </c>
      <c r="AT2799">
        <v>0</v>
      </c>
      <c r="AU2799" t="s">
        <v>58</v>
      </c>
      <c r="AV2799" t="s">
        <v>52</v>
      </c>
      <c r="AW2799">
        <v>0.795983</v>
      </c>
      <c r="AX2799">
        <v>0.204017</v>
      </c>
      <c r="AY2799">
        <v>2798</v>
      </c>
      <c r="AZ2799">
        <f>AT2799*$BG$3+(AT2799-1)*$BG$2</f>
        <v>-400</v>
      </c>
      <c r="BA2799">
        <f>BA2798+AZ2799</f>
        <v>-62200</v>
      </c>
      <c r="BB2799" t="str">
        <f t="shared" si="43"/>
        <v/>
      </c>
    </row>
    <row r="2800" spans="1:54" x14ac:dyDescent="0.3">
      <c r="A2800">
        <v>2.4</v>
      </c>
      <c r="B2800">
        <v>1</v>
      </c>
      <c r="C2800">
        <v>199.94</v>
      </c>
      <c r="D2800">
        <v>2</v>
      </c>
      <c r="E2800">
        <v>1351.45</v>
      </c>
      <c r="F2800">
        <v>0</v>
      </c>
      <c r="G2800">
        <v>3</v>
      </c>
      <c r="H2800">
        <v>0</v>
      </c>
      <c r="I2800">
        <v>0</v>
      </c>
      <c r="J2800">
        <v>0</v>
      </c>
      <c r="K2800">
        <v>0</v>
      </c>
      <c r="L2800">
        <v>2</v>
      </c>
      <c r="M2800">
        <v>1</v>
      </c>
      <c r="N2800">
        <v>1.25</v>
      </c>
      <c r="O2800">
        <v>1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21</v>
      </c>
      <c r="AM2800">
        <v>0</v>
      </c>
      <c r="AN2800">
        <v>4</v>
      </c>
      <c r="AO2800">
        <v>86</v>
      </c>
      <c r="AP2800">
        <v>42</v>
      </c>
      <c r="AQ2800">
        <v>648</v>
      </c>
      <c r="AR2800">
        <v>0</v>
      </c>
      <c r="AS2800">
        <v>1</v>
      </c>
      <c r="AT2800">
        <v>0</v>
      </c>
      <c r="AU2800" t="s">
        <v>53</v>
      </c>
      <c r="AV2800" t="s">
        <v>52</v>
      </c>
      <c r="AW2800">
        <v>0.795983</v>
      </c>
      <c r="AX2800">
        <v>0.204017</v>
      </c>
      <c r="AY2800">
        <v>2799</v>
      </c>
      <c r="AZ2800">
        <f>AT2800*$BG$3+(AT2800-1)*$BG$2</f>
        <v>-400</v>
      </c>
      <c r="BA2800">
        <f>BA2799+AZ2800</f>
        <v>-62600</v>
      </c>
      <c r="BB2800" t="str">
        <f t="shared" si="43"/>
        <v/>
      </c>
    </row>
    <row r="2801" spans="1:54" x14ac:dyDescent="0.3">
      <c r="A2801">
        <v>7.3</v>
      </c>
      <c r="B2801">
        <v>1</v>
      </c>
      <c r="C2801">
        <v>1287.49</v>
      </c>
      <c r="D2801">
        <v>1</v>
      </c>
      <c r="E2801">
        <v>736.85</v>
      </c>
      <c r="F2801">
        <v>0</v>
      </c>
      <c r="G2801">
        <v>2</v>
      </c>
      <c r="H2801">
        <v>1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1</v>
      </c>
      <c r="X2801">
        <v>10467.26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1</v>
      </c>
      <c r="AI2801">
        <v>11090.06</v>
      </c>
      <c r="AJ2801">
        <v>0</v>
      </c>
      <c r="AK2801">
        <v>0</v>
      </c>
      <c r="AL2801">
        <v>20</v>
      </c>
      <c r="AM2801">
        <v>1</v>
      </c>
      <c r="AN2801">
        <v>12.5</v>
      </c>
      <c r="AO2801">
        <v>96</v>
      </c>
      <c r="AP2801">
        <v>48</v>
      </c>
      <c r="AQ2801">
        <v>648</v>
      </c>
      <c r="AR2801">
        <v>0</v>
      </c>
      <c r="AS2801">
        <v>1</v>
      </c>
      <c r="AT2801">
        <v>0</v>
      </c>
      <c r="AU2801" t="s">
        <v>59</v>
      </c>
      <c r="AV2801" t="s">
        <v>52</v>
      </c>
      <c r="AW2801">
        <v>0.795983</v>
      </c>
      <c r="AX2801">
        <v>0.204017</v>
      </c>
      <c r="AY2801">
        <v>2800</v>
      </c>
      <c r="AZ2801">
        <f>AT2801*$BG$3+(AT2801-1)*$BG$2</f>
        <v>-400</v>
      </c>
      <c r="BA2801">
        <f>BA2800+AZ2801</f>
        <v>-63000</v>
      </c>
      <c r="BB2801" t="str">
        <f t="shared" si="43"/>
        <v/>
      </c>
    </row>
    <row r="2802" spans="1:54" x14ac:dyDescent="0.3">
      <c r="A2802">
        <v>3.8</v>
      </c>
      <c r="B2802">
        <v>1</v>
      </c>
      <c r="C2802">
        <v>7022.94</v>
      </c>
      <c r="D2802">
        <v>3</v>
      </c>
      <c r="E2802">
        <v>4080.65</v>
      </c>
      <c r="F2802">
        <v>0</v>
      </c>
      <c r="G2802">
        <v>2</v>
      </c>
      <c r="H2802">
        <v>1</v>
      </c>
      <c r="I2802">
        <v>0</v>
      </c>
      <c r="J2802">
        <v>0</v>
      </c>
      <c r="K2802">
        <v>0</v>
      </c>
      <c r="L2802">
        <v>2</v>
      </c>
      <c r="M2802">
        <v>0</v>
      </c>
      <c r="N2802">
        <v>0</v>
      </c>
      <c r="O2802">
        <v>1</v>
      </c>
      <c r="P2802">
        <v>125.13</v>
      </c>
      <c r="Q2802">
        <v>2</v>
      </c>
      <c r="R2802">
        <v>194.27</v>
      </c>
      <c r="S2802">
        <v>1</v>
      </c>
      <c r="T2802">
        <v>6400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1</v>
      </c>
      <c r="AI2802">
        <v>73.78</v>
      </c>
      <c r="AJ2802">
        <v>0</v>
      </c>
      <c r="AK2802">
        <v>0</v>
      </c>
      <c r="AL2802" t="s">
        <v>50</v>
      </c>
      <c r="AM2802" t="s">
        <v>50</v>
      </c>
      <c r="AN2802" t="s">
        <v>50</v>
      </c>
      <c r="AO2802" t="s">
        <v>50</v>
      </c>
      <c r="AP2802" t="s">
        <v>50</v>
      </c>
      <c r="AQ2802">
        <v>712</v>
      </c>
      <c r="AR2802">
        <v>0</v>
      </c>
      <c r="AS2802">
        <v>1</v>
      </c>
      <c r="AT2802">
        <v>0</v>
      </c>
      <c r="AU2802" t="s">
        <v>62</v>
      </c>
      <c r="AV2802" t="s">
        <v>54</v>
      </c>
      <c r="AW2802">
        <v>0.795983</v>
      </c>
      <c r="AX2802">
        <v>0.204017</v>
      </c>
      <c r="AY2802">
        <v>2801</v>
      </c>
      <c r="AZ2802">
        <f>AT2802*$BG$3+(AT2802-1)*$BG$2</f>
        <v>-400</v>
      </c>
      <c r="BA2802">
        <f>BA2801+AZ2802</f>
        <v>-63400</v>
      </c>
      <c r="BB2802" t="str">
        <f t="shared" si="43"/>
        <v/>
      </c>
    </row>
    <row r="2803" spans="1:54" x14ac:dyDescent="0.3">
      <c r="A2803">
        <v>9.8000000000000007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1</v>
      </c>
      <c r="X2803">
        <v>66700.39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1</v>
      </c>
      <c r="AG2803">
        <v>366006.6</v>
      </c>
      <c r="AH2803">
        <v>1</v>
      </c>
      <c r="AI2803">
        <v>432003.78</v>
      </c>
      <c r="AJ2803">
        <v>1</v>
      </c>
      <c r="AK2803">
        <v>0</v>
      </c>
      <c r="AL2803">
        <v>75</v>
      </c>
      <c r="AM2803">
        <v>1</v>
      </c>
      <c r="AN2803">
        <v>12.5</v>
      </c>
      <c r="AO2803">
        <v>119</v>
      </c>
      <c r="AP2803">
        <v>37</v>
      </c>
      <c r="AQ2803">
        <v>582</v>
      </c>
      <c r="AR2803">
        <v>0</v>
      </c>
      <c r="AS2803">
        <v>1</v>
      </c>
      <c r="AT2803">
        <v>0</v>
      </c>
      <c r="AU2803" t="s">
        <v>55</v>
      </c>
      <c r="AV2803" t="s">
        <v>54</v>
      </c>
      <c r="AW2803">
        <v>0.795983</v>
      </c>
      <c r="AX2803">
        <v>0.204017</v>
      </c>
      <c r="AY2803">
        <v>2802</v>
      </c>
      <c r="AZ2803">
        <f>AT2803*$BG$3+(AT2803-1)*$BG$2</f>
        <v>-400</v>
      </c>
      <c r="BA2803">
        <f>BA2802+AZ2803</f>
        <v>-63800</v>
      </c>
      <c r="BB2803" t="str">
        <f t="shared" si="43"/>
        <v/>
      </c>
    </row>
    <row r="2804" spans="1:54" x14ac:dyDescent="0.3">
      <c r="A2804">
        <v>25.3</v>
      </c>
      <c r="B2804">
        <v>1</v>
      </c>
      <c r="C2804">
        <v>4635.58</v>
      </c>
      <c r="D2804">
        <v>5</v>
      </c>
      <c r="E2804">
        <v>7892.86</v>
      </c>
      <c r="F2804">
        <v>0</v>
      </c>
      <c r="G2804">
        <v>9</v>
      </c>
      <c r="H2804">
        <v>1</v>
      </c>
      <c r="I2804">
        <v>0</v>
      </c>
      <c r="J2804">
        <v>0</v>
      </c>
      <c r="K2804">
        <v>2</v>
      </c>
      <c r="L2804">
        <v>2</v>
      </c>
      <c r="M2804">
        <v>0</v>
      </c>
      <c r="N2804">
        <v>0</v>
      </c>
      <c r="O2804">
        <v>1</v>
      </c>
      <c r="P2804">
        <v>256.89999999999998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1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1</v>
      </c>
      <c r="AI2804">
        <v>116.93</v>
      </c>
      <c r="AJ2804">
        <v>0</v>
      </c>
      <c r="AK2804">
        <v>0</v>
      </c>
      <c r="AL2804">
        <v>43</v>
      </c>
      <c r="AM2804">
        <v>0</v>
      </c>
      <c r="AN2804">
        <v>4.5</v>
      </c>
      <c r="AO2804">
        <v>131</v>
      </c>
      <c r="AP2804">
        <v>46</v>
      </c>
      <c r="AQ2804">
        <v>615</v>
      </c>
      <c r="AR2804">
        <v>0</v>
      </c>
      <c r="AS2804">
        <v>1</v>
      </c>
      <c r="AT2804">
        <v>0</v>
      </c>
      <c r="AU2804" t="s">
        <v>55</v>
      </c>
      <c r="AV2804" t="s">
        <v>54</v>
      </c>
      <c r="AW2804">
        <v>0.795983</v>
      </c>
      <c r="AX2804">
        <v>0.204017</v>
      </c>
      <c r="AY2804">
        <v>2803</v>
      </c>
      <c r="AZ2804">
        <f>AT2804*$BG$3+(AT2804-1)*$BG$2</f>
        <v>-400</v>
      </c>
      <c r="BA2804">
        <f>BA2803+AZ2804</f>
        <v>-64200</v>
      </c>
      <c r="BB2804" t="str">
        <f t="shared" si="43"/>
        <v/>
      </c>
    </row>
    <row r="2805" spans="1:54" x14ac:dyDescent="0.3">
      <c r="A2805">
        <v>2.2000000000000002</v>
      </c>
      <c r="B2805">
        <v>1</v>
      </c>
      <c r="C2805">
        <v>445.08</v>
      </c>
      <c r="D2805">
        <v>5</v>
      </c>
      <c r="E2805">
        <v>1134</v>
      </c>
      <c r="F2805">
        <v>0</v>
      </c>
      <c r="G2805">
        <v>2</v>
      </c>
      <c r="H2805">
        <v>0</v>
      </c>
      <c r="I2805">
        <v>0</v>
      </c>
      <c r="J2805">
        <v>0</v>
      </c>
      <c r="K2805" t="s">
        <v>50</v>
      </c>
      <c r="L2805">
        <v>2</v>
      </c>
      <c r="M2805">
        <v>1</v>
      </c>
      <c r="N2805">
        <v>601.46</v>
      </c>
      <c r="O2805">
        <v>1</v>
      </c>
      <c r="P2805">
        <v>1665.46</v>
      </c>
      <c r="Q2805" t="s">
        <v>50</v>
      </c>
      <c r="R2805" t="s">
        <v>50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 t="s">
        <v>50</v>
      </c>
      <c r="Z2805" t="s">
        <v>50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 t="s">
        <v>50</v>
      </c>
      <c r="AI2805" t="s">
        <v>50</v>
      </c>
      <c r="AJ2805" t="s">
        <v>50</v>
      </c>
      <c r="AK2805">
        <v>0</v>
      </c>
      <c r="AL2805">
        <v>3</v>
      </c>
      <c r="AM2805">
        <v>1</v>
      </c>
      <c r="AN2805">
        <v>8</v>
      </c>
      <c r="AO2805">
        <v>75</v>
      </c>
      <c r="AP2805">
        <v>36</v>
      </c>
      <c r="AQ2805">
        <v>603</v>
      </c>
      <c r="AR2805">
        <v>0</v>
      </c>
      <c r="AS2805">
        <v>1</v>
      </c>
      <c r="AT2805">
        <v>0</v>
      </c>
      <c r="AU2805" t="s">
        <v>66</v>
      </c>
      <c r="AV2805" t="s">
        <v>54</v>
      </c>
      <c r="AW2805">
        <v>0.795983</v>
      </c>
      <c r="AX2805">
        <v>0.204017</v>
      </c>
      <c r="AY2805">
        <v>2804</v>
      </c>
      <c r="AZ2805">
        <f>AT2805*$BG$3+(AT2805-1)*$BG$2</f>
        <v>-400</v>
      </c>
      <c r="BA2805">
        <f>BA2804+AZ2805</f>
        <v>-64600</v>
      </c>
      <c r="BB2805" t="str">
        <f t="shared" si="43"/>
        <v/>
      </c>
    </row>
    <row r="2806" spans="1:54" x14ac:dyDescent="0.3">
      <c r="A2806">
        <v>4.0999999999999996</v>
      </c>
      <c r="B2806">
        <v>1</v>
      </c>
      <c r="C2806">
        <v>49.85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49</v>
      </c>
      <c r="AM2806">
        <v>0</v>
      </c>
      <c r="AN2806">
        <v>4.5</v>
      </c>
      <c r="AO2806">
        <v>102</v>
      </c>
      <c r="AP2806">
        <v>29</v>
      </c>
      <c r="AQ2806">
        <v>610</v>
      </c>
      <c r="AR2806">
        <v>0</v>
      </c>
      <c r="AS2806">
        <v>0</v>
      </c>
      <c r="AT2806">
        <v>0</v>
      </c>
      <c r="AU2806" t="s">
        <v>70</v>
      </c>
      <c r="AV2806" t="s">
        <v>52</v>
      </c>
      <c r="AW2806">
        <v>0.795983</v>
      </c>
      <c r="AX2806">
        <v>0.204017</v>
      </c>
      <c r="AY2806">
        <v>2805</v>
      </c>
      <c r="AZ2806">
        <f>AT2806*$BG$3+(AT2806-1)*$BG$2</f>
        <v>-400</v>
      </c>
      <c r="BA2806">
        <f>BA2805+AZ2806</f>
        <v>-65000</v>
      </c>
      <c r="BB2806" t="str">
        <f t="shared" si="43"/>
        <v/>
      </c>
    </row>
    <row r="2807" spans="1:54" x14ac:dyDescent="0.3">
      <c r="A2807">
        <v>4</v>
      </c>
      <c r="B2807">
        <v>1</v>
      </c>
      <c r="C2807">
        <v>5089.68</v>
      </c>
      <c r="D2807">
        <v>2</v>
      </c>
      <c r="E2807">
        <v>1512.42</v>
      </c>
      <c r="F2807">
        <v>0</v>
      </c>
      <c r="G2807">
        <v>3</v>
      </c>
      <c r="H2807">
        <v>0</v>
      </c>
      <c r="I2807">
        <v>0</v>
      </c>
      <c r="J2807">
        <v>0</v>
      </c>
      <c r="K2807">
        <v>0</v>
      </c>
      <c r="L2807">
        <v>1</v>
      </c>
      <c r="M2807">
        <v>0</v>
      </c>
      <c r="N2807">
        <v>0</v>
      </c>
      <c r="O2807">
        <v>1</v>
      </c>
      <c r="P2807">
        <v>848.58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20</v>
      </c>
      <c r="AM2807">
        <v>0</v>
      </c>
      <c r="AN2807">
        <v>7</v>
      </c>
      <c r="AO2807">
        <v>97</v>
      </c>
      <c r="AP2807">
        <v>47</v>
      </c>
      <c r="AQ2807">
        <v>662</v>
      </c>
      <c r="AR2807">
        <v>0</v>
      </c>
      <c r="AS2807">
        <v>1</v>
      </c>
      <c r="AT2807">
        <v>1</v>
      </c>
      <c r="AU2807" t="s">
        <v>64</v>
      </c>
      <c r="AV2807" t="s">
        <v>52</v>
      </c>
      <c r="AW2807">
        <v>0.795983</v>
      </c>
      <c r="AX2807">
        <v>0.204017</v>
      </c>
      <c r="AY2807">
        <v>2806</v>
      </c>
      <c r="AZ2807">
        <f>AT2807*$BG$3+(AT2807-1)*$BG$2</f>
        <v>600</v>
      </c>
      <c r="BA2807">
        <f>BA2806+AZ2807</f>
        <v>-64400</v>
      </c>
      <c r="BB2807" t="str">
        <f t="shared" si="43"/>
        <v/>
      </c>
    </row>
    <row r="2808" spans="1:54" x14ac:dyDescent="0.3">
      <c r="A2808">
        <v>2.2000000000000002</v>
      </c>
      <c r="B2808">
        <v>1</v>
      </c>
      <c r="C2808">
        <v>12.22</v>
      </c>
      <c r="D2808">
        <v>2</v>
      </c>
      <c r="E2808">
        <v>345.77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3</v>
      </c>
      <c r="M2808">
        <v>0</v>
      </c>
      <c r="N2808">
        <v>0</v>
      </c>
      <c r="O2808">
        <v>1</v>
      </c>
      <c r="P2808">
        <v>377.56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20</v>
      </c>
      <c r="AM2808">
        <v>0</v>
      </c>
      <c r="AN2808">
        <v>4.5</v>
      </c>
      <c r="AO2808">
        <v>102</v>
      </c>
      <c r="AP2808">
        <v>35</v>
      </c>
      <c r="AQ2808">
        <v>603</v>
      </c>
      <c r="AR2808">
        <v>0</v>
      </c>
      <c r="AS2808">
        <v>1</v>
      </c>
      <c r="AT2808">
        <v>0</v>
      </c>
      <c r="AU2808" t="s">
        <v>51</v>
      </c>
      <c r="AV2808" t="s">
        <v>54</v>
      </c>
      <c r="AW2808">
        <v>0.795983</v>
      </c>
      <c r="AX2808">
        <v>0.204017</v>
      </c>
      <c r="AY2808">
        <v>2807</v>
      </c>
      <c r="AZ2808">
        <f>AT2808*$BG$3+(AT2808-1)*$BG$2</f>
        <v>-400</v>
      </c>
      <c r="BA2808">
        <f>BA2807+AZ2808</f>
        <v>-64800</v>
      </c>
      <c r="BB2808" t="str">
        <f t="shared" si="43"/>
        <v/>
      </c>
    </row>
    <row r="2809" spans="1:54" x14ac:dyDescent="0.3">
      <c r="A2809">
        <v>3.7</v>
      </c>
      <c r="B2809">
        <v>1</v>
      </c>
      <c r="C2809">
        <v>5.6</v>
      </c>
      <c r="D2809">
        <v>1</v>
      </c>
      <c r="E2809">
        <v>179.26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1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37</v>
      </c>
      <c r="AM2809">
        <v>0</v>
      </c>
      <c r="AN2809">
        <v>4.5</v>
      </c>
      <c r="AO2809">
        <v>102</v>
      </c>
      <c r="AP2809">
        <v>22</v>
      </c>
      <c r="AQ2809">
        <v>626</v>
      </c>
      <c r="AR2809">
        <v>0</v>
      </c>
      <c r="AS2809">
        <v>1</v>
      </c>
      <c r="AT2809">
        <v>0</v>
      </c>
      <c r="AU2809" t="s">
        <v>53</v>
      </c>
      <c r="AV2809" t="s">
        <v>56</v>
      </c>
      <c r="AW2809">
        <v>0.795983</v>
      </c>
      <c r="AX2809">
        <v>0.204017</v>
      </c>
      <c r="AY2809">
        <v>2808</v>
      </c>
      <c r="AZ2809">
        <f>AT2809*$BG$3+(AT2809-1)*$BG$2</f>
        <v>-400</v>
      </c>
      <c r="BA2809">
        <f>BA2808+AZ2809</f>
        <v>-65200</v>
      </c>
      <c r="BB2809" t="str">
        <f t="shared" si="43"/>
        <v/>
      </c>
    </row>
    <row r="2810" spans="1:54" x14ac:dyDescent="0.3">
      <c r="A2810">
        <v>8.8000000000000007</v>
      </c>
      <c r="B2810">
        <v>1</v>
      </c>
      <c r="C2810">
        <v>300.61</v>
      </c>
      <c r="D2810">
        <v>3</v>
      </c>
      <c r="E2810">
        <v>1318.15</v>
      </c>
      <c r="F2810">
        <v>0</v>
      </c>
      <c r="G2810">
        <v>14</v>
      </c>
      <c r="H2810">
        <v>0</v>
      </c>
      <c r="I2810">
        <v>0</v>
      </c>
      <c r="J2810">
        <v>0</v>
      </c>
      <c r="K2810" t="s">
        <v>50</v>
      </c>
      <c r="L2810">
        <v>1</v>
      </c>
      <c r="M2810">
        <v>0</v>
      </c>
      <c r="N2810">
        <v>0</v>
      </c>
      <c r="O2810">
        <v>1</v>
      </c>
      <c r="P2810">
        <v>3820.56</v>
      </c>
      <c r="Q2810" t="s">
        <v>50</v>
      </c>
      <c r="R2810" t="s">
        <v>50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 t="s">
        <v>50</v>
      </c>
      <c r="Z2810" t="s">
        <v>50</v>
      </c>
      <c r="AA2810">
        <v>1</v>
      </c>
      <c r="AB2810">
        <v>9981.99</v>
      </c>
      <c r="AC2810">
        <v>0</v>
      </c>
      <c r="AD2810">
        <v>0</v>
      </c>
      <c r="AE2810">
        <v>0</v>
      </c>
      <c r="AF2810">
        <v>1</v>
      </c>
      <c r="AG2810">
        <v>120777.1</v>
      </c>
      <c r="AH2810" t="s">
        <v>50</v>
      </c>
      <c r="AI2810" t="s">
        <v>50</v>
      </c>
      <c r="AJ2810" t="s">
        <v>50</v>
      </c>
      <c r="AK2810">
        <v>0</v>
      </c>
      <c r="AL2810">
        <v>90</v>
      </c>
      <c r="AM2810">
        <v>1</v>
      </c>
      <c r="AN2810">
        <v>5</v>
      </c>
      <c r="AO2810">
        <v>134</v>
      </c>
      <c r="AP2810">
        <v>52</v>
      </c>
      <c r="AQ2810">
        <v>685</v>
      </c>
      <c r="AR2810">
        <v>0</v>
      </c>
      <c r="AS2810">
        <v>1</v>
      </c>
      <c r="AT2810">
        <v>0</v>
      </c>
      <c r="AU2810" t="s">
        <v>61</v>
      </c>
      <c r="AV2810" t="s">
        <v>56</v>
      </c>
      <c r="AW2810">
        <v>0.795983</v>
      </c>
      <c r="AX2810">
        <v>0.204017</v>
      </c>
      <c r="AY2810">
        <v>2809</v>
      </c>
      <c r="AZ2810">
        <f>AT2810*$BG$3+(AT2810-1)*$BG$2</f>
        <v>-400</v>
      </c>
      <c r="BA2810">
        <f>BA2809+AZ2810</f>
        <v>-65600</v>
      </c>
      <c r="BB2810" t="str">
        <f t="shared" si="43"/>
        <v/>
      </c>
    </row>
    <row r="2811" spans="1:54" x14ac:dyDescent="0.3">
      <c r="A2811">
        <v>11.8</v>
      </c>
      <c r="B2811">
        <v>1</v>
      </c>
      <c r="C2811">
        <v>1424.82</v>
      </c>
      <c r="D2811">
        <v>2</v>
      </c>
      <c r="E2811">
        <v>1337.89</v>
      </c>
      <c r="F2811">
        <v>0</v>
      </c>
      <c r="G2811">
        <v>3</v>
      </c>
      <c r="H2811">
        <v>0</v>
      </c>
      <c r="I2811">
        <v>0</v>
      </c>
      <c r="J2811">
        <v>0</v>
      </c>
      <c r="K2811">
        <v>0</v>
      </c>
      <c r="L2811">
        <v>1</v>
      </c>
      <c r="M2811">
        <v>0</v>
      </c>
      <c r="N2811">
        <v>0</v>
      </c>
      <c r="O2811">
        <v>1</v>
      </c>
      <c r="P2811">
        <v>1765.06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24</v>
      </c>
      <c r="AM2811">
        <v>0</v>
      </c>
      <c r="AN2811">
        <v>5.5</v>
      </c>
      <c r="AO2811">
        <v>105</v>
      </c>
      <c r="AP2811">
        <v>42</v>
      </c>
      <c r="AQ2811">
        <v>591</v>
      </c>
      <c r="AR2811">
        <v>0</v>
      </c>
      <c r="AS2811">
        <v>1</v>
      </c>
      <c r="AT2811">
        <v>0</v>
      </c>
      <c r="AU2811" t="s">
        <v>51</v>
      </c>
      <c r="AV2811" t="s">
        <v>56</v>
      </c>
      <c r="AW2811">
        <v>0.795983</v>
      </c>
      <c r="AX2811">
        <v>0.204017</v>
      </c>
      <c r="AY2811">
        <v>2810</v>
      </c>
      <c r="AZ2811">
        <f>AT2811*$BG$3+(AT2811-1)*$BG$2</f>
        <v>-400</v>
      </c>
      <c r="BA2811">
        <f>BA2810+AZ2811</f>
        <v>-66000</v>
      </c>
      <c r="BB2811" t="str">
        <f t="shared" si="43"/>
        <v/>
      </c>
    </row>
    <row r="2812" spans="1:54" x14ac:dyDescent="0.3">
      <c r="A2812">
        <v>4.2</v>
      </c>
      <c r="B2812">
        <v>1</v>
      </c>
      <c r="C2812">
        <v>215.95</v>
      </c>
      <c r="D2812">
        <v>2</v>
      </c>
      <c r="E2812">
        <v>643.21</v>
      </c>
      <c r="F2812">
        <v>0</v>
      </c>
      <c r="G2812">
        <v>1</v>
      </c>
      <c r="H2812">
        <v>0</v>
      </c>
      <c r="I2812">
        <v>0</v>
      </c>
      <c r="J2812">
        <v>0</v>
      </c>
      <c r="K2812">
        <v>0</v>
      </c>
      <c r="L2812">
        <v>2</v>
      </c>
      <c r="M2812">
        <v>0</v>
      </c>
      <c r="N2812">
        <v>0</v>
      </c>
      <c r="O2812">
        <v>1</v>
      </c>
      <c r="P2812">
        <v>117.81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1</v>
      </c>
      <c r="AI2812">
        <v>0</v>
      </c>
      <c r="AJ2812">
        <v>0</v>
      </c>
      <c r="AK2812">
        <v>0</v>
      </c>
      <c r="AL2812">
        <v>38</v>
      </c>
      <c r="AM2812">
        <v>1</v>
      </c>
      <c r="AN2812">
        <v>12.5</v>
      </c>
      <c r="AO2812">
        <v>108</v>
      </c>
      <c r="AP2812">
        <v>46</v>
      </c>
      <c r="AQ2812">
        <v>642</v>
      </c>
      <c r="AR2812">
        <v>0</v>
      </c>
      <c r="AS2812">
        <v>1</v>
      </c>
      <c r="AT2812">
        <v>0</v>
      </c>
      <c r="AU2812" t="s">
        <v>53</v>
      </c>
      <c r="AV2812" t="s">
        <v>54</v>
      </c>
      <c r="AW2812">
        <v>0.795983</v>
      </c>
      <c r="AX2812">
        <v>0.204017</v>
      </c>
      <c r="AY2812">
        <v>2811</v>
      </c>
      <c r="AZ2812">
        <f>AT2812*$BG$3+(AT2812-1)*$BG$2</f>
        <v>-400</v>
      </c>
      <c r="BA2812">
        <f>BA2811+AZ2812</f>
        <v>-66400</v>
      </c>
      <c r="BB2812" t="str">
        <f t="shared" si="43"/>
        <v/>
      </c>
    </row>
    <row r="2813" spans="1:54" x14ac:dyDescent="0.3">
      <c r="A2813">
        <v>2.2000000000000002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 t="s">
        <v>50</v>
      </c>
      <c r="L2813">
        <v>0</v>
      </c>
      <c r="M2813">
        <v>1</v>
      </c>
      <c r="N2813">
        <v>0.19</v>
      </c>
      <c r="O2813">
        <v>1</v>
      </c>
      <c r="P2813">
        <v>1268.9000000000001</v>
      </c>
      <c r="Q2813" t="s">
        <v>50</v>
      </c>
      <c r="R2813" t="s">
        <v>50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 t="s">
        <v>50</v>
      </c>
      <c r="Z2813" t="s">
        <v>50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 t="s">
        <v>50</v>
      </c>
      <c r="AI2813" t="s">
        <v>50</v>
      </c>
      <c r="AJ2813" t="s">
        <v>50</v>
      </c>
      <c r="AK2813">
        <v>0</v>
      </c>
      <c r="AL2813" t="s">
        <v>50</v>
      </c>
      <c r="AM2813" t="s">
        <v>50</v>
      </c>
      <c r="AN2813" t="s">
        <v>50</v>
      </c>
      <c r="AO2813" t="s">
        <v>50</v>
      </c>
      <c r="AP2813" t="s">
        <v>50</v>
      </c>
      <c r="AQ2813">
        <v>635</v>
      </c>
      <c r="AR2813">
        <v>0</v>
      </c>
      <c r="AS2813">
        <v>1</v>
      </c>
      <c r="AT2813">
        <v>0</v>
      </c>
      <c r="AU2813" t="s">
        <v>61</v>
      </c>
      <c r="AV2813" t="s">
        <v>54</v>
      </c>
      <c r="AW2813">
        <v>0.795983</v>
      </c>
      <c r="AX2813">
        <v>0.204017</v>
      </c>
      <c r="AY2813">
        <v>2812</v>
      </c>
      <c r="AZ2813">
        <f>AT2813*$BG$3+(AT2813-1)*$BG$2</f>
        <v>-400</v>
      </c>
      <c r="BA2813">
        <f>BA2812+AZ2813</f>
        <v>-66800</v>
      </c>
      <c r="BB2813" t="str">
        <f t="shared" si="43"/>
        <v/>
      </c>
    </row>
    <row r="2814" spans="1:54" x14ac:dyDescent="0.3">
      <c r="A2814">
        <v>4.0999999999999996</v>
      </c>
      <c r="B2814">
        <v>1</v>
      </c>
      <c r="C2814">
        <v>855.98</v>
      </c>
      <c r="D2814">
        <v>5</v>
      </c>
      <c r="E2814">
        <v>2471.59</v>
      </c>
      <c r="F2814">
        <v>0</v>
      </c>
      <c r="G2814">
        <v>5</v>
      </c>
      <c r="H2814">
        <v>1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1</v>
      </c>
      <c r="P2814">
        <v>3949.79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1</v>
      </c>
      <c r="AI2814">
        <v>1265.5999999999999</v>
      </c>
      <c r="AJ2814">
        <v>0</v>
      </c>
      <c r="AK2814">
        <v>0</v>
      </c>
      <c r="AL2814">
        <v>44</v>
      </c>
      <c r="AM2814">
        <v>1</v>
      </c>
      <c r="AN2814">
        <v>13</v>
      </c>
      <c r="AO2814">
        <v>94</v>
      </c>
      <c r="AP2814">
        <v>30</v>
      </c>
      <c r="AQ2814">
        <v>624</v>
      </c>
      <c r="AR2814">
        <v>0</v>
      </c>
      <c r="AS2814">
        <v>1</v>
      </c>
      <c r="AT2814">
        <v>1</v>
      </c>
      <c r="AU2814" t="s">
        <v>68</v>
      </c>
      <c r="AV2814" t="s">
        <v>56</v>
      </c>
      <c r="AW2814">
        <v>0.795983</v>
      </c>
      <c r="AX2814">
        <v>0.204017</v>
      </c>
      <c r="AY2814">
        <v>2813</v>
      </c>
      <c r="AZ2814">
        <f>AT2814*$BG$3+(AT2814-1)*$BG$2</f>
        <v>600</v>
      </c>
      <c r="BA2814">
        <f>BA2813+AZ2814</f>
        <v>-66200</v>
      </c>
      <c r="BB2814" t="str">
        <f t="shared" si="43"/>
        <v/>
      </c>
    </row>
    <row r="2815" spans="1:54" x14ac:dyDescent="0.3">
      <c r="A2815">
        <v>5.2</v>
      </c>
      <c r="B2815">
        <v>1</v>
      </c>
      <c r="C2815">
        <v>-0.8</v>
      </c>
      <c r="D2815">
        <v>2</v>
      </c>
      <c r="E2815">
        <v>684.37</v>
      </c>
      <c r="F2815">
        <v>0</v>
      </c>
      <c r="G2815">
        <v>0</v>
      </c>
      <c r="H2815">
        <v>1</v>
      </c>
      <c r="I2815">
        <v>0</v>
      </c>
      <c r="J2815">
        <v>0</v>
      </c>
      <c r="K2815">
        <v>1</v>
      </c>
      <c r="L2815">
        <v>0</v>
      </c>
      <c r="M2815">
        <v>1</v>
      </c>
      <c r="N2815">
        <v>583.47</v>
      </c>
      <c r="O2815">
        <v>1</v>
      </c>
      <c r="P2815">
        <v>104.98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18</v>
      </c>
      <c r="AM2815">
        <v>0</v>
      </c>
      <c r="AN2815">
        <v>4</v>
      </c>
      <c r="AO2815">
        <v>111</v>
      </c>
      <c r="AP2815">
        <v>63</v>
      </c>
      <c r="AQ2815">
        <v>692</v>
      </c>
      <c r="AR2815">
        <v>0</v>
      </c>
      <c r="AS2815">
        <v>1</v>
      </c>
      <c r="AT2815">
        <v>0</v>
      </c>
      <c r="AU2815" t="s">
        <v>55</v>
      </c>
      <c r="AV2815" t="s">
        <v>54</v>
      </c>
      <c r="AW2815">
        <v>0.795983</v>
      </c>
      <c r="AX2815">
        <v>0.204017</v>
      </c>
      <c r="AY2815">
        <v>2814</v>
      </c>
      <c r="AZ2815">
        <f>AT2815*$BG$3+(AT2815-1)*$BG$2</f>
        <v>-400</v>
      </c>
      <c r="BA2815">
        <f>BA2814+AZ2815</f>
        <v>-66600</v>
      </c>
      <c r="BB2815" t="str">
        <f t="shared" si="43"/>
        <v/>
      </c>
    </row>
    <row r="2816" spans="1:54" x14ac:dyDescent="0.3">
      <c r="A2816">
        <v>2</v>
      </c>
      <c r="B2816">
        <v>1</v>
      </c>
      <c r="C2816">
        <v>359.58</v>
      </c>
      <c r="D2816">
        <v>2</v>
      </c>
      <c r="E2816">
        <v>1133.73</v>
      </c>
      <c r="F2816">
        <v>1</v>
      </c>
      <c r="G2816">
        <v>2</v>
      </c>
      <c r="H2816">
        <v>0</v>
      </c>
      <c r="I2816">
        <v>1</v>
      </c>
      <c r="J2816">
        <v>2.92</v>
      </c>
      <c r="K2816">
        <v>1</v>
      </c>
      <c r="L2816">
        <v>2</v>
      </c>
      <c r="M2816">
        <v>1</v>
      </c>
      <c r="N2816">
        <v>4.34</v>
      </c>
      <c r="O2816">
        <v>1</v>
      </c>
      <c r="P2816">
        <v>546.85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 t="s">
        <v>50</v>
      </c>
      <c r="AM2816" t="s">
        <v>50</v>
      </c>
      <c r="AN2816" t="s">
        <v>50</v>
      </c>
      <c r="AO2816" t="s">
        <v>50</v>
      </c>
      <c r="AP2816" t="s">
        <v>50</v>
      </c>
      <c r="AQ2816">
        <v>723</v>
      </c>
      <c r="AR2816">
        <v>0</v>
      </c>
      <c r="AS2816">
        <v>1</v>
      </c>
      <c r="AT2816">
        <v>0</v>
      </c>
      <c r="AU2816" t="s">
        <v>60</v>
      </c>
      <c r="AV2816" t="s">
        <v>52</v>
      </c>
      <c r="AW2816">
        <v>0.795983</v>
      </c>
      <c r="AX2816">
        <v>0.204017</v>
      </c>
      <c r="AY2816">
        <v>2815</v>
      </c>
      <c r="AZ2816">
        <f>AT2816*$BG$3+(AT2816-1)*$BG$2</f>
        <v>-400</v>
      </c>
      <c r="BA2816">
        <f>BA2815+AZ2816</f>
        <v>-67000</v>
      </c>
      <c r="BB2816" t="str">
        <f t="shared" si="43"/>
        <v/>
      </c>
    </row>
    <row r="2817" spans="1:54" x14ac:dyDescent="0.3">
      <c r="A2817">
        <v>0.5</v>
      </c>
      <c r="B2817">
        <v>1</v>
      </c>
      <c r="C2817">
        <v>51.83</v>
      </c>
      <c r="D2817">
        <v>1</v>
      </c>
      <c r="E2817">
        <v>666.49</v>
      </c>
      <c r="F2817">
        <v>0</v>
      </c>
      <c r="G2817">
        <v>2</v>
      </c>
      <c r="H2817">
        <v>0</v>
      </c>
      <c r="I2817">
        <v>0</v>
      </c>
      <c r="J2817">
        <v>0</v>
      </c>
      <c r="K2817">
        <v>0</v>
      </c>
      <c r="L2817">
        <v>1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11</v>
      </c>
      <c r="AM2817">
        <v>0</v>
      </c>
      <c r="AN2817">
        <v>7</v>
      </c>
      <c r="AO2817">
        <v>99</v>
      </c>
      <c r="AP2817">
        <v>69</v>
      </c>
      <c r="AQ2817">
        <v>691</v>
      </c>
      <c r="AR2817">
        <v>0</v>
      </c>
      <c r="AS2817">
        <v>1</v>
      </c>
      <c r="AT2817">
        <v>0</v>
      </c>
      <c r="AU2817" t="s">
        <v>53</v>
      </c>
      <c r="AV2817" t="s">
        <v>56</v>
      </c>
      <c r="AW2817">
        <v>0.795983</v>
      </c>
      <c r="AX2817">
        <v>0.204017</v>
      </c>
      <c r="AY2817">
        <v>2816</v>
      </c>
      <c r="AZ2817">
        <f>AT2817*$BG$3+(AT2817-1)*$BG$2</f>
        <v>-400</v>
      </c>
      <c r="BA2817">
        <f>BA2816+AZ2817</f>
        <v>-67400</v>
      </c>
      <c r="BB2817" t="str">
        <f t="shared" si="43"/>
        <v/>
      </c>
    </row>
    <row r="2818" spans="1:54" x14ac:dyDescent="0.3">
      <c r="A2818">
        <v>0.7</v>
      </c>
      <c r="B2818">
        <v>1</v>
      </c>
      <c r="C2818">
        <v>13243.27</v>
      </c>
      <c r="D2818">
        <v>5</v>
      </c>
      <c r="E2818">
        <v>11617.19</v>
      </c>
      <c r="F2818">
        <v>0</v>
      </c>
      <c r="G2818">
        <v>19</v>
      </c>
      <c r="H2818">
        <v>1</v>
      </c>
      <c r="I2818">
        <v>0</v>
      </c>
      <c r="J2818">
        <v>0</v>
      </c>
      <c r="K2818">
        <v>0</v>
      </c>
      <c r="L2818">
        <v>2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1</v>
      </c>
      <c r="AI2818">
        <v>89.5</v>
      </c>
      <c r="AJ2818">
        <v>0</v>
      </c>
      <c r="AK2818">
        <v>0</v>
      </c>
      <c r="AL2818">
        <v>29</v>
      </c>
      <c r="AM2818">
        <v>1</v>
      </c>
      <c r="AN2818">
        <v>9.5</v>
      </c>
      <c r="AO2818">
        <v>109</v>
      </c>
      <c r="AP2818">
        <v>55</v>
      </c>
      <c r="AQ2818">
        <v>627</v>
      </c>
      <c r="AR2818">
        <v>0</v>
      </c>
      <c r="AS2818">
        <v>1</v>
      </c>
      <c r="AT2818">
        <v>0</v>
      </c>
      <c r="AU2818" t="s">
        <v>58</v>
      </c>
      <c r="AV2818" t="s">
        <v>52</v>
      </c>
      <c r="AW2818">
        <v>0.795983</v>
      </c>
      <c r="AX2818">
        <v>0.204017</v>
      </c>
      <c r="AY2818">
        <v>2817</v>
      </c>
      <c r="AZ2818">
        <f>AT2818*$BG$3+(AT2818-1)*$BG$2</f>
        <v>-400</v>
      </c>
      <c r="BA2818">
        <f>BA2817+AZ2818</f>
        <v>-67800</v>
      </c>
      <c r="BB2818" t="str">
        <f t="shared" si="43"/>
        <v/>
      </c>
    </row>
    <row r="2819" spans="1:54" x14ac:dyDescent="0.3">
      <c r="A2819">
        <v>13.8</v>
      </c>
      <c r="B2819">
        <v>1</v>
      </c>
      <c r="C2819">
        <v>14958.78</v>
      </c>
      <c r="D2819">
        <v>3</v>
      </c>
      <c r="E2819">
        <v>3791.82</v>
      </c>
      <c r="F2819">
        <v>0</v>
      </c>
      <c r="G2819">
        <v>18</v>
      </c>
      <c r="H2819">
        <v>0</v>
      </c>
      <c r="I2819">
        <v>0</v>
      </c>
      <c r="J2819">
        <v>0</v>
      </c>
      <c r="K2819">
        <v>1</v>
      </c>
      <c r="L2819">
        <v>0</v>
      </c>
      <c r="M2819">
        <v>1</v>
      </c>
      <c r="N2819">
        <v>301.51</v>
      </c>
      <c r="O2819">
        <v>1</v>
      </c>
      <c r="P2819">
        <v>5143.84</v>
      </c>
      <c r="Q2819">
        <v>11</v>
      </c>
      <c r="R2819">
        <v>622.66999999999996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126</v>
      </c>
      <c r="AM2819">
        <v>1</v>
      </c>
      <c r="AN2819">
        <v>4</v>
      </c>
      <c r="AO2819">
        <v>168</v>
      </c>
      <c r="AP2819">
        <v>64</v>
      </c>
      <c r="AQ2819">
        <v>701</v>
      </c>
      <c r="AR2819">
        <v>0</v>
      </c>
      <c r="AS2819">
        <v>1</v>
      </c>
      <c r="AT2819">
        <v>0</v>
      </c>
      <c r="AU2819" t="s">
        <v>53</v>
      </c>
      <c r="AV2819" t="s">
        <v>56</v>
      </c>
      <c r="AW2819">
        <v>0.795983</v>
      </c>
      <c r="AX2819">
        <v>0.204017</v>
      </c>
      <c r="AY2819">
        <v>2818</v>
      </c>
      <c r="AZ2819">
        <f>AT2819*$BG$3+(AT2819-1)*$BG$2</f>
        <v>-400</v>
      </c>
      <c r="BA2819">
        <f>BA2818+AZ2819</f>
        <v>-68200</v>
      </c>
      <c r="BB2819" t="str">
        <f t="shared" ref="BB2819:BB2882" si="44">IF(BA2819=$BF$7,1,"")</f>
        <v/>
      </c>
    </row>
    <row r="2820" spans="1:54" x14ac:dyDescent="0.3">
      <c r="A2820" t="s">
        <v>50</v>
      </c>
      <c r="B2820">
        <v>1</v>
      </c>
      <c r="C2820">
        <v>6127.05</v>
      </c>
      <c r="D2820">
        <v>4</v>
      </c>
      <c r="E2820">
        <v>9378.39</v>
      </c>
      <c r="F2820">
        <v>0</v>
      </c>
      <c r="G2820">
        <v>8</v>
      </c>
      <c r="H2820">
        <v>1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1</v>
      </c>
      <c r="P2820">
        <v>9492.01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1</v>
      </c>
      <c r="AG2820">
        <v>55391.76</v>
      </c>
      <c r="AH2820">
        <v>1</v>
      </c>
      <c r="AI2820">
        <v>51560.57</v>
      </c>
      <c r="AJ2820">
        <v>0</v>
      </c>
      <c r="AK2820">
        <v>0</v>
      </c>
      <c r="AL2820">
        <v>20</v>
      </c>
      <c r="AM2820">
        <v>1</v>
      </c>
      <c r="AN2820">
        <v>8.5</v>
      </c>
      <c r="AO2820">
        <v>103</v>
      </c>
      <c r="AP2820">
        <v>25</v>
      </c>
      <c r="AQ2820">
        <v>668</v>
      </c>
      <c r="AR2820">
        <v>0</v>
      </c>
      <c r="AS2820">
        <v>1</v>
      </c>
      <c r="AT2820">
        <v>1</v>
      </c>
      <c r="AU2820" t="s">
        <v>68</v>
      </c>
      <c r="AV2820" t="s">
        <v>52</v>
      </c>
      <c r="AW2820">
        <v>0.795983</v>
      </c>
      <c r="AX2820">
        <v>0.204017</v>
      </c>
      <c r="AY2820">
        <v>2819</v>
      </c>
      <c r="AZ2820">
        <f>AT2820*$BG$3+(AT2820-1)*$BG$2</f>
        <v>600</v>
      </c>
      <c r="BA2820">
        <f>BA2819+AZ2820</f>
        <v>-67600</v>
      </c>
      <c r="BB2820" t="str">
        <f t="shared" si="44"/>
        <v/>
      </c>
    </row>
    <row r="2821" spans="1:54" x14ac:dyDescent="0.3">
      <c r="A2821">
        <v>5.2</v>
      </c>
      <c r="B2821">
        <v>1</v>
      </c>
      <c r="C2821">
        <v>14019.91</v>
      </c>
      <c r="D2821">
        <v>2</v>
      </c>
      <c r="E2821">
        <v>2071.81</v>
      </c>
      <c r="F2821">
        <v>0</v>
      </c>
      <c r="G2821">
        <v>1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</v>
      </c>
      <c r="P2821">
        <v>80.87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1</v>
      </c>
      <c r="AI2821">
        <v>0</v>
      </c>
      <c r="AJ2821">
        <v>0</v>
      </c>
      <c r="AK2821">
        <v>0</v>
      </c>
      <c r="AL2821">
        <v>20</v>
      </c>
      <c r="AM2821">
        <v>0</v>
      </c>
      <c r="AN2821">
        <v>5</v>
      </c>
      <c r="AO2821">
        <v>138</v>
      </c>
      <c r="AP2821">
        <v>34</v>
      </c>
      <c r="AQ2821">
        <v>641</v>
      </c>
      <c r="AR2821">
        <v>1</v>
      </c>
      <c r="AS2821">
        <v>1</v>
      </c>
      <c r="AT2821">
        <v>1</v>
      </c>
      <c r="AU2821" t="s">
        <v>57</v>
      </c>
      <c r="AV2821" t="s">
        <v>54</v>
      </c>
      <c r="AW2821">
        <v>0.795983</v>
      </c>
      <c r="AX2821">
        <v>0.204017</v>
      </c>
      <c r="AY2821">
        <v>2820</v>
      </c>
      <c r="AZ2821">
        <f>AT2821*$BG$3+(AT2821-1)*$BG$2</f>
        <v>600</v>
      </c>
      <c r="BA2821">
        <f>BA2820+AZ2821</f>
        <v>-67000</v>
      </c>
      <c r="BB2821" t="str">
        <f t="shared" si="44"/>
        <v/>
      </c>
    </row>
    <row r="2822" spans="1:54" x14ac:dyDescent="0.3">
      <c r="A2822">
        <v>3.5</v>
      </c>
      <c r="B2822">
        <v>1</v>
      </c>
      <c r="C2822">
        <v>5311.6</v>
      </c>
      <c r="D2822">
        <v>3</v>
      </c>
      <c r="E2822">
        <v>2330</v>
      </c>
      <c r="F2822">
        <v>0</v>
      </c>
      <c r="G2822">
        <v>6</v>
      </c>
      <c r="H2822">
        <v>0</v>
      </c>
      <c r="I2822">
        <v>0</v>
      </c>
      <c r="J2822">
        <v>0</v>
      </c>
      <c r="K2822">
        <v>0</v>
      </c>
      <c r="L2822">
        <v>2</v>
      </c>
      <c r="M2822">
        <v>1</v>
      </c>
      <c r="N2822">
        <v>789.89</v>
      </c>
      <c r="O2822">
        <v>1</v>
      </c>
      <c r="P2822">
        <v>2411.58</v>
      </c>
      <c r="Q2822">
        <v>11</v>
      </c>
      <c r="R2822">
        <v>526.4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1</v>
      </c>
      <c r="AL2822">
        <v>12</v>
      </c>
      <c r="AM2822">
        <v>0</v>
      </c>
      <c r="AN2822">
        <v>3</v>
      </c>
      <c r="AO2822">
        <v>100</v>
      </c>
      <c r="AP2822">
        <v>54</v>
      </c>
      <c r="AQ2822">
        <v>606</v>
      </c>
      <c r="AR2822">
        <v>0</v>
      </c>
      <c r="AS2822">
        <v>1</v>
      </c>
      <c r="AT2822">
        <v>0</v>
      </c>
      <c r="AU2822" t="s">
        <v>60</v>
      </c>
      <c r="AV2822" t="s">
        <v>52</v>
      </c>
      <c r="AW2822">
        <v>0.795983</v>
      </c>
      <c r="AX2822">
        <v>0.204017</v>
      </c>
      <c r="AY2822">
        <v>2821</v>
      </c>
      <c r="AZ2822">
        <f>AT2822*$BG$3+(AT2822-1)*$BG$2</f>
        <v>-400</v>
      </c>
      <c r="BA2822">
        <f>BA2821+AZ2822</f>
        <v>-67400</v>
      </c>
      <c r="BB2822" t="str">
        <f t="shared" si="44"/>
        <v/>
      </c>
    </row>
    <row r="2823" spans="1:54" x14ac:dyDescent="0.3">
      <c r="A2823">
        <v>8.4</v>
      </c>
      <c r="B2823">
        <v>1</v>
      </c>
      <c r="C2823">
        <v>15.38</v>
      </c>
      <c r="D2823">
        <v>2</v>
      </c>
      <c r="E2823">
        <v>508.89</v>
      </c>
      <c r="F2823">
        <v>0</v>
      </c>
      <c r="G2823">
        <v>3</v>
      </c>
      <c r="H2823">
        <v>0</v>
      </c>
      <c r="I2823">
        <v>0</v>
      </c>
      <c r="J2823">
        <v>0</v>
      </c>
      <c r="K2823">
        <v>0</v>
      </c>
      <c r="L2823">
        <v>4</v>
      </c>
      <c r="M2823">
        <v>1</v>
      </c>
      <c r="N2823">
        <v>3.26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1</v>
      </c>
      <c r="AB2823">
        <v>9920.91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1</v>
      </c>
      <c r="AI2823">
        <v>8997.9599999999991</v>
      </c>
      <c r="AJ2823">
        <v>1</v>
      </c>
      <c r="AK2823">
        <v>1</v>
      </c>
      <c r="AL2823">
        <v>30</v>
      </c>
      <c r="AM2823">
        <v>1</v>
      </c>
      <c r="AN2823">
        <v>5.5</v>
      </c>
      <c r="AO2823">
        <v>108</v>
      </c>
      <c r="AP2823">
        <v>57</v>
      </c>
      <c r="AQ2823">
        <v>713</v>
      </c>
      <c r="AR2823">
        <v>0</v>
      </c>
      <c r="AS2823">
        <v>1</v>
      </c>
      <c r="AT2823">
        <v>0</v>
      </c>
      <c r="AU2823" t="s">
        <v>68</v>
      </c>
      <c r="AV2823" t="s">
        <v>54</v>
      </c>
      <c r="AW2823">
        <v>0.795983</v>
      </c>
      <c r="AX2823">
        <v>0.204017</v>
      </c>
      <c r="AY2823">
        <v>2822</v>
      </c>
      <c r="AZ2823">
        <f>AT2823*$BG$3+(AT2823-1)*$BG$2</f>
        <v>-400</v>
      </c>
      <c r="BA2823">
        <f>BA2822+AZ2823</f>
        <v>-67800</v>
      </c>
      <c r="BB2823" t="str">
        <f t="shared" si="44"/>
        <v/>
      </c>
    </row>
    <row r="2824" spans="1:54" x14ac:dyDescent="0.3">
      <c r="A2824">
        <v>19.8</v>
      </c>
      <c r="B2824">
        <v>1</v>
      </c>
      <c r="C2824">
        <v>177.65</v>
      </c>
      <c r="D2824">
        <v>2</v>
      </c>
      <c r="E2824">
        <v>1773.91</v>
      </c>
      <c r="F2824">
        <v>0</v>
      </c>
      <c r="G2824">
        <v>4</v>
      </c>
      <c r="H2824">
        <v>1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1</v>
      </c>
      <c r="P2824">
        <v>620.42999999999995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1</v>
      </c>
      <c r="AI2824">
        <v>9.4700000000000006</v>
      </c>
      <c r="AJ2824">
        <v>0</v>
      </c>
      <c r="AK2824">
        <v>0</v>
      </c>
      <c r="AL2824">
        <v>21</v>
      </c>
      <c r="AM2824">
        <v>1</v>
      </c>
      <c r="AN2824">
        <v>11.5</v>
      </c>
      <c r="AO2824">
        <v>89</v>
      </c>
      <c r="AP2824">
        <v>58</v>
      </c>
      <c r="AQ2824">
        <v>664</v>
      </c>
      <c r="AR2824">
        <v>0</v>
      </c>
      <c r="AS2824">
        <v>1</v>
      </c>
      <c r="AT2824">
        <v>0</v>
      </c>
      <c r="AU2824" t="s">
        <v>51</v>
      </c>
      <c r="AV2824" t="s">
        <v>56</v>
      </c>
      <c r="AW2824">
        <v>0.795983</v>
      </c>
      <c r="AX2824">
        <v>0.204017</v>
      </c>
      <c r="AY2824">
        <v>2823</v>
      </c>
      <c r="AZ2824">
        <f>AT2824*$BG$3+(AT2824-1)*$BG$2</f>
        <v>-400</v>
      </c>
      <c r="BA2824">
        <f>BA2823+AZ2824</f>
        <v>-68200</v>
      </c>
      <c r="BB2824" t="str">
        <f t="shared" si="44"/>
        <v/>
      </c>
    </row>
    <row r="2825" spans="1:54" x14ac:dyDescent="0.3">
      <c r="A2825">
        <v>9.8000000000000007</v>
      </c>
      <c r="B2825">
        <v>1</v>
      </c>
      <c r="C2825">
        <v>1863.51</v>
      </c>
      <c r="D2825">
        <v>8</v>
      </c>
      <c r="E2825">
        <v>8515.07</v>
      </c>
      <c r="F2825">
        <v>0</v>
      </c>
      <c r="G2825">
        <v>17</v>
      </c>
      <c r="H2825">
        <v>1</v>
      </c>
      <c r="I2825">
        <v>0</v>
      </c>
      <c r="J2825">
        <v>0</v>
      </c>
      <c r="K2825">
        <v>1</v>
      </c>
      <c r="L2825">
        <v>3</v>
      </c>
      <c r="M2825">
        <v>0</v>
      </c>
      <c r="N2825">
        <v>0</v>
      </c>
      <c r="O2825">
        <v>1</v>
      </c>
      <c r="P2825">
        <v>6578.29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1</v>
      </c>
      <c r="AI2825">
        <v>6985.14</v>
      </c>
      <c r="AJ2825">
        <v>0</v>
      </c>
      <c r="AK2825">
        <v>0</v>
      </c>
      <c r="AL2825" t="s">
        <v>50</v>
      </c>
      <c r="AM2825" t="s">
        <v>50</v>
      </c>
      <c r="AN2825" t="s">
        <v>50</v>
      </c>
      <c r="AO2825" t="s">
        <v>50</v>
      </c>
      <c r="AP2825" t="s">
        <v>50</v>
      </c>
      <c r="AQ2825">
        <v>623</v>
      </c>
      <c r="AR2825">
        <v>0</v>
      </c>
      <c r="AS2825">
        <v>1</v>
      </c>
      <c r="AT2825">
        <v>0</v>
      </c>
      <c r="AU2825" t="s">
        <v>51</v>
      </c>
      <c r="AV2825" t="s">
        <v>54</v>
      </c>
      <c r="AW2825">
        <v>0.795983</v>
      </c>
      <c r="AX2825">
        <v>0.204017</v>
      </c>
      <c r="AY2825">
        <v>2824</v>
      </c>
      <c r="AZ2825">
        <f>AT2825*$BG$3+(AT2825-1)*$BG$2</f>
        <v>-400</v>
      </c>
      <c r="BA2825">
        <f>BA2824+AZ2825</f>
        <v>-68600</v>
      </c>
      <c r="BB2825" t="str">
        <f t="shared" si="44"/>
        <v/>
      </c>
    </row>
    <row r="2826" spans="1:54" x14ac:dyDescent="0.3">
      <c r="A2826">
        <v>3.9</v>
      </c>
      <c r="B2826">
        <v>1</v>
      </c>
      <c r="C2826">
        <v>745.91</v>
      </c>
      <c r="D2826">
        <v>4</v>
      </c>
      <c r="E2826">
        <v>1045.99</v>
      </c>
      <c r="F2826">
        <v>0</v>
      </c>
      <c r="G2826">
        <v>2</v>
      </c>
      <c r="H2826">
        <v>1</v>
      </c>
      <c r="I2826">
        <v>0</v>
      </c>
      <c r="J2826">
        <v>0</v>
      </c>
      <c r="K2826">
        <v>0</v>
      </c>
      <c r="L2826">
        <v>2</v>
      </c>
      <c r="M2826">
        <v>0</v>
      </c>
      <c r="N2826">
        <v>0</v>
      </c>
      <c r="O2826">
        <v>1</v>
      </c>
      <c r="P2826">
        <v>488.66</v>
      </c>
      <c r="Q2826">
        <v>4</v>
      </c>
      <c r="R2826">
        <v>162.80000000000001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32</v>
      </c>
      <c r="AM2826">
        <v>0</v>
      </c>
      <c r="AN2826">
        <v>6.5</v>
      </c>
      <c r="AO2826">
        <v>105</v>
      </c>
      <c r="AP2826">
        <v>21</v>
      </c>
      <c r="AQ2826">
        <v>622</v>
      </c>
      <c r="AR2826">
        <v>0</v>
      </c>
      <c r="AS2826">
        <v>1</v>
      </c>
      <c r="AT2826">
        <v>0</v>
      </c>
      <c r="AU2826" t="s">
        <v>55</v>
      </c>
      <c r="AV2826" t="s">
        <v>54</v>
      </c>
      <c r="AW2826">
        <v>0.795983</v>
      </c>
      <c r="AX2826">
        <v>0.204017</v>
      </c>
      <c r="AY2826">
        <v>2825</v>
      </c>
      <c r="AZ2826">
        <f>AT2826*$BG$3+(AT2826-1)*$BG$2</f>
        <v>-400</v>
      </c>
      <c r="BA2826">
        <f>BA2825+AZ2826</f>
        <v>-69000</v>
      </c>
      <c r="BB2826" t="str">
        <f t="shared" si="44"/>
        <v/>
      </c>
    </row>
    <row r="2827" spans="1:54" x14ac:dyDescent="0.3">
      <c r="A2827">
        <v>2.7</v>
      </c>
      <c r="B2827">
        <v>1</v>
      </c>
      <c r="C2827">
        <v>5394.11</v>
      </c>
      <c r="D2827">
        <v>4</v>
      </c>
      <c r="E2827">
        <v>2203.94</v>
      </c>
      <c r="F2827">
        <v>0</v>
      </c>
      <c r="G2827">
        <v>7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1</v>
      </c>
      <c r="P2827">
        <v>3311.24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60</v>
      </c>
      <c r="AM2827">
        <v>1</v>
      </c>
      <c r="AN2827">
        <v>9.5</v>
      </c>
      <c r="AO2827">
        <v>116</v>
      </c>
      <c r="AP2827">
        <v>66</v>
      </c>
      <c r="AQ2827">
        <v>655</v>
      </c>
      <c r="AR2827">
        <v>0</v>
      </c>
      <c r="AS2827">
        <v>1</v>
      </c>
      <c r="AT2827">
        <v>1</v>
      </c>
      <c r="AU2827" t="s">
        <v>58</v>
      </c>
      <c r="AV2827" t="s">
        <v>54</v>
      </c>
      <c r="AW2827">
        <v>0.795983</v>
      </c>
      <c r="AX2827">
        <v>0.204017</v>
      </c>
      <c r="AY2827">
        <v>2826</v>
      </c>
      <c r="AZ2827">
        <f>AT2827*$BG$3+(AT2827-1)*$BG$2</f>
        <v>600</v>
      </c>
      <c r="BA2827">
        <f>BA2826+AZ2827</f>
        <v>-68400</v>
      </c>
      <c r="BB2827" t="str">
        <f t="shared" si="44"/>
        <v/>
      </c>
    </row>
    <row r="2828" spans="1:54" x14ac:dyDescent="0.3">
      <c r="A2828">
        <v>9.1999999999999993</v>
      </c>
      <c r="B2828">
        <v>1</v>
      </c>
      <c r="C2828">
        <v>283.3</v>
      </c>
      <c r="D2828">
        <v>4</v>
      </c>
      <c r="E2828">
        <v>1161.3900000000001</v>
      </c>
      <c r="F2828">
        <v>0</v>
      </c>
      <c r="G2828">
        <v>7</v>
      </c>
      <c r="H2828">
        <v>1</v>
      </c>
      <c r="I2828">
        <v>0</v>
      </c>
      <c r="J2828">
        <v>0</v>
      </c>
      <c r="K2828" t="s">
        <v>50</v>
      </c>
      <c r="L2828">
        <v>2</v>
      </c>
      <c r="M2828">
        <v>1</v>
      </c>
      <c r="N2828">
        <v>291.14999999999998</v>
      </c>
      <c r="O2828">
        <v>1</v>
      </c>
      <c r="P2828">
        <v>10195.15</v>
      </c>
      <c r="Q2828" t="s">
        <v>50</v>
      </c>
      <c r="R2828" t="s">
        <v>50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 t="s">
        <v>50</v>
      </c>
      <c r="Z2828" t="s">
        <v>50</v>
      </c>
      <c r="AA2828">
        <v>1</v>
      </c>
      <c r="AB2828">
        <v>10049.94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 t="s">
        <v>50</v>
      </c>
      <c r="AI2828" t="s">
        <v>50</v>
      </c>
      <c r="AJ2828" t="s">
        <v>50</v>
      </c>
      <c r="AK2828">
        <v>0</v>
      </c>
      <c r="AL2828">
        <v>30</v>
      </c>
      <c r="AM2828">
        <v>1</v>
      </c>
      <c r="AN2828">
        <v>10.5</v>
      </c>
      <c r="AO2828">
        <v>102</v>
      </c>
      <c r="AP2828">
        <v>41</v>
      </c>
      <c r="AQ2828">
        <v>712</v>
      </c>
      <c r="AR2828">
        <v>0</v>
      </c>
      <c r="AS2828">
        <v>1</v>
      </c>
      <c r="AT2828">
        <v>0</v>
      </c>
      <c r="AU2828" t="s">
        <v>66</v>
      </c>
      <c r="AV2828" t="s">
        <v>52</v>
      </c>
      <c r="AW2828">
        <v>0.795983</v>
      </c>
      <c r="AX2828">
        <v>0.204017</v>
      </c>
      <c r="AY2828">
        <v>2827</v>
      </c>
      <c r="AZ2828">
        <f>AT2828*$BG$3+(AT2828-1)*$BG$2</f>
        <v>-400</v>
      </c>
      <c r="BA2828">
        <f>BA2827+AZ2828</f>
        <v>-68800</v>
      </c>
      <c r="BB2828" t="str">
        <f t="shared" si="44"/>
        <v/>
      </c>
    </row>
    <row r="2829" spans="1:54" x14ac:dyDescent="0.3">
      <c r="A2829">
        <v>1.3</v>
      </c>
      <c r="B2829">
        <v>1</v>
      </c>
      <c r="C2829">
        <v>9.08</v>
      </c>
      <c r="D2829">
        <v>3</v>
      </c>
      <c r="E2829">
        <v>329.43</v>
      </c>
      <c r="F2829">
        <v>0</v>
      </c>
      <c r="G2829">
        <v>0</v>
      </c>
      <c r="H2829">
        <v>0</v>
      </c>
      <c r="I2829">
        <v>1</v>
      </c>
      <c r="J2829">
        <v>2.2999999999999998</v>
      </c>
      <c r="K2829">
        <v>0</v>
      </c>
      <c r="L2829">
        <v>0</v>
      </c>
      <c r="M2829">
        <v>1</v>
      </c>
      <c r="N2829">
        <v>0</v>
      </c>
      <c r="O2829">
        <v>1</v>
      </c>
      <c r="P2829">
        <v>628.54999999999995</v>
      </c>
      <c r="Q2829">
        <v>5</v>
      </c>
      <c r="R2829">
        <v>68.67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 t="s">
        <v>50</v>
      </c>
      <c r="AM2829" t="s">
        <v>50</v>
      </c>
      <c r="AN2829" t="s">
        <v>50</v>
      </c>
      <c r="AO2829" t="s">
        <v>50</v>
      </c>
      <c r="AP2829" t="s">
        <v>50</v>
      </c>
      <c r="AQ2829">
        <v>642</v>
      </c>
      <c r="AR2829">
        <v>0</v>
      </c>
      <c r="AS2829">
        <v>1</v>
      </c>
      <c r="AT2829">
        <v>1</v>
      </c>
      <c r="AU2829" t="s">
        <v>51</v>
      </c>
      <c r="AV2829" t="s">
        <v>56</v>
      </c>
      <c r="AW2829">
        <v>0.795983</v>
      </c>
      <c r="AX2829">
        <v>0.204017</v>
      </c>
      <c r="AY2829">
        <v>2828</v>
      </c>
      <c r="AZ2829">
        <f>AT2829*$BG$3+(AT2829-1)*$BG$2</f>
        <v>600</v>
      </c>
      <c r="BA2829">
        <f>BA2828+AZ2829</f>
        <v>-68200</v>
      </c>
      <c r="BB2829" t="str">
        <f t="shared" si="44"/>
        <v/>
      </c>
    </row>
    <row r="2830" spans="1:54" x14ac:dyDescent="0.3">
      <c r="A2830">
        <v>4.4000000000000004</v>
      </c>
      <c r="B2830">
        <v>1</v>
      </c>
      <c r="C2830">
        <v>609.75</v>
      </c>
      <c r="D2830">
        <v>6</v>
      </c>
      <c r="E2830">
        <v>2021.67</v>
      </c>
      <c r="F2830">
        <v>0</v>
      </c>
      <c r="G2830">
        <v>6</v>
      </c>
      <c r="H2830">
        <v>0</v>
      </c>
      <c r="I2830">
        <v>0</v>
      </c>
      <c r="J2830">
        <v>0</v>
      </c>
      <c r="K2830">
        <v>4</v>
      </c>
      <c r="L2830">
        <v>1</v>
      </c>
      <c r="M2830">
        <v>1</v>
      </c>
      <c r="N2830">
        <v>58.72</v>
      </c>
      <c r="O2830">
        <v>1</v>
      </c>
      <c r="P2830">
        <v>2240.6</v>
      </c>
      <c r="Q2830">
        <v>6</v>
      </c>
      <c r="R2830">
        <v>281.10000000000002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1</v>
      </c>
      <c r="AI2830">
        <v>213.89</v>
      </c>
      <c r="AJ2830">
        <v>0</v>
      </c>
      <c r="AK2830">
        <v>0</v>
      </c>
      <c r="AL2830">
        <v>14</v>
      </c>
      <c r="AM2830">
        <v>0</v>
      </c>
      <c r="AN2830">
        <v>7.5</v>
      </c>
      <c r="AO2830">
        <v>96</v>
      </c>
      <c r="AP2830">
        <v>42</v>
      </c>
      <c r="AQ2830">
        <v>675</v>
      </c>
      <c r="AR2830">
        <v>0</v>
      </c>
      <c r="AS2830">
        <v>1</v>
      </c>
      <c r="AT2830">
        <v>0</v>
      </c>
      <c r="AU2830" t="s">
        <v>70</v>
      </c>
      <c r="AV2830" t="s">
        <v>56</v>
      </c>
      <c r="AW2830">
        <v>0.795983</v>
      </c>
      <c r="AX2830">
        <v>0.204017</v>
      </c>
      <c r="AY2830">
        <v>2829</v>
      </c>
      <c r="AZ2830">
        <f>AT2830*$BG$3+(AT2830-1)*$BG$2</f>
        <v>-400</v>
      </c>
      <c r="BA2830">
        <f>BA2829+AZ2830</f>
        <v>-68600</v>
      </c>
      <c r="BB2830" t="str">
        <f t="shared" si="44"/>
        <v/>
      </c>
    </row>
    <row r="2831" spans="1:54" x14ac:dyDescent="0.3">
      <c r="A2831">
        <v>12.8</v>
      </c>
      <c r="B2831">
        <v>1</v>
      </c>
      <c r="C2831">
        <v>132.59</v>
      </c>
      <c r="D2831">
        <v>3</v>
      </c>
      <c r="E2831">
        <v>690.39</v>
      </c>
      <c r="F2831">
        <v>0</v>
      </c>
      <c r="G2831">
        <v>2</v>
      </c>
      <c r="H2831">
        <v>1</v>
      </c>
      <c r="I2831">
        <v>1</v>
      </c>
      <c r="J2831">
        <v>3.04</v>
      </c>
      <c r="K2831">
        <v>3</v>
      </c>
      <c r="L2831">
        <v>2</v>
      </c>
      <c r="M2831">
        <v>1</v>
      </c>
      <c r="N2831">
        <v>2.73</v>
      </c>
      <c r="O2831">
        <v>1</v>
      </c>
      <c r="P2831">
        <v>473.37</v>
      </c>
      <c r="Q2831">
        <v>4</v>
      </c>
      <c r="R2831">
        <v>147.75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1</v>
      </c>
      <c r="AI2831">
        <v>150.11000000000001</v>
      </c>
      <c r="AJ2831">
        <v>1</v>
      </c>
      <c r="AK2831">
        <v>0</v>
      </c>
      <c r="AL2831">
        <v>22</v>
      </c>
      <c r="AM2831">
        <v>0</v>
      </c>
      <c r="AN2831">
        <v>4.5</v>
      </c>
      <c r="AO2831">
        <v>101</v>
      </c>
      <c r="AP2831">
        <v>58</v>
      </c>
      <c r="AQ2831">
        <v>667</v>
      </c>
      <c r="AR2831">
        <v>0</v>
      </c>
      <c r="AS2831">
        <v>1</v>
      </c>
      <c r="AT2831">
        <v>0</v>
      </c>
      <c r="AU2831" t="s">
        <v>60</v>
      </c>
      <c r="AV2831" t="s">
        <v>56</v>
      </c>
      <c r="AW2831">
        <v>0.795983</v>
      </c>
      <c r="AX2831">
        <v>0.204017</v>
      </c>
      <c r="AY2831">
        <v>2830</v>
      </c>
      <c r="AZ2831">
        <f>AT2831*$BG$3+(AT2831-1)*$BG$2</f>
        <v>-400</v>
      </c>
      <c r="BA2831">
        <f>BA2830+AZ2831</f>
        <v>-69000</v>
      </c>
      <c r="BB2831" t="str">
        <f t="shared" si="44"/>
        <v/>
      </c>
    </row>
    <row r="2832" spans="1:54" x14ac:dyDescent="0.3">
      <c r="A2832">
        <v>3.8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1</v>
      </c>
      <c r="AI2832">
        <v>0</v>
      </c>
      <c r="AJ2832">
        <v>0</v>
      </c>
      <c r="AK2832">
        <v>0</v>
      </c>
      <c r="AL2832">
        <v>15</v>
      </c>
      <c r="AM2832">
        <v>0</v>
      </c>
      <c r="AN2832">
        <v>7</v>
      </c>
      <c r="AO2832">
        <v>93</v>
      </c>
      <c r="AP2832">
        <v>72</v>
      </c>
      <c r="AQ2832">
        <v>699</v>
      </c>
      <c r="AR2832">
        <v>1</v>
      </c>
      <c r="AS2832">
        <v>1</v>
      </c>
      <c r="AT2832">
        <v>0</v>
      </c>
      <c r="AU2832" t="s">
        <v>59</v>
      </c>
      <c r="AV2832" t="s">
        <v>56</v>
      </c>
      <c r="AW2832">
        <v>0.795983</v>
      </c>
      <c r="AX2832">
        <v>0.204017</v>
      </c>
      <c r="AY2832">
        <v>2831</v>
      </c>
      <c r="AZ2832">
        <f>AT2832*$BG$3+(AT2832-1)*$BG$2</f>
        <v>-400</v>
      </c>
      <c r="BA2832">
        <f>BA2831+AZ2832</f>
        <v>-69400</v>
      </c>
      <c r="BB2832" t="str">
        <f t="shared" si="44"/>
        <v/>
      </c>
    </row>
    <row r="2833" spans="1:54" x14ac:dyDescent="0.3">
      <c r="A2833" t="s">
        <v>50</v>
      </c>
      <c r="B2833">
        <v>1</v>
      </c>
      <c r="C2833">
        <v>2544</v>
      </c>
      <c r="D2833">
        <v>1</v>
      </c>
      <c r="E2833">
        <v>2132.0700000000002</v>
      </c>
      <c r="F2833">
        <v>0</v>
      </c>
      <c r="G2833">
        <v>6</v>
      </c>
      <c r="H2833">
        <v>0</v>
      </c>
      <c r="I2833">
        <v>0</v>
      </c>
      <c r="J2833">
        <v>0</v>
      </c>
      <c r="K2833">
        <v>1</v>
      </c>
      <c r="L2833">
        <v>2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1</v>
      </c>
      <c r="AI2833">
        <v>194.41</v>
      </c>
      <c r="AJ2833">
        <v>0</v>
      </c>
      <c r="AK2833">
        <v>0</v>
      </c>
      <c r="AL2833">
        <v>3</v>
      </c>
      <c r="AM2833">
        <v>1</v>
      </c>
      <c r="AN2833">
        <v>8</v>
      </c>
      <c r="AO2833">
        <v>86</v>
      </c>
      <c r="AP2833">
        <v>49</v>
      </c>
      <c r="AQ2833">
        <v>696</v>
      </c>
      <c r="AR2833">
        <v>0</v>
      </c>
      <c r="AS2833">
        <v>1</v>
      </c>
      <c r="AT2833">
        <v>0</v>
      </c>
      <c r="AU2833" t="s">
        <v>53</v>
      </c>
      <c r="AV2833" t="s">
        <v>56</v>
      </c>
      <c r="AW2833">
        <v>0.795983</v>
      </c>
      <c r="AX2833">
        <v>0.204017</v>
      </c>
      <c r="AY2833">
        <v>2832</v>
      </c>
      <c r="AZ2833">
        <f>AT2833*$BG$3+(AT2833-1)*$BG$2</f>
        <v>-400</v>
      </c>
      <c r="BA2833">
        <f>BA2832+AZ2833</f>
        <v>-69800</v>
      </c>
      <c r="BB2833" t="str">
        <f t="shared" si="44"/>
        <v/>
      </c>
    </row>
    <row r="2834" spans="1:54" x14ac:dyDescent="0.3">
      <c r="A2834">
        <v>2.8</v>
      </c>
      <c r="B2834">
        <v>1</v>
      </c>
      <c r="C2834">
        <v>5193.66</v>
      </c>
      <c r="D2834">
        <v>2</v>
      </c>
      <c r="E2834">
        <v>1812.39</v>
      </c>
      <c r="F2834">
        <v>0</v>
      </c>
      <c r="G2834">
        <v>3</v>
      </c>
      <c r="H2834">
        <v>1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1</v>
      </c>
      <c r="P2834">
        <v>661.37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 t="s">
        <v>50</v>
      </c>
      <c r="AM2834" t="s">
        <v>50</v>
      </c>
      <c r="AN2834" t="s">
        <v>50</v>
      </c>
      <c r="AO2834" t="s">
        <v>50</v>
      </c>
      <c r="AP2834" t="s">
        <v>50</v>
      </c>
      <c r="AQ2834">
        <v>611</v>
      </c>
      <c r="AR2834">
        <v>0</v>
      </c>
      <c r="AS2834">
        <v>1</v>
      </c>
      <c r="AT2834">
        <v>0</v>
      </c>
      <c r="AU2834" t="s">
        <v>51</v>
      </c>
      <c r="AV2834" t="s">
        <v>56</v>
      </c>
      <c r="AW2834">
        <v>0.795983</v>
      </c>
      <c r="AX2834">
        <v>0.204017</v>
      </c>
      <c r="AY2834">
        <v>2833</v>
      </c>
      <c r="AZ2834">
        <f>AT2834*$BG$3+(AT2834-1)*$BG$2</f>
        <v>-400</v>
      </c>
      <c r="BA2834">
        <f>BA2833+AZ2834</f>
        <v>-70200</v>
      </c>
      <c r="BB2834" t="str">
        <f t="shared" si="44"/>
        <v/>
      </c>
    </row>
    <row r="2835" spans="1:54" x14ac:dyDescent="0.3">
      <c r="A2835">
        <v>6.8</v>
      </c>
      <c r="B2835">
        <v>1</v>
      </c>
      <c r="C2835">
        <v>651.95000000000005</v>
      </c>
      <c r="D2835">
        <v>6</v>
      </c>
      <c r="E2835">
        <v>4101.9399999999996</v>
      </c>
      <c r="F2835">
        <v>0</v>
      </c>
      <c r="G2835">
        <v>18</v>
      </c>
      <c r="H2835">
        <v>1</v>
      </c>
      <c r="I2835">
        <v>1</v>
      </c>
      <c r="J2835">
        <v>19.46</v>
      </c>
      <c r="K2835">
        <v>2</v>
      </c>
      <c r="L2835">
        <v>3</v>
      </c>
      <c r="M2835">
        <v>1</v>
      </c>
      <c r="N2835">
        <v>39.31</v>
      </c>
      <c r="O2835">
        <v>1</v>
      </c>
      <c r="P2835">
        <v>0</v>
      </c>
      <c r="Q2835">
        <v>4</v>
      </c>
      <c r="R2835">
        <v>206.11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42</v>
      </c>
      <c r="AM2835">
        <v>1</v>
      </c>
      <c r="AN2835">
        <v>8.5</v>
      </c>
      <c r="AO2835">
        <v>100</v>
      </c>
      <c r="AP2835">
        <v>69</v>
      </c>
      <c r="AQ2835">
        <v>680</v>
      </c>
      <c r="AR2835">
        <v>0</v>
      </c>
      <c r="AS2835">
        <v>1</v>
      </c>
      <c r="AT2835">
        <v>1</v>
      </c>
      <c r="AU2835" t="s">
        <v>53</v>
      </c>
      <c r="AV2835" t="s">
        <v>56</v>
      </c>
      <c r="AW2835">
        <v>0.795983</v>
      </c>
      <c r="AX2835">
        <v>0.204017</v>
      </c>
      <c r="AY2835">
        <v>2834</v>
      </c>
      <c r="AZ2835">
        <f>AT2835*$BG$3+(AT2835-1)*$BG$2</f>
        <v>600</v>
      </c>
      <c r="BA2835">
        <f>BA2834+AZ2835</f>
        <v>-69600</v>
      </c>
      <c r="BB2835" t="str">
        <f t="shared" si="44"/>
        <v/>
      </c>
    </row>
    <row r="2836" spans="1:54" x14ac:dyDescent="0.3">
      <c r="A2836">
        <v>7.6</v>
      </c>
      <c r="B2836">
        <v>1</v>
      </c>
      <c r="C2836">
        <v>375.36</v>
      </c>
      <c r="D2836">
        <v>2</v>
      </c>
      <c r="E2836">
        <v>591.71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2</v>
      </c>
      <c r="M2836">
        <v>0</v>
      </c>
      <c r="N2836">
        <v>0</v>
      </c>
      <c r="O2836">
        <v>1</v>
      </c>
      <c r="P2836">
        <v>360.38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 t="s">
        <v>50</v>
      </c>
      <c r="AM2836" t="s">
        <v>50</v>
      </c>
      <c r="AN2836" t="s">
        <v>50</v>
      </c>
      <c r="AO2836" t="s">
        <v>50</v>
      </c>
      <c r="AP2836" t="s">
        <v>50</v>
      </c>
      <c r="AQ2836">
        <v>697</v>
      </c>
      <c r="AR2836">
        <v>0</v>
      </c>
      <c r="AS2836">
        <v>1</v>
      </c>
      <c r="AT2836">
        <v>0</v>
      </c>
      <c r="AU2836" t="s">
        <v>51</v>
      </c>
      <c r="AV2836" t="s">
        <v>52</v>
      </c>
      <c r="AW2836">
        <v>0.795983</v>
      </c>
      <c r="AX2836">
        <v>0.204017</v>
      </c>
      <c r="AY2836">
        <v>2835</v>
      </c>
      <c r="AZ2836">
        <f>AT2836*$BG$3+(AT2836-1)*$BG$2</f>
        <v>-400</v>
      </c>
      <c r="BA2836">
        <f>BA2835+AZ2836</f>
        <v>-70000</v>
      </c>
      <c r="BB2836" t="str">
        <f t="shared" si="44"/>
        <v/>
      </c>
    </row>
    <row r="2837" spans="1:54" x14ac:dyDescent="0.3">
      <c r="A2837">
        <v>3.3</v>
      </c>
      <c r="B2837">
        <v>1</v>
      </c>
      <c r="C2837">
        <v>792.69</v>
      </c>
      <c r="D2837">
        <v>2</v>
      </c>
      <c r="E2837">
        <v>8321.73</v>
      </c>
      <c r="F2837">
        <v>0</v>
      </c>
      <c r="G2837">
        <v>15</v>
      </c>
      <c r="H2837">
        <v>0</v>
      </c>
      <c r="I2837">
        <v>0</v>
      </c>
      <c r="J2837">
        <v>0</v>
      </c>
      <c r="K2837" t="s">
        <v>50</v>
      </c>
      <c r="L2837">
        <v>3</v>
      </c>
      <c r="M2837">
        <v>0</v>
      </c>
      <c r="N2837">
        <v>0</v>
      </c>
      <c r="O2837">
        <v>1</v>
      </c>
      <c r="P2837">
        <v>162.07</v>
      </c>
      <c r="Q2837" t="s">
        <v>50</v>
      </c>
      <c r="R2837" t="s">
        <v>50</v>
      </c>
      <c r="S2837">
        <v>0</v>
      </c>
      <c r="T2837">
        <v>0</v>
      </c>
      <c r="U2837">
        <v>0</v>
      </c>
      <c r="V2837">
        <v>0</v>
      </c>
      <c r="W2837">
        <v>1</v>
      </c>
      <c r="X2837">
        <v>45049.53</v>
      </c>
      <c r="Y2837" t="s">
        <v>50</v>
      </c>
      <c r="Z2837" t="s">
        <v>50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 t="s">
        <v>50</v>
      </c>
      <c r="AI2837" t="s">
        <v>50</v>
      </c>
      <c r="AJ2837" t="s">
        <v>50</v>
      </c>
      <c r="AK2837">
        <v>0</v>
      </c>
      <c r="AL2837">
        <v>40</v>
      </c>
      <c r="AM2837">
        <v>0</v>
      </c>
      <c r="AN2837">
        <v>7.5</v>
      </c>
      <c r="AO2837">
        <v>112</v>
      </c>
      <c r="AP2837">
        <v>46</v>
      </c>
      <c r="AQ2837">
        <v>683</v>
      </c>
      <c r="AR2837">
        <v>0</v>
      </c>
      <c r="AS2837">
        <v>1</v>
      </c>
      <c r="AT2837">
        <v>1</v>
      </c>
      <c r="AU2837" t="s">
        <v>61</v>
      </c>
      <c r="AV2837" t="s">
        <v>56</v>
      </c>
      <c r="AW2837">
        <v>0.795983</v>
      </c>
      <c r="AX2837">
        <v>0.204017</v>
      </c>
      <c r="AY2837">
        <v>2836</v>
      </c>
      <c r="AZ2837">
        <f>AT2837*$BG$3+(AT2837-1)*$BG$2</f>
        <v>600</v>
      </c>
      <c r="BA2837">
        <f>BA2836+AZ2837</f>
        <v>-69400</v>
      </c>
      <c r="BB2837" t="str">
        <f t="shared" si="44"/>
        <v/>
      </c>
    </row>
    <row r="2838" spans="1:54" x14ac:dyDescent="0.3">
      <c r="A2838">
        <v>0.9</v>
      </c>
      <c r="B2838">
        <v>1</v>
      </c>
      <c r="C2838">
        <v>648.75</v>
      </c>
      <c r="D2838">
        <v>4</v>
      </c>
      <c r="E2838">
        <v>1899.25</v>
      </c>
      <c r="F2838">
        <v>0</v>
      </c>
      <c r="G2838">
        <v>6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1</v>
      </c>
      <c r="P2838">
        <v>2331.12</v>
      </c>
      <c r="Q2838">
        <v>9</v>
      </c>
      <c r="R2838">
        <v>253.95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1</v>
      </c>
      <c r="AI2838">
        <v>13.51</v>
      </c>
      <c r="AJ2838">
        <v>0</v>
      </c>
      <c r="AK2838">
        <v>1</v>
      </c>
      <c r="AL2838">
        <v>18</v>
      </c>
      <c r="AM2838">
        <v>0</v>
      </c>
      <c r="AN2838">
        <v>4</v>
      </c>
      <c r="AO2838">
        <v>91</v>
      </c>
      <c r="AP2838">
        <v>55</v>
      </c>
      <c r="AQ2838">
        <v>671</v>
      </c>
      <c r="AR2838">
        <v>0</v>
      </c>
      <c r="AS2838">
        <v>1</v>
      </c>
      <c r="AT2838">
        <v>0</v>
      </c>
      <c r="AU2838" t="s">
        <v>59</v>
      </c>
      <c r="AV2838" t="s">
        <v>52</v>
      </c>
      <c r="AW2838">
        <v>0.795983</v>
      </c>
      <c r="AX2838">
        <v>0.204017</v>
      </c>
      <c r="AY2838">
        <v>2837</v>
      </c>
      <c r="AZ2838">
        <f>AT2838*$BG$3+(AT2838-1)*$BG$2</f>
        <v>-400</v>
      </c>
      <c r="BA2838">
        <f>BA2837+AZ2838</f>
        <v>-69800</v>
      </c>
      <c r="BB2838" t="str">
        <f t="shared" si="44"/>
        <v/>
      </c>
    </row>
    <row r="2839" spans="1:54" x14ac:dyDescent="0.3">
      <c r="A2839">
        <v>4.8</v>
      </c>
      <c r="B2839">
        <v>1</v>
      </c>
      <c r="C2839">
        <v>806.46</v>
      </c>
      <c r="D2839">
        <v>2</v>
      </c>
      <c r="E2839">
        <v>2416.4899999999998</v>
      </c>
      <c r="F2839">
        <v>0</v>
      </c>
      <c r="G2839">
        <v>4</v>
      </c>
      <c r="H2839">
        <v>1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1</v>
      </c>
      <c r="AI2839">
        <v>5039.2700000000004</v>
      </c>
      <c r="AJ2839">
        <v>0</v>
      </c>
      <c r="AK2839">
        <v>0</v>
      </c>
      <c r="AL2839">
        <v>47</v>
      </c>
      <c r="AM2839">
        <v>0</v>
      </c>
      <c r="AN2839">
        <v>7.5</v>
      </c>
      <c r="AO2839">
        <v>109</v>
      </c>
      <c r="AP2839">
        <v>48</v>
      </c>
      <c r="AQ2839">
        <v>673</v>
      </c>
      <c r="AR2839">
        <v>0</v>
      </c>
      <c r="AS2839">
        <v>1</v>
      </c>
      <c r="AT2839">
        <v>0</v>
      </c>
      <c r="AU2839" t="s">
        <v>68</v>
      </c>
      <c r="AV2839" t="s">
        <v>56</v>
      </c>
      <c r="AW2839">
        <v>0.795983</v>
      </c>
      <c r="AX2839">
        <v>0.204017</v>
      </c>
      <c r="AY2839">
        <v>2838</v>
      </c>
      <c r="AZ2839">
        <f>AT2839*$BG$3+(AT2839-1)*$BG$2</f>
        <v>-400</v>
      </c>
      <c r="BA2839">
        <f>BA2838+AZ2839</f>
        <v>-70200</v>
      </c>
      <c r="BB2839" t="str">
        <f t="shared" si="44"/>
        <v/>
      </c>
    </row>
    <row r="2840" spans="1:54" x14ac:dyDescent="0.3">
      <c r="A2840">
        <v>14.1</v>
      </c>
      <c r="B2840">
        <v>1</v>
      </c>
      <c r="C2840">
        <v>1910.63</v>
      </c>
      <c r="D2840">
        <v>3</v>
      </c>
      <c r="E2840">
        <v>7608.42</v>
      </c>
      <c r="F2840">
        <v>0</v>
      </c>
      <c r="G2840">
        <v>16</v>
      </c>
      <c r="H2840">
        <v>0</v>
      </c>
      <c r="I2840">
        <v>0</v>
      </c>
      <c r="J2840">
        <v>0</v>
      </c>
      <c r="K2840">
        <v>0</v>
      </c>
      <c r="L2840">
        <v>8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18</v>
      </c>
      <c r="AM2840">
        <v>1</v>
      </c>
      <c r="AN2840">
        <v>9</v>
      </c>
      <c r="AO2840">
        <v>93</v>
      </c>
      <c r="AP2840">
        <v>52</v>
      </c>
      <c r="AQ2840">
        <v>722</v>
      </c>
      <c r="AR2840">
        <v>0</v>
      </c>
      <c r="AS2840">
        <v>1</v>
      </c>
      <c r="AT2840">
        <v>0</v>
      </c>
      <c r="AU2840" t="s">
        <v>51</v>
      </c>
      <c r="AV2840" t="s">
        <v>52</v>
      </c>
      <c r="AW2840">
        <v>0.795983</v>
      </c>
      <c r="AX2840">
        <v>0.204017</v>
      </c>
      <c r="AY2840">
        <v>2839</v>
      </c>
      <c r="AZ2840">
        <f>AT2840*$BG$3+(AT2840-1)*$BG$2</f>
        <v>-400</v>
      </c>
      <c r="BA2840">
        <f>BA2839+AZ2840</f>
        <v>-70600</v>
      </c>
      <c r="BB2840" t="str">
        <f t="shared" si="44"/>
        <v/>
      </c>
    </row>
    <row r="2841" spans="1:54" x14ac:dyDescent="0.3">
      <c r="A2841">
        <v>3.8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 t="s">
        <v>50</v>
      </c>
      <c r="AM2841" t="s">
        <v>50</v>
      </c>
      <c r="AN2841" t="s">
        <v>50</v>
      </c>
      <c r="AO2841" t="s">
        <v>50</v>
      </c>
      <c r="AP2841" t="s">
        <v>50</v>
      </c>
      <c r="AQ2841">
        <v>718</v>
      </c>
      <c r="AR2841">
        <v>0</v>
      </c>
      <c r="AS2841">
        <v>1</v>
      </c>
      <c r="AT2841">
        <v>0</v>
      </c>
      <c r="AU2841" t="s">
        <v>57</v>
      </c>
      <c r="AV2841" t="s">
        <v>54</v>
      </c>
      <c r="AW2841">
        <v>0.795983</v>
      </c>
      <c r="AX2841">
        <v>0.204017</v>
      </c>
      <c r="AY2841">
        <v>2840</v>
      </c>
      <c r="AZ2841">
        <f>AT2841*$BG$3+(AT2841-1)*$BG$2</f>
        <v>-400</v>
      </c>
      <c r="BA2841">
        <f>BA2840+AZ2841</f>
        <v>-71000</v>
      </c>
      <c r="BB2841" t="str">
        <f t="shared" si="44"/>
        <v/>
      </c>
    </row>
    <row r="2842" spans="1:54" x14ac:dyDescent="0.3">
      <c r="A2842">
        <v>0.5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22</v>
      </c>
      <c r="AM2842">
        <v>1</v>
      </c>
      <c r="AN2842">
        <v>9.5</v>
      </c>
      <c r="AO2842">
        <v>101</v>
      </c>
      <c r="AP2842">
        <v>55</v>
      </c>
      <c r="AQ2842">
        <v>681</v>
      </c>
      <c r="AR2842">
        <v>0</v>
      </c>
      <c r="AS2842">
        <v>1</v>
      </c>
      <c r="AT2842">
        <v>0</v>
      </c>
      <c r="AU2842" t="s">
        <v>57</v>
      </c>
      <c r="AV2842" t="s">
        <v>54</v>
      </c>
      <c r="AW2842">
        <v>0.795983</v>
      </c>
      <c r="AX2842">
        <v>0.204017</v>
      </c>
      <c r="AY2842">
        <v>2841</v>
      </c>
      <c r="AZ2842">
        <f>AT2842*$BG$3+(AT2842-1)*$BG$2</f>
        <v>-400</v>
      </c>
      <c r="BA2842">
        <f>BA2841+AZ2842</f>
        <v>-71400</v>
      </c>
      <c r="BB2842" t="str">
        <f t="shared" si="44"/>
        <v/>
      </c>
    </row>
    <row r="2843" spans="1:54" x14ac:dyDescent="0.3">
      <c r="A2843">
        <v>5.8</v>
      </c>
      <c r="B2843">
        <v>1</v>
      </c>
      <c r="C2843">
        <v>417.34</v>
      </c>
      <c r="D2843">
        <v>4</v>
      </c>
      <c r="E2843">
        <v>1280.55</v>
      </c>
      <c r="F2843">
        <v>0</v>
      </c>
      <c r="G2843">
        <v>8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1</v>
      </c>
      <c r="N2843">
        <v>71.650000000000006</v>
      </c>
      <c r="O2843">
        <v>1</v>
      </c>
      <c r="P2843">
        <v>1431.03</v>
      </c>
      <c r="Q2843">
        <v>4</v>
      </c>
      <c r="R2843">
        <v>137.13999999999999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1</v>
      </c>
      <c r="AI2843">
        <v>209.81</v>
      </c>
      <c r="AJ2843">
        <v>0</v>
      </c>
      <c r="AK2843">
        <v>0</v>
      </c>
      <c r="AL2843">
        <v>36</v>
      </c>
      <c r="AM2843">
        <v>0</v>
      </c>
      <c r="AN2843">
        <v>6</v>
      </c>
      <c r="AO2843">
        <v>108</v>
      </c>
      <c r="AP2843">
        <v>32</v>
      </c>
      <c r="AQ2843">
        <v>691</v>
      </c>
      <c r="AR2843">
        <v>0</v>
      </c>
      <c r="AS2843">
        <v>1</v>
      </c>
      <c r="AT2843">
        <v>0</v>
      </c>
      <c r="AU2843" t="s">
        <v>53</v>
      </c>
      <c r="AV2843" t="s">
        <v>52</v>
      </c>
      <c r="AW2843">
        <v>0.795983</v>
      </c>
      <c r="AX2843">
        <v>0.204017</v>
      </c>
      <c r="AY2843">
        <v>2842</v>
      </c>
      <c r="AZ2843">
        <f>AT2843*$BG$3+(AT2843-1)*$BG$2</f>
        <v>-400</v>
      </c>
      <c r="BA2843">
        <f>BA2842+AZ2843</f>
        <v>-71800</v>
      </c>
      <c r="BB2843" t="str">
        <f t="shared" si="44"/>
        <v/>
      </c>
    </row>
    <row r="2844" spans="1:54" x14ac:dyDescent="0.3">
      <c r="A2844">
        <v>4.9000000000000004</v>
      </c>
      <c r="B2844">
        <v>1</v>
      </c>
      <c r="C2844">
        <v>563.79</v>
      </c>
      <c r="D2844">
        <v>1</v>
      </c>
      <c r="E2844">
        <v>0.41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1</v>
      </c>
      <c r="N2844">
        <v>832.28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1</v>
      </c>
      <c r="AI2844">
        <v>0</v>
      </c>
      <c r="AJ2844">
        <v>0</v>
      </c>
      <c r="AK2844">
        <v>0</v>
      </c>
      <c r="AL2844">
        <v>28</v>
      </c>
      <c r="AM2844">
        <v>1</v>
      </c>
      <c r="AN2844">
        <v>9</v>
      </c>
      <c r="AO2844">
        <v>101</v>
      </c>
      <c r="AP2844" t="s">
        <v>50</v>
      </c>
      <c r="AQ2844" t="s">
        <v>50</v>
      </c>
      <c r="AR2844">
        <v>0</v>
      </c>
      <c r="AS2844">
        <v>1</v>
      </c>
      <c r="AT2844">
        <v>1</v>
      </c>
      <c r="AU2844" t="s">
        <v>55</v>
      </c>
      <c r="AV2844" t="s">
        <v>54</v>
      </c>
      <c r="AW2844">
        <v>0.795983</v>
      </c>
      <c r="AX2844">
        <v>0.204017</v>
      </c>
      <c r="AY2844">
        <v>2843</v>
      </c>
      <c r="AZ2844">
        <f>AT2844*$BG$3+(AT2844-1)*$BG$2</f>
        <v>600</v>
      </c>
      <c r="BA2844">
        <f>BA2843+AZ2844</f>
        <v>-71200</v>
      </c>
      <c r="BB2844" t="str">
        <f t="shared" si="44"/>
        <v/>
      </c>
    </row>
    <row r="2845" spans="1:54" x14ac:dyDescent="0.3">
      <c r="A2845">
        <v>2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1</v>
      </c>
      <c r="AI2845">
        <v>0</v>
      </c>
      <c r="AJ2845">
        <v>0</v>
      </c>
      <c r="AK2845">
        <v>0</v>
      </c>
      <c r="AL2845">
        <v>32</v>
      </c>
      <c r="AM2845">
        <v>0</v>
      </c>
      <c r="AN2845">
        <v>4.5</v>
      </c>
      <c r="AO2845">
        <v>103</v>
      </c>
      <c r="AP2845">
        <v>44</v>
      </c>
      <c r="AQ2845">
        <v>676</v>
      </c>
      <c r="AR2845">
        <v>0</v>
      </c>
      <c r="AS2845">
        <v>0</v>
      </c>
      <c r="AT2845">
        <v>0</v>
      </c>
      <c r="AU2845" t="s">
        <v>55</v>
      </c>
      <c r="AV2845" t="s">
        <v>54</v>
      </c>
      <c r="AW2845">
        <v>0.795983</v>
      </c>
      <c r="AX2845">
        <v>0.204017</v>
      </c>
      <c r="AY2845">
        <v>2844</v>
      </c>
      <c r="AZ2845">
        <f>AT2845*$BG$3+(AT2845-1)*$BG$2</f>
        <v>-400</v>
      </c>
      <c r="BA2845">
        <f>BA2844+AZ2845</f>
        <v>-71600</v>
      </c>
      <c r="BB2845" t="str">
        <f t="shared" si="44"/>
        <v/>
      </c>
    </row>
    <row r="2846" spans="1:54" x14ac:dyDescent="0.3">
      <c r="A2846" t="s">
        <v>50</v>
      </c>
      <c r="B2846">
        <v>1</v>
      </c>
      <c r="C2846">
        <v>481.19</v>
      </c>
      <c r="D2846">
        <v>2</v>
      </c>
      <c r="E2846">
        <v>1612.08</v>
      </c>
      <c r="F2846">
        <v>0</v>
      </c>
      <c r="G2846">
        <v>5</v>
      </c>
      <c r="H2846">
        <v>0</v>
      </c>
      <c r="I2846">
        <v>0</v>
      </c>
      <c r="J2846">
        <v>0</v>
      </c>
      <c r="K2846">
        <v>1</v>
      </c>
      <c r="L2846">
        <v>0</v>
      </c>
      <c r="M2846">
        <v>1</v>
      </c>
      <c r="N2846">
        <v>0</v>
      </c>
      <c r="O2846">
        <v>1</v>
      </c>
      <c r="P2846">
        <v>2163.38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90</v>
      </c>
      <c r="AM2846">
        <v>1</v>
      </c>
      <c r="AN2846">
        <v>7</v>
      </c>
      <c r="AO2846">
        <v>115</v>
      </c>
      <c r="AP2846">
        <v>36</v>
      </c>
      <c r="AQ2846">
        <v>646</v>
      </c>
      <c r="AR2846">
        <v>0</v>
      </c>
      <c r="AS2846">
        <v>1</v>
      </c>
      <c r="AT2846">
        <v>0</v>
      </c>
      <c r="AU2846" t="s">
        <v>57</v>
      </c>
      <c r="AV2846" t="s">
        <v>54</v>
      </c>
      <c r="AW2846">
        <v>0.795983</v>
      </c>
      <c r="AX2846">
        <v>0.204017</v>
      </c>
      <c r="AY2846">
        <v>2845</v>
      </c>
      <c r="AZ2846">
        <f>AT2846*$BG$3+(AT2846-1)*$BG$2</f>
        <v>-400</v>
      </c>
      <c r="BA2846">
        <f>BA2845+AZ2846</f>
        <v>-72000</v>
      </c>
      <c r="BB2846" t="str">
        <f t="shared" si="44"/>
        <v/>
      </c>
    </row>
    <row r="2847" spans="1:54" x14ac:dyDescent="0.3">
      <c r="A2847">
        <v>12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1</v>
      </c>
      <c r="N2847">
        <v>717.49</v>
      </c>
      <c r="O2847">
        <v>1</v>
      </c>
      <c r="P2847">
        <v>6756.93</v>
      </c>
      <c r="Q2847">
        <v>0</v>
      </c>
      <c r="R2847">
        <v>0</v>
      </c>
      <c r="S2847">
        <v>1</v>
      </c>
      <c r="T2847">
        <v>2400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1</v>
      </c>
      <c r="AI2847">
        <v>148.08000000000001</v>
      </c>
      <c r="AJ2847">
        <v>1</v>
      </c>
      <c r="AK2847">
        <v>1</v>
      </c>
      <c r="AL2847" t="s">
        <v>50</v>
      </c>
      <c r="AM2847" t="s">
        <v>50</v>
      </c>
      <c r="AN2847" t="s">
        <v>50</v>
      </c>
      <c r="AO2847" t="s">
        <v>50</v>
      </c>
      <c r="AP2847" t="s">
        <v>50</v>
      </c>
      <c r="AQ2847">
        <v>681</v>
      </c>
      <c r="AR2847">
        <v>0</v>
      </c>
      <c r="AS2847">
        <v>1</v>
      </c>
      <c r="AT2847">
        <v>1</v>
      </c>
      <c r="AU2847" t="s">
        <v>53</v>
      </c>
      <c r="AV2847" t="s">
        <v>56</v>
      </c>
      <c r="AW2847">
        <v>0.795983</v>
      </c>
      <c r="AX2847">
        <v>0.204017</v>
      </c>
      <c r="AY2847">
        <v>2846</v>
      </c>
      <c r="AZ2847">
        <f>AT2847*$BG$3+(AT2847-1)*$BG$2</f>
        <v>600</v>
      </c>
      <c r="BA2847">
        <f>BA2846+AZ2847</f>
        <v>-71400</v>
      </c>
      <c r="BB2847" t="str">
        <f t="shared" si="44"/>
        <v/>
      </c>
    </row>
    <row r="2848" spans="1:54" x14ac:dyDescent="0.3">
      <c r="A2848">
        <v>3.5</v>
      </c>
      <c r="B2848">
        <v>1</v>
      </c>
      <c r="C2848">
        <v>55.76</v>
      </c>
      <c r="D2848">
        <v>1</v>
      </c>
      <c r="E2848">
        <v>65.98</v>
      </c>
      <c r="F2848">
        <v>0</v>
      </c>
      <c r="G2848">
        <v>1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1</v>
      </c>
      <c r="T2848">
        <v>7300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25</v>
      </c>
      <c r="AM2848">
        <v>1</v>
      </c>
      <c r="AN2848">
        <v>7</v>
      </c>
      <c r="AO2848">
        <v>92</v>
      </c>
      <c r="AP2848">
        <v>53</v>
      </c>
      <c r="AQ2848">
        <v>667</v>
      </c>
      <c r="AR2848">
        <v>0</v>
      </c>
      <c r="AS2848">
        <v>1</v>
      </c>
      <c r="AT2848">
        <v>0</v>
      </c>
      <c r="AU2848" t="s">
        <v>58</v>
      </c>
      <c r="AV2848" t="s">
        <v>52</v>
      </c>
      <c r="AW2848">
        <v>0.795983</v>
      </c>
      <c r="AX2848">
        <v>0.204017</v>
      </c>
      <c r="AY2848">
        <v>2847</v>
      </c>
      <c r="AZ2848">
        <f>AT2848*$BG$3+(AT2848-1)*$BG$2</f>
        <v>-400</v>
      </c>
      <c r="BA2848">
        <f>BA2847+AZ2848</f>
        <v>-71800</v>
      </c>
      <c r="BB2848" t="str">
        <f t="shared" si="44"/>
        <v/>
      </c>
    </row>
    <row r="2849" spans="1:54" x14ac:dyDescent="0.3">
      <c r="A2849">
        <v>2</v>
      </c>
      <c r="B2849">
        <v>1</v>
      </c>
      <c r="C2849">
        <v>3604.49</v>
      </c>
      <c r="D2849">
        <v>1</v>
      </c>
      <c r="E2849">
        <v>1076.03</v>
      </c>
      <c r="F2849">
        <v>0</v>
      </c>
      <c r="G2849">
        <v>3</v>
      </c>
      <c r="H2849">
        <v>0</v>
      </c>
      <c r="I2849">
        <v>1</v>
      </c>
      <c r="J2849">
        <v>1.42</v>
      </c>
      <c r="K2849" t="s">
        <v>50</v>
      </c>
      <c r="L2849">
        <v>0</v>
      </c>
      <c r="M2849">
        <v>0</v>
      </c>
      <c r="N2849">
        <v>0</v>
      </c>
      <c r="O2849">
        <v>0</v>
      </c>
      <c r="P2849">
        <v>0</v>
      </c>
      <c r="Q2849" t="s">
        <v>50</v>
      </c>
      <c r="R2849" t="s">
        <v>50</v>
      </c>
      <c r="S2849">
        <v>1</v>
      </c>
      <c r="T2849">
        <v>9100</v>
      </c>
      <c r="U2849">
        <v>0</v>
      </c>
      <c r="V2849">
        <v>0</v>
      </c>
      <c r="W2849">
        <v>0</v>
      </c>
      <c r="X2849">
        <v>0</v>
      </c>
      <c r="Y2849" t="s">
        <v>50</v>
      </c>
      <c r="Z2849" t="s">
        <v>50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 t="s">
        <v>50</v>
      </c>
      <c r="AI2849" t="s">
        <v>50</v>
      </c>
      <c r="AJ2849" t="s">
        <v>50</v>
      </c>
      <c r="AK2849">
        <v>0</v>
      </c>
      <c r="AL2849">
        <v>35</v>
      </c>
      <c r="AM2849">
        <v>0</v>
      </c>
      <c r="AN2849">
        <v>7</v>
      </c>
      <c r="AO2849">
        <v>108</v>
      </c>
      <c r="AP2849">
        <v>38</v>
      </c>
      <c r="AQ2849">
        <v>668</v>
      </c>
      <c r="AR2849">
        <v>0</v>
      </c>
      <c r="AS2849">
        <v>1</v>
      </c>
      <c r="AT2849">
        <v>1</v>
      </c>
      <c r="AU2849" t="s">
        <v>66</v>
      </c>
      <c r="AV2849" t="s">
        <v>56</v>
      </c>
      <c r="AW2849">
        <v>0.795983</v>
      </c>
      <c r="AX2849">
        <v>0.204017</v>
      </c>
      <c r="AY2849">
        <v>2848</v>
      </c>
      <c r="AZ2849">
        <f>AT2849*$BG$3+(AT2849-1)*$BG$2</f>
        <v>600</v>
      </c>
      <c r="BA2849">
        <f>BA2848+AZ2849</f>
        <v>-71200</v>
      </c>
      <c r="BB2849" t="str">
        <f t="shared" si="44"/>
        <v/>
      </c>
    </row>
    <row r="2850" spans="1:54" x14ac:dyDescent="0.3">
      <c r="A2850">
        <v>3.5</v>
      </c>
      <c r="B2850">
        <v>1</v>
      </c>
      <c r="C2850">
        <v>2601.08</v>
      </c>
      <c r="D2850">
        <v>4</v>
      </c>
      <c r="E2850">
        <v>12395.55</v>
      </c>
      <c r="F2850">
        <v>0</v>
      </c>
      <c r="G2850">
        <v>17</v>
      </c>
      <c r="H2850">
        <v>1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1</v>
      </c>
      <c r="P2850">
        <v>9585.49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1</v>
      </c>
      <c r="AI2850">
        <v>10180.06</v>
      </c>
      <c r="AJ2850">
        <v>0</v>
      </c>
      <c r="AK2850">
        <v>1</v>
      </c>
      <c r="AL2850">
        <v>61</v>
      </c>
      <c r="AM2850">
        <v>1</v>
      </c>
      <c r="AN2850">
        <v>8</v>
      </c>
      <c r="AO2850">
        <v>129</v>
      </c>
      <c r="AP2850">
        <v>52</v>
      </c>
      <c r="AQ2850">
        <v>717</v>
      </c>
      <c r="AR2850">
        <v>0</v>
      </c>
      <c r="AS2850">
        <v>1</v>
      </c>
      <c r="AT2850">
        <v>0</v>
      </c>
      <c r="AU2850" t="s">
        <v>53</v>
      </c>
      <c r="AV2850" t="s">
        <v>54</v>
      </c>
      <c r="AW2850">
        <v>0.795983</v>
      </c>
      <c r="AX2850">
        <v>0.204017</v>
      </c>
      <c r="AY2850">
        <v>2849</v>
      </c>
      <c r="AZ2850">
        <f>AT2850*$BG$3+(AT2850-1)*$BG$2</f>
        <v>-400</v>
      </c>
      <c r="BA2850">
        <f>BA2849+AZ2850</f>
        <v>-71600</v>
      </c>
      <c r="BB2850" t="str">
        <f t="shared" si="44"/>
        <v/>
      </c>
    </row>
    <row r="2851" spans="1:54" x14ac:dyDescent="0.3">
      <c r="A2851">
        <v>0.3</v>
      </c>
      <c r="B2851">
        <v>1</v>
      </c>
      <c r="C2851">
        <v>357</v>
      </c>
      <c r="D2851">
        <v>3</v>
      </c>
      <c r="E2851">
        <v>1216.23</v>
      </c>
      <c r="F2851">
        <v>0</v>
      </c>
      <c r="G2851">
        <v>3</v>
      </c>
      <c r="H2851">
        <v>0</v>
      </c>
      <c r="I2851">
        <v>0</v>
      </c>
      <c r="J2851">
        <v>0</v>
      </c>
      <c r="K2851">
        <v>1</v>
      </c>
      <c r="L2851">
        <v>2</v>
      </c>
      <c r="M2851">
        <v>0</v>
      </c>
      <c r="N2851">
        <v>0</v>
      </c>
      <c r="O2851">
        <v>1</v>
      </c>
      <c r="P2851">
        <v>679.33</v>
      </c>
      <c r="Q2851">
        <v>4</v>
      </c>
      <c r="R2851">
        <v>79.62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36</v>
      </c>
      <c r="AM2851">
        <v>1</v>
      </c>
      <c r="AN2851">
        <v>8</v>
      </c>
      <c r="AO2851">
        <v>85</v>
      </c>
      <c r="AP2851">
        <v>58</v>
      </c>
      <c r="AQ2851">
        <v>611</v>
      </c>
      <c r="AR2851">
        <v>0</v>
      </c>
      <c r="AS2851">
        <v>1</v>
      </c>
      <c r="AT2851">
        <v>0</v>
      </c>
      <c r="AU2851" t="s">
        <v>68</v>
      </c>
      <c r="AV2851" t="s">
        <v>52</v>
      </c>
      <c r="AW2851">
        <v>0.795983</v>
      </c>
      <c r="AX2851">
        <v>0.204017</v>
      </c>
      <c r="AY2851">
        <v>2850</v>
      </c>
      <c r="AZ2851">
        <f>AT2851*$BG$3+(AT2851-1)*$BG$2</f>
        <v>-400</v>
      </c>
      <c r="BA2851">
        <f>BA2850+AZ2851</f>
        <v>-72000</v>
      </c>
      <c r="BB2851" t="str">
        <f t="shared" si="44"/>
        <v/>
      </c>
    </row>
    <row r="2852" spans="1:54" x14ac:dyDescent="0.3">
      <c r="A2852">
        <v>33.4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1</v>
      </c>
      <c r="AL2852">
        <v>15</v>
      </c>
      <c r="AM2852">
        <v>1</v>
      </c>
      <c r="AN2852">
        <v>9</v>
      </c>
      <c r="AO2852">
        <v>91</v>
      </c>
      <c r="AP2852">
        <v>47</v>
      </c>
      <c r="AQ2852">
        <v>667</v>
      </c>
      <c r="AR2852">
        <v>0</v>
      </c>
      <c r="AS2852">
        <v>0</v>
      </c>
      <c r="AT2852">
        <v>0</v>
      </c>
      <c r="AU2852" t="s">
        <v>59</v>
      </c>
      <c r="AV2852" t="s">
        <v>56</v>
      </c>
      <c r="AW2852">
        <v>0.795983</v>
      </c>
      <c r="AX2852">
        <v>0.204017</v>
      </c>
      <c r="AY2852">
        <v>2851</v>
      </c>
      <c r="AZ2852">
        <f>AT2852*$BG$3+(AT2852-1)*$BG$2</f>
        <v>-400</v>
      </c>
      <c r="BA2852">
        <f>BA2851+AZ2852</f>
        <v>-72400</v>
      </c>
      <c r="BB2852" t="str">
        <f t="shared" si="44"/>
        <v/>
      </c>
    </row>
    <row r="2853" spans="1:54" x14ac:dyDescent="0.3">
      <c r="A2853">
        <v>3</v>
      </c>
      <c r="B2853">
        <v>1</v>
      </c>
      <c r="C2853">
        <v>468.82</v>
      </c>
      <c r="D2853">
        <v>1</v>
      </c>
      <c r="E2853">
        <v>363.56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0</v>
      </c>
      <c r="N2853">
        <v>0</v>
      </c>
      <c r="O2853">
        <v>1</v>
      </c>
      <c r="P2853">
        <v>212.97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51</v>
      </c>
      <c r="AM2853">
        <v>0</v>
      </c>
      <c r="AN2853">
        <v>3</v>
      </c>
      <c r="AO2853">
        <v>104</v>
      </c>
      <c r="AP2853">
        <v>41</v>
      </c>
      <c r="AQ2853">
        <v>620</v>
      </c>
      <c r="AR2853">
        <v>0</v>
      </c>
      <c r="AS2853">
        <v>1</v>
      </c>
      <c r="AT2853">
        <v>0</v>
      </c>
      <c r="AU2853" t="s">
        <v>51</v>
      </c>
      <c r="AV2853" t="s">
        <v>54</v>
      </c>
      <c r="AW2853">
        <v>0.795983</v>
      </c>
      <c r="AX2853">
        <v>0.204017</v>
      </c>
      <c r="AY2853">
        <v>2852</v>
      </c>
      <c r="AZ2853">
        <f>AT2853*$BG$3+(AT2853-1)*$BG$2</f>
        <v>-400</v>
      </c>
      <c r="BA2853">
        <f>BA2852+AZ2853</f>
        <v>-72800</v>
      </c>
      <c r="BB2853" t="str">
        <f t="shared" si="44"/>
        <v/>
      </c>
    </row>
    <row r="2854" spans="1:54" x14ac:dyDescent="0.3">
      <c r="A2854">
        <v>2.2999999999999998</v>
      </c>
      <c r="B2854">
        <v>1</v>
      </c>
      <c r="C2854">
        <v>3469.7</v>
      </c>
      <c r="D2854">
        <v>3</v>
      </c>
      <c r="E2854">
        <v>3829.1</v>
      </c>
      <c r="F2854">
        <v>0</v>
      </c>
      <c r="G2854">
        <v>9</v>
      </c>
      <c r="H2854">
        <v>1</v>
      </c>
      <c r="I2854">
        <v>0</v>
      </c>
      <c r="J2854">
        <v>0</v>
      </c>
      <c r="K2854">
        <v>0</v>
      </c>
      <c r="L2854">
        <v>0</v>
      </c>
      <c r="M2854">
        <v>1</v>
      </c>
      <c r="N2854">
        <v>1077.7</v>
      </c>
      <c r="O2854">
        <v>1</v>
      </c>
      <c r="P2854">
        <v>1465.02</v>
      </c>
      <c r="Q2854">
        <v>1</v>
      </c>
      <c r="R2854">
        <v>97.19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1</v>
      </c>
      <c r="AI2854">
        <v>0</v>
      </c>
      <c r="AJ2854">
        <v>0</v>
      </c>
      <c r="AK2854">
        <v>0</v>
      </c>
      <c r="AL2854">
        <v>14</v>
      </c>
      <c r="AM2854">
        <v>1</v>
      </c>
      <c r="AN2854">
        <v>11</v>
      </c>
      <c r="AO2854">
        <v>95</v>
      </c>
      <c r="AP2854">
        <v>55</v>
      </c>
      <c r="AQ2854">
        <v>675</v>
      </c>
      <c r="AR2854">
        <v>0</v>
      </c>
      <c r="AS2854">
        <v>1</v>
      </c>
      <c r="AT2854">
        <v>1</v>
      </c>
      <c r="AU2854" t="s">
        <v>68</v>
      </c>
      <c r="AV2854" t="s">
        <v>56</v>
      </c>
      <c r="AW2854">
        <v>0.795983</v>
      </c>
      <c r="AX2854">
        <v>0.204017</v>
      </c>
      <c r="AY2854">
        <v>2853</v>
      </c>
      <c r="AZ2854">
        <f>AT2854*$BG$3+(AT2854-1)*$BG$2</f>
        <v>600</v>
      </c>
      <c r="BA2854">
        <f>BA2853+AZ2854</f>
        <v>-72200</v>
      </c>
      <c r="BB2854" t="str">
        <f t="shared" si="44"/>
        <v/>
      </c>
    </row>
    <row r="2855" spans="1:54" x14ac:dyDescent="0.3">
      <c r="A2855">
        <v>10.5</v>
      </c>
      <c r="B2855">
        <v>1</v>
      </c>
      <c r="C2855">
        <v>1290.8900000000001</v>
      </c>
      <c r="D2855">
        <v>2</v>
      </c>
      <c r="E2855">
        <v>2323</v>
      </c>
      <c r="F2855">
        <v>0</v>
      </c>
      <c r="G2855">
        <v>6</v>
      </c>
      <c r="H2855">
        <v>0</v>
      </c>
      <c r="I2855">
        <v>0</v>
      </c>
      <c r="J2855">
        <v>0</v>
      </c>
      <c r="K2855">
        <v>1</v>
      </c>
      <c r="L2855">
        <v>2</v>
      </c>
      <c r="M2855">
        <v>0</v>
      </c>
      <c r="N2855">
        <v>0</v>
      </c>
      <c r="O2855">
        <v>1</v>
      </c>
      <c r="P2855">
        <v>257.25</v>
      </c>
      <c r="Q2855">
        <v>1</v>
      </c>
      <c r="R2855">
        <v>39.5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1</v>
      </c>
      <c r="AI2855">
        <v>8394.25</v>
      </c>
      <c r="AJ2855">
        <v>0</v>
      </c>
      <c r="AK2855">
        <v>0</v>
      </c>
      <c r="AL2855">
        <v>26</v>
      </c>
      <c r="AM2855">
        <v>0</v>
      </c>
      <c r="AN2855">
        <v>6</v>
      </c>
      <c r="AO2855">
        <v>91</v>
      </c>
      <c r="AP2855" t="s">
        <v>50</v>
      </c>
      <c r="AQ2855" t="s">
        <v>50</v>
      </c>
      <c r="AR2855">
        <v>0</v>
      </c>
      <c r="AS2855">
        <v>1</v>
      </c>
      <c r="AT2855">
        <v>0</v>
      </c>
      <c r="AU2855" t="s">
        <v>70</v>
      </c>
      <c r="AV2855" t="s">
        <v>56</v>
      </c>
      <c r="AW2855">
        <v>0.795983</v>
      </c>
      <c r="AX2855">
        <v>0.204017</v>
      </c>
      <c r="AY2855">
        <v>2854</v>
      </c>
      <c r="AZ2855">
        <f>AT2855*$BG$3+(AT2855-1)*$BG$2</f>
        <v>-400</v>
      </c>
      <c r="BA2855">
        <f>BA2854+AZ2855</f>
        <v>-72600</v>
      </c>
      <c r="BB2855" t="str">
        <f t="shared" si="44"/>
        <v/>
      </c>
    </row>
    <row r="2856" spans="1:54" x14ac:dyDescent="0.3">
      <c r="A2856">
        <v>14.5</v>
      </c>
      <c r="B2856">
        <v>1</v>
      </c>
      <c r="C2856">
        <v>283.99</v>
      </c>
      <c r="D2856">
        <v>3</v>
      </c>
      <c r="E2856">
        <v>1397.12</v>
      </c>
      <c r="F2856">
        <v>0</v>
      </c>
      <c r="G2856">
        <v>16</v>
      </c>
      <c r="H2856">
        <v>0</v>
      </c>
      <c r="I2856">
        <v>0</v>
      </c>
      <c r="J2856">
        <v>0</v>
      </c>
      <c r="K2856">
        <v>0</v>
      </c>
      <c r="L2856">
        <v>5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1</v>
      </c>
      <c r="AG2856">
        <v>28131.78</v>
      </c>
      <c r="AH2856">
        <v>1</v>
      </c>
      <c r="AI2856">
        <v>26503.47</v>
      </c>
      <c r="AJ2856">
        <v>1</v>
      </c>
      <c r="AK2856">
        <v>0</v>
      </c>
      <c r="AL2856">
        <v>65</v>
      </c>
      <c r="AM2856">
        <v>1</v>
      </c>
      <c r="AN2856">
        <v>5</v>
      </c>
      <c r="AO2856">
        <v>122</v>
      </c>
      <c r="AP2856">
        <v>47</v>
      </c>
      <c r="AQ2856">
        <v>714</v>
      </c>
      <c r="AR2856">
        <v>0</v>
      </c>
      <c r="AS2856">
        <v>1</v>
      </c>
      <c r="AT2856">
        <v>0</v>
      </c>
      <c r="AU2856" t="s">
        <v>57</v>
      </c>
      <c r="AV2856" t="s">
        <v>54</v>
      </c>
      <c r="AW2856">
        <v>0.795983</v>
      </c>
      <c r="AX2856">
        <v>0.204017</v>
      </c>
      <c r="AY2856">
        <v>2855</v>
      </c>
      <c r="AZ2856">
        <f>AT2856*$BG$3+(AT2856-1)*$BG$2</f>
        <v>-400</v>
      </c>
      <c r="BA2856">
        <f>BA2855+AZ2856</f>
        <v>-73000</v>
      </c>
      <c r="BB2856" t="str">
        <f t="shared" si="44"/>
        <v/>
      </c>
    </row>
    <row r="2857" spans="1:54" x14ac:dyDescent="0.3">
      <c r="A2857">
        <v>0.3</v>
      </c>
      <c r="B2857">
        <v>1</v>
      </c>
      <c r="C2857">
        <v>37.15</v>
      </c>
      <c r="D2857">
        <v>3</v>
      </c>
      <c r="E2857">
        <v>369.48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2</v>
      </c>
      <c r="L2857">
        <v>0</v>
      </c>
      <c r="M2857">
        <v>1</v>
      </c>
      <c r="N2857">
        <v>51.27</v>
      </c>
      <c r="O2857">
        <v>1</v>
      </c>
      <c r="P2857">
        <v>572.82000000000005</v>
      </c>
      <c r="Q2857">
        <v>8</v>
      </c>
      <c r="R2857">
        <v>93.02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17</v>
      </c>
      <c r="AM2857">
        <v>1</v>
      </c>
      <c r="AN2857">
        <v>10</v>
      </c>
      <c r="AO2857">
        <v>105</v>
      </c>
      <c r="AP2857">
        <v>67</v>
      </c>
      <c r="AQ2857">
        <v>660</v>
      </c>
      <c r="AR2857">
        <v>0</v>
      </c>
      <c r="AS2857">
        <v>1</v>
      </c>
      <c r="AT2857">
        <v>0</v>
      </c>
      <c r="AU2857" t="s">
        <v>51</v>
      </c>
      <c r="AV2857" t="s">
        <v>54</v>
      </c>
      <c r="AW2857">
        <v>0.795983</v>
      </c>
      <c r="AX2857">
        <v>0.204017</v>
      </c>
      <c r="AY2857">
        <v>2856</v>
      </c>
      <c r="AZ2857">
        <f>AT2857*$BG$3+(AT2857-1)*$BG$2</f>
        <v>-400</v>
      </c>
      <c r="BA2857">
        <f>BA2856+AZ2857</f>
        <v>-73400</v>
      </c>
      <c r="BB2857" t="str">
        <f t="shared" si="44"/>
        <v/>
      </c>
    </row>
    <row r="2858" spans="1:54" x14ac:dyDescent="0.3">
      <c r="A2858">
        <v>2.5</v>
      </c>
      <c r="B2858">
        <v>1</v>
      </c>
      <c r="C2858">
        <v>9472.91</v>
      </c>
      <c r="D2858">
        <v>1</v>
      </c>
      <c r="E2858">
        <v>776.81</v>
      </c>
      <c r="F2858">
        <v>0</v>
      </c>
      <c r="G2858">
        <v>1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1</v>
      </c>
      <c r="P2858">
        <v>2317.83</v>
      </c>
      <c r="Q2858">
        <v>0</v>
      </c>
      <c r="R2858">
        <v>0</v>
      </c>
      <c r="S2858">
        <v>1</v>
      </c>
      <c r="T2858">
        <v>4400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15</v>
      </c>
      <c r="AM2858">
        <v>1</v>
      </c>
      <c r="AN2858">
        <v>8</v>
      </c>
      <c r="AO2858">
        <v>101</v>
      </c>
      <c r="AP2858">
        <v>54</v>
      </c>
      <c r="AQ2858">
        <v>731</v>
      </c>
      <c r="AR2858">
        <v>0</v>
      </c>
      <c r="AS2858">
        <v>1</v>
      </c>
      <c r="AT2858">
        <v>1</v>
      </c>
      <c r="AU2858" t="s">
        <v>55</v>
      </c>
      <c r="AV2858" t="s">
        <v>54</v>
      </c>
      <c r="AW2858">
        <v>0.795983</v>
      </c>
      <c r="AX2858">
        <v>0.204017</v>
      </c>
      <c r="AY2858">
        <v>2857</v>
      </c>
      <c r="AZ2858">
        <f>AT2858*$BG$3+(AT2858-1)*$BG$2</f>
        <v>600</v>
      </c>
      <c r="BA2858">
        <f>BA2857+AZ2858</f>
        <v>-72800</v>
      </c>
      <c r="BB2858" t="str">
        <f t="shared" si="44"/>
        <v/>
      </c>
    </row>
    <row r="2859" spans="1:54" x14ac:dyDescent="0.3">
      <c r="A2859">
        <v>7.5</v>
      </c>
      <c r="B2859">
        <v>1</v>
      </c>
      <c r="C2859">
        <v>881.24</v>
      </c>
      <c r="D2859">
        <v>1</v>
      </c>
      <c r="E2859">
        <v>538.14</v>
      </c>
      <c r="F2859">
        <v>0</v>
      </c>
      <c r="G2859">
        <v>0</v>
      </c>
      <c r="H2859">
        <v>1</v>
      </c>
      <c r="I2859">
        <v>0</v>
      </c>
      <c r="J2859">
        <v>0</v>
      </c>
      <c r="K2859" t="s">
        <v>50</v>
      </c>
      <c r="L2859">
        <v>0</v>
      </c>
      <c r="M2859">
        <v>0</v>
      </c>
      <c r="N2859">
        <v>0</v>
      </c>
      <c r="O2859">
        <v>0</v>
      </c>
      <c r="P2859">
        <v>0</v>
      </c>
      <c r="Q2859" t="s">
        <v>50</v>
      </c>
      <c r="R2859" t="s">
        <v>50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 t="s">
        <v>50</v>
      </c>
      <c r="Z2859" t="s">
        <v>50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 t="s">
        <v>50</v>
      </c>
      <c r="AI2859" t="s">
        <v>50</v>
      </c>
      <c r="AJ2859" t="s">
        <v>50</v>
      </c>
      <c r="AK2859">
        <v>1</v>
      </c>
      <c r="AL2859">
        <v>40</v>
      </c>
      <c r="AM2859">
        <v>0</v>
      </c>
      <c r="AN2859">
        <v>7.5</v>
      </c>
      <c r="AO2859">
        <v>114</v>
      </c>
      <c r="AP2859">
        <v>46</v>
      </c>
      <c r="AQ2859">
        <v>657</v>
      </c>
      <c r="AR2859">
        <v>0</v>
      </c>
      <c r="AS2859">
        <v>1</v>
      </c>
      <c r="AT2859">
        <v>0</v>
      </c>
      <c r="AU2859" t="s">
        <v>61</v>
      </c>
      <c r="AV2859" t="s">
        <v>56</v>
      </c>
      <c r="AW2859">
        <v>0.795983</v>
      </c>
      <c r="AX2859">
        <v>0.204017</v>
      </c>
      <c r="AY2859">
        <v>2858</v>
      </c>
      <c r="AZ2859">
        <f>AT2859*$BG$3+(AT2859-1)*$BG$2</f>
        <v>-400</v>
      </c>
      <c r="BA2859">
        <f>BA2858+AZ2859</f>
        <v>-73200</v>
      </c>
      <c r="BB2859" t="str">
        <f t="shared" si="44"/>
        <v/>
      </c>
    </row>
    <row r="2860" spans="1:54" x14ac:dyDescent="0.3">
      <c r="A2860">
        <v>4.8</v>
      </c>
      <c r="B2860">
        <v>1</v>
      </c>
      <c r="C2860">
        <v>819.35</v>
      </c>
      <c r="D2860">
        <v>3</v>
      </c>
      <c r="E2860">
        <v>1686.63</v>
      </c>
      <c r="F2860">
        <v>0</v>
      </c>
      <c r="G2860">
        <v>4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1</v>
      </c>
      <c r="P2860">
        <v>1804.79</v>
      </c>
      <c r="Q2860">
        <v>1</v>
      </c>
      <c r="R2860">
        <v>56.98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 t="s">
        <v>50</v>
      </c>
      <c r="AM2860" t="s">
        <v>50</v>
      </c>
      <c r="AN2860" t="s">
        <v>50</v>
      </c>
      <c r="AO2860" t="s">
        <v>50</v>
      </c>
      <c r="AP2860" t="s">
        <v>50</v>
      </c>
      <c r="AQ2860">
        <v>608</v>
      </c>
      <c r="AR2860">
        <v>0</v>
      </c>
      <c r="AS2860">
        <v>1</v>
      </c>
      <c r="AT2860">
        <v>0</v>
      </c>
      <c r="AU2860" t="s">
        <v>51</v>
      </c>
      <c r="AV2860" t="s">
        <v>52</v>
      </c>
      <c r="AW2860">
        <v>0.795983</v>
      </c>
      <c r="AX2860">
        <v>0.204017</v>
      </c>
      <c r="AY2860">
        <v>2859</v>
      </c>
      <c r="AZ2860">
        <f>AT2860*$BG$3+(AT2860-1)*$BG$2</f>
        <v>-400</v>
      </c>
      <c r="BA2860">
        <f>BA2859+AZ2860</f>
        <v>-73600</v>
      </c>
      <c r="BB2860" t="str">
        <f t="shared" si="44"/>
        <v/>
      </c>
    </row>
    <row r="2861" spans="1:54" x14ac:dyDescent="0.3">
      <c r="A2861">
        <v>5.5</v>
      </c>
      <c r="B2861">
        <v>1</v>
      </c>
      <c r="C2861">
        <v>1119.08</v>
      </c>
      <c r="D2861">
        <v>1</v>
      </c>
      <c r="E2861">
        <v>488.66</v>
      </c>
      <c r="F2861">
        <v>0</v>
      </c>
      <c r="G2861">
        <v>0</v>
      </c>
      <c r="H2861">
        <v>1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1</v>
      </c>
      <c r="P2861">
        <v>779.35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1</v>
      </c>
      <c r="AI2861">
        <v>0</v>
      </c>
      <c r="AJ2861">
        <v>0</v>
      </c>
      <c r="AK2861">
        <v>0</v>
      </c>
      <c r="AL2861" t="s">
        <v>50</v>
      </c>
      <c r="AM2861" t="s">
        <v>50</v>
      </c>
      <c r="AN2861" t="s">
        <v>50</v>
      </c>
      <c r="AO2861" t="s">
        <v>50</v>
      </c>
      <c r="AP2861" t="s">
        <v>50</v>
      </c>
      <c r="AQ2861">
        <v>682</v>
      </c>
      <c r="AR2861">
        <v>0</v>
      </c>
      <c r="AS2861">
        <v>1</v>
      </c>
      <c r="AT2861">
        <v>0</v>
      </c>
      <c r="AU2861" t="s">
        <v>51</v>
      </c>
      <c r="AV2861" t="s">
        <v>52</v>
      </c>
      <c r="AW2861">
        <v>0.795983</v>
      </c>
      <c r="AX2861">
        <v>0.204017</v>
      </c>
      <c r="AY2861">
        <v>2860</v>
      </c>
      <c r="AZ2861">
        <f>AT2861*$BG$3+(AT2861-1)*$BG$2</f>
        <v>-400</v>
      </c>
      <c r="BA2861">
        <f>BA2860+AZ2861</f>
        <v>-74000</v>
      </c>
      <c r="BB2861" t="str">
        <f t="shared" si="44"/>
        <v/>
      </c>
    </row>
    <row r="2862" spans="1:54" x14ac:dyDescent="0.3">
      <c r="A2862">
        <v>2.5</v>
      </c>
      <c r="B2862">
        <v>1</v>
      </c>
      <c r="C2862">
        <v>875.27</v>
      </c>
      <c r="D2862">
        <v>2</v>
      </c>
      <c r="E2862">
        <v>1356.93</v>
      </c>
      <c r="F2862">
        <v>0</v>
      </c>
      <c r="G2862">
        <v>3</v>
      </c>
      <c r="H2862">
        <v>0</v>
      </c>
      <c r="I2862">
        <v>0</v>
      </c>
      <c r="J2862">
        <v>0</v>
      </c>
      <c r="K2862" t="s">
        <v>50</v>
      </c>
      <c r="L2862">
        <v>0</v>
      </c>
      <c r="M2862">
        <v>0</v>
      </c>
      <c r="N2862">
        <v>0</v>
      </c>
      <c r="O2862">
        <v>1</v>
      </c>
      <c r="P2862">
        <v>1731.04</v>
      </c>
      <c r="Q2862" t="s">
        <v>50</v>
      </c>
      <c r="R2862" t="s">
        <v>50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 t="s">
        <v>50</v>
      </c>
      <c r="Z2862" t="s">
        <v>50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 t="s">
        <v>50</v>
      </c>
      <c r="AI2862" t="s">
        <v>50</v>
      </c>
      <c r="AJ2862" t="s">
        <v>50</v>
      </c>
      <c r="AK2862">
        <v>0</v>
      </c>
      <c r="AL2862">
        <v>35</v>
      </c>
      <c r="AM2862">
        <v>0</v>
      </c>
      <c r="AN2862">
        <v>4</v>
      </c>
      <c r="AO2862">
        <v>115</v>
      </c>
      <c r="AP2862">
        <v>20</v>
      </c>
      <c r="AQ2862">
        <v>680</v>
      </c>
      <c r="AR2862">
        <v>0</v>
      </c>
      <c r="AS2862">
        <v>1</v>
      </c>
      <c r="AT2862">
        <v>0</v>
      </c>
      <c r="AU2862" t="s">
        <v>66</v>
      </c>
      <c r="AV2862" t="s">
        <v>56</v>
      </c>
      <c r="AW2862">
        <v>0.795983</v>
      </c>
      <c r="AX2862">
        <v>0.204017</v>
      </c>
      <c r="AY2862">
        <v>2861</v>
      </c>
      <c r="AZ2862">
        <f>AT2862*$BG$3+(AT2862-1)*$BG$2</f>
        <v>-400</v>
      </c>
      <c r="BA2862">
        <f>BA2861+AZ2862</f>
        <v>-74400</v>
      </c>
      <c r="BB2862" t="str">
        <f t="shared" si="44"/>
        <v/>
      </c>
    </row>
    <row r="2863" spans="1:54" x14ac:dyDescent="0.3">
      <c r="A2863">
        <v>0.8</v>
      </c>
      <c r="B2863">
        <v>1</v>
      </c>
      <c r="C2863">
        <v>8521.93</v>
      </c>
      <c r="D2863">
        <v>2</v>
      </c>
      <c r="E2863">
        <v>3478.83</v>
      </c>
      <c r="F2863">
        <v>0</v>
      </c>
      <c r="G2863">
        <v>1</v>
      </c>
      <c r="H2863">
        <v>0</v>
      </c>
      <c r="I2863">
        <v>0</v>
      </c>
      <c r="J2863">
        <v>0</v>
      </c>
      <c r="K2863">
        <v>0</v>
      </c>
      <c r="L2863">
        <v>2</v>
      </c>
      <c r="M2863">
        <v>0</v>
      </c>
      <c r="N2863">
        <v>0</v>
      </c>
      <c r="O2863">
        <v>1</v>
      </c>
      <c r="P2863">
        <v>2627.13</v>
      </c>
      <c r="Q2863">
        <v>0</v>
      </c>
      <c r="R2863">
        <v>0</v>
      </c>
      <c r="S2863">
        <v>1</v>
      </c>
      <c r="T2863">
        <v>1300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23</v>
      </c>
      <c r="AM2863">
        <v>1</v>
      </c>
      <c r="AN2863">
        <v>11</v>
      </c>
      <c r="AO2863">
        <v>123</v>
      </c>
      <c r="AP2863">
        <v>61</v>
      </c>
      <c r="AQ2863">
        <v>701</v>
      </c>
      <c r="AR2863">
        <v>0</v>
      </c>
      <c r="AS2863">
        <v>1</v>
      </c>
      <c r="AT2863">
        <v>1</v>
      </c>
      <c r="AU2863" t="s">
        <v>59</v>
      </c>
      <c r="AV2863" t="s">
        <v>54</v>
      </c>
      <c r="AW2863">
        <v>0.795983</v>
      </c>
      <c r="AX2863">
        <v>0.204017</v>
      </c>
      <c r="AY2863">
        <v>2862</v>
      </c>
      <c r="AZ2863">
        <f>AT2863*$BG$3+(AT2863-1)*$BG$2</f>
        <v>600</v>
      </c>
      <c r="BA2863">
        <f>BA2862+AZ2863</f>
        <v>-73800</v>
      </c>
      <c r="BB2863" t="str">
        <f t="shared" si="44"/>
        <v/>
      </c>
    </row>
    <row r="2864" spans="1:54" x14ac:dyDescent="0.3">
      <c r="A2864">
        <v>10.4</v>
      </c>
      <c r="B2864">
        <v>1</v>
      </c>
      <c r="C2864">
        <v>100.98</v>
      </c>
      <c r="D2864">
        <v>1</v>
      </c>
      <c r="E2864">
        <v>120.56</v>
      </c>
      <c r="F2864">
        <v>0</v>
      </c>
      <c r="G2864">
        <v>2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53</v>
      </c>
      <c r="AM2864">
        <v>0</v>
      </c>
      <c r="AN2864">
        <v>3.5</v>
      </c>
      <c r="AO2864">
        <v>120</v>
      </c>
      <c r="AP2864">
        <v>60</v>
      </c>
      <c r="AQ2864">
        <v>721</v>
      </c>
      <c r="AR2864">
        <v>0</v>
      </c>
      <c r="AS2864">
        <v>1</v>
      </c>
      <c r="AT2864">
        <v>0</v>
      </c>
      <c r="AU2864" t="s">
        <v>53</v>
      </c>
      <c r="AV2864" t="s">
        <v>52</v>
      </c>
      <c r="AW2864">
        <v>0.795983</v>
      </c>
      <c r="AX2864">
        <v>0.204017</v>
      </c>
      <c r="AY2864">
        <v>2863</v>
      </c>
      <c r="AZ2864">
        <f>AT2864*$BG$3+(AT2864-1)*$BG$2</f>
        <v>-400</v>
      </c>
      <c r="BA2864">
        <f>BA2863+AZ2864</f>
        <v>-74200</v>
      </c>
      <c r="BB2864" t="str">
        <f t="shared" si="44"/>
        <v/>
      </c>
    </row>
    <row r="2865" spans="1:54" x14ac:dyDescent="0.3">
      <c r="A2865">
        <v>2.6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 t="s">
        <v>50</v>
      </c>
      <c r="L2865">
        <v>0</v>
      </c>
      <c r="M2865">
        <v>1</v>
      </c>
      <c r="N2865">
        <v>622.42999999999995</v>
      </c>
      <c r="O2865">
        <v>1</v>
      </c>
      <c r="P2865">
        <v>835.68</v>
      </c>
      <c r="Q2865" t="s">
        <v>50</v>
      </c>
      <c r="R2865" t="s">
        <v>50</v>
      </c>
      <c r="S2865">
        <v>1</v>
      </c>
      <c r="T2865">
        <v>4700</v>
      </c>
      <c r="U2865">
        <v>0</v>
      </c>
      <c r="V2865">
        <v>0</v>
      </c>
      <c r="W2865">
        <v>0</v>
      </c>
      <c r="X2865">
        <v>0</v>
      </c>
      <c r="Y2865" t="s">
        <v>50</v>
      </c>
      <c r="Z2865" t="s">
        <v>50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1</v>
      </c>
      <c r="AG2865">
        <v>62409.4</v>
      </c>
      <c r="AH2865" t="s">
        <v>50</v>
      </c>
      <c r="AI2865" t="s">
        <v>50</v>
      </c>
      <c r="AJ2865" t="s">
        <v>50</v>
      </c>
      <c r="AK2865">
        <v>0</v>
      </c>
      <c r="AL2865">
        <v>50</v>
      </c>
      <c r="AM2865">
        <v>1</v>
      </c>
      <c r="AN2865">
        <v>5</v>
      </c>
      <c r="AO2865">
        <v>120</v>
      </c>
      <c r="AP2865">
        <v>33</v>
      </c>
      <c r="AQ2865">
        <v>567</v>
      </c>
      <c r="AR2865">
        <v>0</v>
      </c>
      <c r="AS2865">
        <v>1</v>
      </c>
      <c r="AT2865">
        <v>1</v>
      </c>
      <c r="AU2865" t="s">
        <v>61</v>
      </c>
      <c r="AV2865" t="s">
        <v>56</v>
      </c>
      <c r="AW2865">
        <v>0.795983</v>
      </c>
      <c r="AX2865">
        <v>0.204017</v>
      </c>
      <c r="AY2865">
        <v>2864</v>
      </c>
      <c r="AZ2865">
        <f>AT2865*$BG$3+(AT2865-1)*$BG$2</f>
        <v>600</v>
      </c>
      <c r="BA2865">
        <f>BA2864+AZ2865</f>
        <v>-73600</v>
      </c>
      <c r="BB2865" t="str">
        <f t="shared" si="44"/>
        <v/>
      </c>
    </row>
    <row r="2866" spans="1:54" x14ac:dyDescent="0.3">
      <c r="A2866">
        <v>7.8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31</v>
      </c>
      <c r="AM2866">
        <v>0</v>
      </c>
      <c r="AN2866">
        <v>6</v>
      </c>
      <c r="AO2866">
        <v>103</v>
      </c>
      <c r="AP2866">
        <v>19</v>
      </c>
      <c r="AQ2866">
        <v>591</v>
      </c>
      <c r="AR2866">
        <v>0</v>
      </c>
      <c r="AS2866">
        <v>1</v>
      </c>
      <c r="AT2866">
        <v>0</v>
      </c>
      <c r="AU2866" t="s">
        <v>60</v>
      </c>
      <c r="AV2866" t="s">
        <v>54</v>
      </c>
      <c r="AW2866">
        <v>0.795983</v>
      </c>
      <c r="AX2866">
        <v>0.204017</v>
      </c>
      <c r="AY2866">
        <v>2865</v>
      </c>
      <c r="AZ2866">
        <f>AT2866*$BG$3+(AT2866-1)*$BG$2</f>
        <v>-400</v>
      </c>
      <c r="BA2866">
        <f>BA2865+AZ2866</f>
        <v>-74000</v>
      </c>
      <c r="BB2866" t="str">
        <f t="shared" si="44"/>
        <v/>
      </c>
    </row>
    <row r="2867" spans="1:54" x14ac:dyDescent="0.3">
      <c r="A2867">
        <v>4</v>
      </c>
      <c r="B2867">
        <v>1</v>
      </c>
      <c r="C2867">
        <v>5879.3</v>
      </c>
      <c r="D2867">
        <v>4</v>
      </c>
      <c r="E2867">
        <v>2410.86</v>
      </c>
      <c r="F2867">
        <v>0</v>
      </c>
      <c r="G2867">
        <v>1</v>
      </c>
      <c r="H2867">
        <v>1</v>
      </c>
      <c r="I2867">
        <v>0</v>
      </c>
      <c r="J2867">
        <v>0</v>
      </c>
      <c r="K2867">
        <v>1</v>
      </c>
      <c r="L2867">
        <v>3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1</v>
      </c>
      <c r="AI2867">
        <v>36.75</v>
      </c>
      <c r="AJ2867">
        <v>1</v>
      </c>
      <c r="AK2867">
        <v>0</v>
      </c>
      <c r="AL2867" t="s">
        <v>50</v>
      </c>
      <c r="AM2867" t="s">
        <v>50</v>
      </c>
      <c r="AN2867" t="s">
        <v>50</v>
      </c>
      <c r="AO2867" t="s">
        <v>50</v>
      </c>
      <c r="AP2867" t="s">
        <v>50</v>
      </c>
      <c r="AQ2867">
        <v>646</v>
      </c>
      <c r="AR2867">
        <v>0</v>
      </c>
      <c r="AS2867">
        <v>1</v>
      </c>
      <c r="AT2867">
        <v>0</v>
      </c>
      <c r="AU2867" t="s">
        <v>51</v>
      </c>
      <c r="AV2867" t="s">
        <v>52</v>
      </c>
      <c r="AW2867">
        <v>0.795983</v>
      </c>
      <c r="AX2867">
        <v>0.204017</v>
      </c>
      <c r="AY2867">
        <v>2866</v>
      </c>
      <c r="AZ2867">
        <f>AT2867*$BG$3+(AT2867-1)*$BG$2</f>
        <v>-400</v>
      </c>
      <c r="BA2867">
        <f>BA2866+AZ2867</f>
        <v>-74400</v>
      </c>
      <c r="BB2867" t="str">
        <f t="shared" si="44"/>
        <v/>
      </c>
    </row>
    <row r="2868" spans="1:54" x14ac:dyDescent="0.3">
      <c r="A2868">
        <v>3.7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135</v>
      </c>
      <c r="AM2868">
        <v>0</v>
      </c>
      <c r="AN2868">
        <v>6</v>
      </c>
      <c r="AO2868">
        <v>157</v>
      </c>
      <c r="AP2868">
        <v>25</v>
      </c>
      <c r="AQ2868">
        <v>643</v>
      </c>
      <c r="AR2868">
        <v>0</v>
      </c>
      <c r="AS2868">
        <v>1</v>
      </c>
      <c r="AT2868">
        <v>1</v>
      </c>
      <c r="AU2868" t="s">
        <v>62</v>
      </c>
      <c r="AV2868" t="s">
        <v>52</v>
      </c>
      <c r="AW2868">
        <v>0.795983</v>
      </c>
      <c r="AX2868">
        <v>0.204017</v>
      </c>
      <c r="AY2868">
        <v>2867</v>
      </c>
      <c r="AZ2868">
        <f>AT2868*$BG$3+(AT2868-1)*$BG$2</f>
        <v>600</v>
      </c>
      <c r="BA2868">
        <f>BA2867+AZ2868</f>
        <v>-73800</v>
      </c>
      <c r="BB2868" t="str">
        <f t="shared" si="44"/>
        <v/>
      </c>
    </row>
    <row r="2869" spans="1:54" x14ac:dyDescent="0.3">
      <c r="A2869">
        <v>3.7</v>
      </c>
      <c r="B2869">
        <v>1</v>
      </c>
      <c r="C2869">
        <v>16.46</v>
      </c>
      <c r="D2869">
        <v>1</v>
      </c>
      <c r="E2869">
        <v>2.4900000000000002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1</v>
      </c>
      <c r="N2869">
        <v>25.51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73</v>
      </c>
      <c r="AM2869">
        <v>1</v>
      </c>
      <c r="AN2869">
        <v>11.5</v>
      </c>
      <c r="AO2869">
        <v>131</v>
      </c>
      <c r="AP2869">
        <v>42</v>
      </c>
      <c r="AQ2869">
        <v>680</v>
      </c>
      <c r="AR2869">
        <v>0</v>
      </c>
      <c r="AS2869">
        <v>1</v>
      </c>
      <c r="AT2869">
        <v>0</v>
      </c>
      <c r="AU2869" t="s">
        <v>68</v>
      </c>
      <c r="AV2869" t="s">
        <v>54</v>
      </c>
      <c r="AW2869">
        <v>0.795983</v>
      </c>
      <c r="AX2869">
        <v>0.204017</v>
      </c>
      <c r="AY2869">
        <v>2868</v>
      </c>
      <c r="AZ2869">
        <f>AT2869*$BG$3+(AT2869-1)*$BG$2</f>
        <v>-400</v>
      </c>
      <c r="BA2869">
        <f>BA2868+AZ2869</f>
        <v>-74200</v>
      </c>
      <c r="BB2869" t="str">
        <f t="shared" si="44"/>
        <v/>
      </c>
    </row>
    <row r="2870" spans="1:54" x14ac:dyDescent="0.3">
      <c r="A2870">
        <v>3.8</v>
      </c>
      <c r="B2870">
        <v>1</v>
      </c>
      <c r="C2870">
        <v>2456.27</v>
      </c>
      <c r="D2870">
        <v>3</v>
      </c>
      <c r="E2870">
        <v>1628.61</v>
      </c>
      <c r="F2870">
        <v>0</v>
      </c>
      <c r="G2870">
        <v>1</v>
      </c>
      <c r="H2870">
        <v>0</v>
      </c>
      <c r="I2870">
        <v>0</v>
      </c>
      <c r="J2870">
        <v>0</v>
      </c>
      <c r="K2870">
        <v>0</v>
      </c>
      <c r="L2870">
        <v>2</v>
      </c>
      <c r="M2870">
        <v>0</v>
      </c>
      <c r="N2870">
        <v>0</v>
      </c>
      <c r="O2870">
        <v>1</v>
      </c>
      <c r="P2870">
        <v>4435.49</v>
      </c>
      <c r="Q2870">
        <v>1</v>
      </c>
      <c r="R2870">
        <v>128.31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71</v>
      </c>
      <c r="AM2870">
        <v>0</v>
      </c>
      <c r="AN2870">
        <v>4.5</v>
      </c>
      <c r="AO2870">
        <v>127</v>
      </c>
      <c r="AP2870">
        <v>23</v>
      </c>
      <c r="AQ2870">
        <v>624</v>
      </c>
      <c r="AR2870">
        <v>0</v>
      </c>
      <c r="AS2870">
        <v>1</v>
      </c>
      <c r="AT2870">
        <v>1</v>
      </c>
      <c r="AU2870" t="s">
        <v>67</v>
      </c>
      <c r="AV2870" t="s">
        <v>56</v>
      </c>
      <c r="AW2870">
        <v>0.795983</v>
      </c>
      <c r="AX2870">
        <v>0.204017</v>
      </c>
      <c r="AY2870">
        <v>2869</v>
      </c>
      <c r="AZ2870">
        <f>AT2870*$BG$3+(AT2870-1)*$BG$2</f>
        <v>600</v>
      </c>
      <c r="BA2870">
        <f>BA2869+AZ2870</f>
        <v>-73600</v>
      </c>
      <c r="BB2870" t="str">
        <f t="shared" si="44"/>
        <v/>
      </c>
    </row>
    <row r="2871" spans="1:54" x14ac:dyDescent="0.3">
      <c r="A2871" t="s">
        <v>50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1</v>
      </c>
      <c r="N2871">
        <v>1167.31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 t="s">
        <v>50</v>
      </c>
      <c r="AM2871" t="s">
        <v>50</v>
      </c>
      <c r="AN2871" t="s">
        <v>50</v>
      </c>
      <c r="AO2871" t="s">
        <v>50</v>
      </c>
      <c r="AP2871" t="s">
        <v>50</v>
      </c>
      <c r="AQ2871">
        <v>655</v>
      </c>
      <c r="AR2871">
        <v>0</v>
      </c>
      <c r="AS2871">
        <v>1</v>
      </c>
      <c r="AT2871">
        <v>0</v>
      </c>
      <c r="AU2871" t="s">
        <v>68</v>
      </c>
      <c r="AV2871" t="s">
        <v>56</v>
      </c>
      <c r="AW2871">
        <v>0.795983</v>
      </c>
      <c r="AX2871">
        <v>0.204017</v>
      </c>
      <c r="AY2871">
        <v>2870</v>
      </c>
      <c r="AZ2871">
        <f>AT2871*$BG$3+(AT2871-1)*$BG$2</f>
        <v>-400</v>
      </c>
      <c r="BA2871">
        <f>BA2870+AZ2871</f>
        <v>-74000</v>
      </c>
      <c r="BB2871" t="str">
        <f t="shared" si="44"/>
        <v/>
      </c>
    </row>
    <row r="2872" spans="1:54" x14ac:dyDescent="0.3">
      <c r="A2872">
        <v>0.8</v>
      </c>
      <c r="B2872">
        <v>1</v>
      </c>
      <c r="C2872">
        <v>86.17</v>
      </c>
      <c r="D2872">
        <v>8</v>
      </c>
      <c r="E2872">
        <v>992.52</v>
      </c>
      <c r="F2872">
        <v>0</v>
      </c>
      <c r="G2872">
        <v>6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1</v>
      </c>
      <c r="N2872">
        <v>335.39</v>
      </c>
      <c r="O2872">
        <v>1</v>
      </c>
      <c r="P2872">
        <v>1426.62</v>
      </c>
      <c r="Q2872">
        <v>1</v>
      </c>
      <c r="R2872">
        <v>43.63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47</v>
      </c>
      <c r="AM2872">
        <v>1</v>
      </c>
      <c r="AN2872">
        <v>9</v>
      </c>
      <c r="AO2872">
        <v>104</v>
      </c>
      <c r="AP2872">
        <v>52</v>
      </c>
      <c r="AQ2872">
        <v>580</v>
      </c>
      <c r="AR2872">
        <v>1</v>
      </c>
      <c r="AS2872">
        <v>1</v>
      </c>
      <c r="AT2872">
        <v>0</v>
      </c>
      <c r="AU2872" t="s">
        <v>68</v>
      </c>
      <c r="AV2872" t="s">
        <v>54</v>
      </c>
      <c r="AW2872">
        <v>0.795983</v>
      </c>
      <c r="AX2872">
        <v>0.204017</v>
      </c>
      <c r="AY2872">
        <v>2871</v>
      </c>
      <c r="AZ2872">
        <f>AT2872*$BG$3+(AT2872-1)*$BG$2</f>
        <v>-400</v>
      </c>
      <c r="BA2872">
        <f>BA2871+AZ2872</f>
        <v>-74400</v>
      </c>
      <c r="BB2872" t="str">
        <f t="shared" si="44"/>
        <v/>
      </c>
    </row>
    <row r="2873" spans="1:54" x14ac:dyDescent="0.3">
      <c r="A2873">
        <v>3.4</v>
      </c>
      <c r="B2873">
        <v>1</v>
      </c>
      <c r="C2873">
        <v>102.07</v>
      </c>
      <c r="D2873">
        <v>2</v>
      </c>
      <c r="E2873">
        <v>655.86</v>
      </c>
      <c r="F2873">
        <v>0</v>
      </c>
      <c r="G2873">
        <v>1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1</v>
      </c>
      <c r="N2873">
        <v>38.18</v>
      </c>
      <c r="O2873">
        <v>1</v>
      </c>
      <c r="P2873">
        <v>643.98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1</v>
      </c>
      <c r="AL2873">
        <v>22</v>
      </c>
      <c r="AM2873">
        <v>0</v>
      </c>
      <c r="AN2873">
        <v>5</v>
      </c>
      <c r="AO2873">
        <v>95</v>
      </c>
      <c r="AP2873">
        <v>50</v>
      </c>
      <c r="AQ2873">
        <v>646</v>
      </c>
      <c r="AR2873">
        <v>0</v>
      </c>
      <c r="AS2873">
        <v>1</v>
      </c>
      <c r="AT2873">
        <v>0</v>
      </c>
      <c r="AU2873" t="s">
        <v>58</v>
      </c>
      <c r="AV2873" t="s">
        <v>52</v>
      </c>
      <c r="AW2873">
        <v>0.795983</v>
      </c>
      <c r="AX2873">
        <v>0.204017</v>
      </c>
      <c r="AY2873">
        <v>2872</v>
      </c>
      <c r="AZ2873">
        <f>AT2873*$BG$3+(AT2873-1)*$BG$2</f>
        <v>-400</v>
      </c>
      <c r="BA2873">
        <f>BA2872+AZ2873</f>
        <v>-74800</v>
      </c>
      <c r="BB2873" t="str">
        <f t="shared" si="44"/>
        <v/>
      </c>
    </row>
    <row r="2874" spans="1:54" x14ac:dyDescent="0.3">
      <c r="A2874">
        <v>1.9</v>
      </c>
      <c r="B2874">
        <v>1</v>
      </c>
      <c r="C2874">
        <v>68.069999999999993</v>
      </c>
      <c r="D2874">
        <v>1</v>
      </c>
      <c r="E2874">
        <v>169.68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3</v>
      </c>
      <c r="M2874">
        <v>0</v>
      </c>
      <c r="N2874">
        <v>0</v>
      </c>
      <c r="O2874">
        <v>1</v>
      </c>
      <c r="P2874">
        <v>91.24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22</v>
      </c>
      <c r="AM2874">
        <v>1</v>
      </c>
      <c r="AN2874">
        <v>6.5</v>
      </c>
      <c r="AO2874">
        <v>103</v>
      </c>
      <c r="AP2874">
        <v>55</v>
      </c>
      <c r="AQ2874">
        <v>659</v>
      </c>
      <c r="AR2874">
        <v>0</v>
      </c>
      <c r="AS2874">
        <v>1</v>
      </c>
      <c r="AT2874">
        <v>0</v>
      </c>
      <c r="AU2874" t="s">
        <v>59</v>
      </c>
      <c r="AV2874" t="s">
        <v>52</v>
      </c>
      <c r="AW2874">
        <v>0.795983</v>
      </c>
      <c r="AX2874">
        <v>0.204017</v>
      </c>
      <c r="AY2874">
        <v>2873</v>
      </c>
      <c r="AZ2874">
        <f>AT2874*$BG$3+(AT2874-1)*$BG$2</f>
        <v>-400</v>
      </c>
      <c r="BA2874">
        <f>BA2873+AZ2874</f>
        <v>-75200</v>
      </c>
      <c r="BB2874" t="str">
        <f t="shared" si="44"/>
        <v/>
      </c>
    </row>
    <row r="2875" spans="1:54" x14ac:dyDescent="0.3">
      <c r="A2875">
        <v>12.2</v>
      </c>
      <c r="B2875">
        <v>1</v>
      </c>
      <c r="C2875">
        <v>293.18</v>
      </c>
      <c r="D2875">
        <v>5</v>
      </c>
      <c r="E2875">
        <v>1517.49</v>
      </c>
      <c r="F2875">
        <v>0</v>
      </c>
      <c r="G2875">
        <v>2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1</v>
      </c>
      <c r="P2875">
        <v>2467.85</v>
      </c>
      <c r="Q2875">
        <v>1</v>
      </c>
      <c r="R2875">
        <v>118.36</v>
      </c>
      <c r="S2875">
        <v>0</v>
      </c>
      <c r="T2875">
        <v>0</v>
      </c>
      <c r="U2875">
        <v>0</v>
      </c>
      <c r="V2875">
        <v>0</v>
      </c>
      <c r="W2875">
        <v>1</v>
      </c>
      <c r="X2875">
        <v>17595.79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1</v>
      </c>
      <c r="AG2875">
        <v>53919.47</v>
      </c>
      <c r="AH2875">
        <v>1</v>
      </c>
      <c r="AI2875">
        <v>68796.61</v>
      </c>
      <c r="AJ2875">
        <v>0</v>
      </c>
      <c r="AK2875">
        <v>0</v>
      </c>
      <c r="AL2875">
        <v>5</v>
      </c>
      <c r="AM2875">
        <v>1</v>
      </c>
      <c r="AN2875">
        <v>9</v>
      </c>
      <c r="AO2875">
        <v>87</v>
      </c>
      <c r="AP2875">
        <v>46</v>
      </c>
      <c r="AQ2875">
        <v>657</v>
      </c>
      <c r="AR2875">
        <v>0</v>
      </c>
      <c r="AS2875">
        <v>1</v>
      </c>
      <c r="AT2875">
        <v>0</v>
      </c>
      <c r="AU2875" t="s">
        <v>53</v>
      </c>
      <c r="AV2875" t="s">
        <v>56</v>
      </c>
      <c r="AW2875">
        <v>0.795983</v>
      </c>
      <c r="AX2875">
        <v>0.204017</v>
      </c>
      <c r="AY2875">
        <v>2874</v>
      </c>
      <c r="AZ2875">
        <f>AT2875*$BG$3+(AT2875-1)*$BG$2</f>
        <v>-400</v>
      </c>
      <c r="BA2875">
        <f>BA2874+AZ2875</f>
        <v>-75600</v>
      </c>
      <c r="BB2875" t="str">
        <f t="shared" si="44"/>
        <v/>
      </c>
    </row>
    <row r="2876" spans="1:54" x14ac:dyDescent="0.3">
      <c r="A2876">
        <v>1.7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40</v>
      </c>
      <c r="AM2876">
        <v>1</v>
      </c>
      <c r="AN2876">
        <v>12</v>
      </c>
      <c r="AO2876">
        <v>94</v>
      </c>
      <c r="AP2876">
        <v>57</v>
      </c>
      <c r="AQ2876">
        <v>695</v>
      </c>
      <c r="AR2876">
        <v>0</v>
      </c>
      <c r="AS2876">
        <v>1</v>
      </c>
      <c r="AT2876">
        <v>0</v>
      </c>
      <c r="AU2876" t="s">
        <v>59</v>
      </c>
      <c r="AV2876" t="s">
        <v>54</v>
      </c>
      <c r="AW2876">
        <v>0.795983</v>
      </c>
      <c r="AX2876">
        <v>0.204017</v>
      </c>
      <c r="AY2876">
        <v>2875</v>
      </c>
      <c r="AZ2876">
        <f>AT2876*$BG$3+(AT2876-1)*$BG$2</f>
        <v>-400</v>
      </c>
      <c r="BA2876">
        <f>BA2875+AZ2876</f>
        <v>-76000</v>
      </c>
      <c r="BB2876" t="str">
        <f t="shared" si="44"/>
        <v/>
      </c>
    </row>
    <row r="2877" spans="1:54" x14ac:dyDescent="0.3">
      <c r="A2877">
        <v>2.4</v>
      </c>
      <c r="B2877">
        <v>1</v>
      </c>
      <c r="C2877">
        <v>31.1</v>
      </c>
      <c r="D2877">
        <v>2</v>
      </c>
      <c r="E2877">
        <v>379.93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1</v>
      </c>
      <c r="L2877">
        <v>0</v>
      </c>
      <c r="M2877">
        <v>0</v>
      </c>
      <c r="N2877">
        <v>0</v>
      </c>
      <c r="O2877">
        <v>1</v>
      </c>
      <c r="P2877">
        <v>552.74</v>
      </c>
      <c r="Q2877">
        <v>2</v>
      </c>
      <c r="R2877">
        <v>133.41999999999999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33</v>
      </c>
      <c r="AM2877">
        <v>1</v>
      </c>
      <c r="AN2877">
        <v>10.5</v>
      </c>
      <c r="AO2877">
        <v>98</v>
      </c>
      <c r="AP2877">
        <v>63</v>
      </c>
      <c r="AQ2877">
        <v>748</v>
      </c>
      <c r="AR2877">
        <v>0</v>
      </c>
      <c r="AS2877">
        <v>1</v>
      </c>
      <c r="AT2877">
        <v>0</v>
      </c>
      <c r="AU2877" t="s">
        <v>60</v>
      </c>
      <c r="AV2877" t="s">
        <v>56</v>
      </c>
      <c r="AW2877">
        <v>0.795983</v>
      </c>
      <c r="AX2877">
        <v>0.204017</v>
      </c>
      <c r="AY2877">
        <v>2876</v>
      </c>
      <c r="AZ2877">
        <f>AT2877*$BG$3+(AT2877-1)*$BG$2</f>
        <v>-400</v>
      </c>
      <c r="BA2877">
        <f>BA2876+AZ2877</f>
        <v>-76400</v>
      </c>
      <c r="BB2877" t="str">
        <f t="shared" si="44"/>
        <v/>
      </c>
    </row>
    <row r="2878" spans="1:54" x14ac:dyDescent="0.3">
      <c r="A2878">
        <v>2.8</v>
      </c>
      <c r="B2878">
        <v>1</v>
      </c>
      <c r="C2878">
        <v>135.63999999999999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1</v>
      </c>
      <c r="N2878">
        <v>614.33000000000004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18</v>
      </c>
      <c r="AM2878">
        <v>1</v>
      </c>
      <c r="AN2878">
        <v>13.5</v>
      </c>
      <c r="AO2878">
        <v>88</v>
      </c>
      <c r="AP2878">
        <v>75</v>
      </c>
      <c r="AQ2878">
        <v>727</v>
      </c>
      <c r="AR2878">
        <v>0</v>
      </c>
      <c r="AS2878">
        <v>0</v>
      </c>
      <c r="AT2878">
        <v>0</v>
      </c>
      <c r="AU2878" t="s">
        <v>67</v>
      </c>
      <c r="AV2878" t="s">
        <v>56</v>
      </c>
      <c r="AW2878">
        <v>0.795983</v>
      </c>
      <c r="AX2878">
        <v>0.204017</v>
      </c>
      <c r="AY2878">
        <v>2877</v>
      </c>
      <c r="AZ2878">
        <f>AT2878*$BG$3+(AT2878-1)*$BG$2</f>
        <v>-400</v>
      </c>
      <c r="BA2878">
        <f>BA2877+AZ2878</f>
        <v>-76800</v>
      </c>
      <c r="BB2878" t="str">
        <f t="shared" si="44"/>
        <v/>
      </c>
    </row>
    <row r="2879" spans="1:54" x14ac:dyDescent="0.3">
      <c r="A2879">
        <v>4.5</v>
      </c>
      <c r="B2879">
        <v>1</v>
      </c>
      <c r="C2879">
        <v>4070.68</v>
      </c>
      <c r="D2879">
        <v>2</v>
      </c>
      <c r="E2879">
        <v>2207.6</v>
      </c>
      <c r="F2879">
        <v>0</v>
      </c>
      <c r="G2879">
        <v>2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</v>
      </c>
      <c r="P2879">
        <v>2663.38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43</v>
      </c>
      <c r="AM2879">
        <v>0</v>
      </c>
      <c r="AN2879">
        <v>4.5</v>
      </c>
      <c r="AO2879">
        <v>121</v>
      </c>
      <c r="AP2879">
        <v>45</v>
      </c>
      <c r="AQ2879">
        <v>630</v>
      </c>
      <c r="AR2879">
        <v>0</v>
      </c>
      <c r="AS2879">
        <v>1</v>
      </c>
      <c r="AT2879">
        <v>0</v>
      </c>
      <c r="AU2879" t="s">
        <v>63</v>
      </c>
      <c r="AV2879" t="s">
        <v>56</v>
      </c>
      <c r="AW2879">
        <v>0.795983</v>
      </c>
      <c r="AX2879">
        <v>0.204017</v>
      </c>
      <c r="AY2879">
        <v>2878</v>
      </c>
      <c r="AZ2879">
        <f>AT2879*$BG$3+(AT2879-1)*$BG$2</f>
        <v>-400</v>
      </c>
      <c r="BA2879">
        <f>BA2878+AZ2879</f>
        <v>-77200</v>
      </c>
      <c r="BB2879" t="str">
        <f t="shared" si="44"/>
        <v/>
      </c>
    </row>
    <row r="2880" spans="1:54" x14ac:dyDescent="0.3">
      <c r="A2880">
        <v>16.399999999999999</v>
      </c>
      <c r="B2880">
        <v>1</v>
      </c>
      <c r="C2880">
        <v>554.89</v>
      </c>
      <c r="D2880">
        <v>6</v>
      </c>
      <c r="E2880">
        <v>2740.43</v>
      </c>
      <c r="F2880">
        <v>0</v>
      </c>
      <c r="G2880">
        <v>11</v>
      </c>
      <c r="H2880">
        <v>0</v>
      </c>
      <c r="I2880">
        <v>0</v>
      </c>
      <c r="J2880">
        <v>0</v>
      </c>
      <c r="K2880">
        <v>1</v>
      </c>
      <c r="L2880">
        <v>3</v>
      </c>
      <c r="M2880">
        <v>1</v>
      </c>
      <c r="N2880">
        <v>573.05999999999995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 t="s">
        <v>50</v>
      </c>
      <c r="AM2880" t="s">
        <v>50</v>
      </c>
      <c r="AN2880" t="s">
        <v>50</v>
      </c>
      <c r="AO2880" t="s">
        <v>50</v>
      </c>
      <c r="AP2880" t="s">
        <v>50</v>
      </c>
      <c r="AQ2880">
        <v>666</v>
      </c>
      <c r="AR2880">
        <v>0</v>
      </c>
      <c r="AS2880">
        <v>1</v>
      </c>
      <c r="AT2880">
        <v>0</v>
      </c>
      <c r="AU2880" t="s">
        <v>70</v>
      </c>
      <c r="AV2880" t="s">
        <v>52</v>
      </c>
      <c r="AW2880">
        <v>0.795983</v>
      </c>
      <c r="AX2880">
        <v>0.204017</v>
      </c>
      <c r="AY2880">
        <v>2879</v>
      </c>
      <c r="AZ2880">
        <f>AT2880*$BG$3+(AT2880-1)*$BG$2</f>
        <v>-400</v>
      </c>
      <c r="BA2880">
        <f>BA2879+AZ2880</f>
        <v>-77600</v>
      </c>
      <c r="BB2880" t="str">
        <f t="shared" si="44"/>
        <v/>
      </c>
    </row>
    <row r="2881" spans="1:54" x14ac:dyDescent="0.3">
      <c r="A2881">
        <v>3.9</v>
      </c>
      <c r="B2881">
        <v>1</v>
      </c>
      <c r="C2881">
        <v>11387.11</v>
      </c>
      <c r="D2881">
        <v>3</v>
      </c>
      <c r="E2881">
        <v>6486.8</v>
      </c>
      <c r="F2881">
        <v>0</v>
      </c>
      <c r="G2881">
        <v>9</v>
      </c>
      <c r="H2881">
        <v>1</v>
      </c>
      <c r="I2881">
        <v>0</v>
      </c>
      <c r="J2881">
        <v>0</v>
      </c>
      <c r="K2881">
        <v>0</v>
      </c>
      <c r="L2881">
        <v>12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1</v>
      </c>
      <c r="AI2881">
        <v>0</v>
      </c>
      <c r="AJ2881">
        <v>0</v>
      </c>
      <c r="AK2881">
        <v>0</v>
      </c>
      <c r="AL2881">
        <v>29</v>
      </c>
      <c r="AM2881">
        <v>1</v>
      </c>
      <c r="AN2881">
        <v>7.5</v>
      </c>
      <c r="AO2881">
        <v>106</v>
      </c>
      <c r="AP2881">
        <v>39</v>
      </c>
      <c r="AQ2881">
        <v>639</v>
      </c>
      <c r="AR2881">
        <v>0</v>
      </c>
      <c r="AS2881">
        <v>1</v>
      </c>
      <c r="AT2881">
        <v>0</v>
      </c>
      <c r="AU2881" t="s">
        <v>59</v>
      </c>
      <c r="AV2881" t="s">
        <v>54</v>
      </c>
      <c r="AW2881">
        <v>0.795983</v>
      </c>
      <c r="AX2881">
        <v>0.204017</v>
      </c>
      <c r="AY2881">
        <v>2880</v>
      </c>
      <c r="AZ2881">
        <f>AT2881*$BG$3+(AT2881-1)*$BG$2</f>
        <v>-400</v>
      </c>
      <c r="BA2881">
        <f>BA2880+AZ2881</f>
        <v>-78000</v>
      </c>
      <c r="BB2881" t="str">
        <f t="shared" si="44"/>
        <v/>
      </c>
    </row>
    <row r="2882" spans="1:54" x14ac:dyDescent="0.3">
      <c r="A2882">
        <v>7.6</v>
      </c>
      <c r="B2882">
        <v>1</v>
      </c>
      <c r="C2882">
        <v>3769.83</v>
      </c>
      <c r="D2882">
        <v>2</v>
      </c>
      <c r="E2882">
        <v>3340.44</v>
      </c>
      <c r="F2882">
        <v>0</v>
      </c>
      <c r="G2882">
        <v>6</v>
      </c>
      <c r="H2882">
        <v>1</v>
      </c>
      <c r="I2882">
        <v>0</v>
      </c>
      <c r="J2882">
        <v>0</v>
      </c>
      <c r="K2882">
        <v>1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176</v>
      </c>
      <c r="AM2882">
        <v>0</v>
      </c>
      <c r="AN2882">
        <v>2</v>
      </c>
      <c r="AO2882">
        <v>204</v>
      </c>
      <c r="AP2882">
        <v>17</v>
      </c>
      <c r="AQ2882">
        <v>679</v>
      </c>
      <c r="AR2882">
        <v>0</v>
      </c>
      <c r="AS2882">
        <v>1</v>
      </c>
      <c r="AT2882">
        <v>0</v>
      </c>
      <c r="AU2882" t="s">
        <v>55</v>
      </c>
      <c r="AV2882" t="s">
        <v>54</v>
      </c>
      <c r="AW2882">
        <v>0.795983</v>
      </c>
      <c r="AX2882">
        <v>0.204017</v>
      </c>
      <c r="AY2882">
        <v>2881</v>
      </c>
      <c r="AZ2882">
        <f>AT2882*$BG$3+(AT2882-1)*$BG$2</f>
        <v>-400</v>
      </c>
      <c r="BA2882">
        <f>BA2881+AZ2882</f>
        <v>-78400</v>
      </c>
      <c r="BB2882" t="str">
        <f t="shared" si="44"/>
        <v/>
      </c>
    </row>
    <row r="2883" spans="1:54" x14ac:dyDescent="0.3">
      <c r="A2883" t="s">
        <v>50</v>
      </c>
      <c r="B2883">
        <v>1</v>
      </c>
      <c r="C2883">
        <v>2043.47</v>
      </c>
      <c r="D2883">
        <v>3</v>
      </c>
      <c r="E2883">
        <v>3847.06</v>
      </c>
      <c r="F2883">
        <v>0</v>
      </c>
      <c r="G2883">
        <v>6</v>
      </c>
      <c r="H2883">
        <v>1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1</v>
      </c>
      <c r="P2883">
        <v>2822.54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 t="s">
        <v>50</v>
      </c>
      <c r="AM2883" t="s">
        <v>50</v>
      </c>
      <c r="AN2883" t="s">
        <v>50</v>
      </c>
      <c r="AO2883" t="s">
        <v>50</v>
      </c>
      <c r="AP2883" t="s">
        <v>50</v>
      </c>
      <c r="AQ2883">
        <v>584</v>
      </c>
      <c r="AR2883">
        <v>0</v>
      </c>
      <c r="AS2883">
        <v>1</v>
      </c>
      <c r="AT2883">
        <v>0</v>
      </c>
      <c r="AU2883" t="s">
        <v>51</v>
      </c>
      <c r="AV2883" t="s">
        <v>56</v>
      </c>
      <c r="AW2883">
        <v>0.795983</v>
      </c>
      <c r="AX2883">
        <v>0.204017</v>
      </c>
      <c r="AY2883">
        <v>2882</v>
      </c>
      <c r="AZ2883">
        <f>AT2883*$BG$3+(AT2883-1)*$BG$2</f>
        <v>-400</v>
      </c>
      <c r="BA2883">
        <f>BA2882+AZ2883</f>
        <v>-78800</v>
      </c>
      <c r="BB2883" t="str">
        <f t="shared" ref="BB2883:BB2946" si="45">IF(BA2883=$BF$7,1,"")</f>
        <v/>
      </c>
    </row>
    <row r="2884" spans="1:54" x14ac:dyDescent="0.3">
      <c r="A2884">
        <v>3.8</v>
      </c>
      <c r="B2884">
        <v>1</v>
      </c>
      <c r="C2884">
        <v>204.38</v>
      </c>
      <c r="D2884">
        <v>2</v>
      </c>
      <c r="E2884">
        <v>1807.31</v>
      </c>
      <c r="F2884">
        <v>0</v>
      </c>
      <c r="G2884">
        <v>6</v>
      </c>
      <c r="H2884">
        <v>1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</v>
      </c>
      <c r="P2884">
        <v>452.51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13</v>
      </c>
      <c r="AM2884">
        <v>1</v>
      </c>
      <c r="AN2884">
        <v>9</v>
      </c>
      <c r="AO2884">
        <v>82</v>
      </c>
      <c r="AP2884">
        <v>64</v>
      </c>
      <c r="AQ2884">
        <v>685</v>
      </c>
      <c r="AR2884">
        <v>0</v>
      </c>
      <c r="AS2884">
        <v>1</v>
      </c>
      <c r="AT2884">
        <v>0</v>
      </c>
      <c r="AU2884" t="s">
        <v>58</v>
      </c>
      <c r="AV2884" t="s">
        <v>56</v>
      </c>
      <c r="AW2884">
        <v>0.795983</v>
      </c>
      <c r="AX2884">
        <v>0.204017</v>
      </c>
      <c r="AY2884">
        <v>2883</v>
      </c>
      <c r="AZ2884">
        <f>AT2884*$BG$3+(AT2884-1)*$BG$2</f>
        <v>-400</v>
      </c>
      <c r="BA2884">
        <f>BA2883+AZ2884</f>
        <v>-79200</v>
      </c>
      <c r="BB2884" t="str">
        <f t="shared" si="45"/>
        <v/>
      </c>
    </row>
    <row r="2885" spans="1:54" x14ac:dyDescent="0.3">
      <c r="A2885">
        <v>10.8</v>
      </c>
      <c r="B2885">
        <v>1</v>
      </c>
      <c r="C2885">
        <v>441.12</v>
      </c>
      <c r="D2885">
        <v>2</v>
      </c>
      <c r="E2885">
        <v>457</v>
      </c>
      <c r="F2885">
        <v>0</v>
      </c>
      <c r="G2885">
        <v>4</v>
      </c>
      <c r="H2885">
        <v>1</v>
      </c>
      <c r="I2885">
        <v>0</v>
      </c>
      <c r="J2885">
        <v>0</v>
      </c>
      <c r="K2885">
        <v>0</v>
      </c>
      <c r="L2885">
        <v>2</v>
      </c>
      <c r="M2885">
        <v>0</v>
      </c>
      <c r="N2885">
        <v>0</v>
      </c>
      <c r="O2885">
        <v>1</v>
      </c>
      <c r="P2885">
        <v>125.1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64</v>
      </c>
      <c r="AM2885">
        <v>1</v>
      </c>
      <c r="AN2885">
        <v>8</v>
      </c>
      <c r="AO2885">
        <v>107</v>
      </c>
      <c r="AP2885">
        <v>27</v>
      </c>
      <c r="AQ2885">
        <v>686</v>
      </c>
      <c r="AR2885">
        <v>0</v>
      </c>
      <c r="AS2885">
        <v>1</v>
      </c>
      <c r="AT2885">
        <v>1</v>
      </c>
      <c r="AU2885" t="s">
        <v>51</v>
      </c>
      <c r="AV2885" t="s">
        <v>56</v>
      </c>
      <c r="AW2885">
        <v>0.795983</v>
      </c>
      <c r="AX2885">
        <v>0.204017</v>
      </c>
      <c r="AY2885">
        <v>2884</v>
      </c>
      <c r="AZ2885">
        <f>AT2885*$BG$3+(AT2885-1)*$BG$2</f>
        <v>600</v>
      </c>
      <c r="BA2885">
        <f>BA2884+AZ2885</f>
        <v>-78600</v>
      </c>
      <c r="BB2885" t="str">
        <f t="shared" si="45"/>
        <v/>
      </c>
    </row>
    <row r="2886" spans="1:54" x14ac:dyDescent="0.3">
      <c r="A2886">
        <v>5.9</v>
      </c>
      <c r="B2886">
        <v>1</v>
      </c>
      <c r="C2886">
        <v>4275.97</v>
      </c>
      <c r="D2886">
        <v>4</v>
      </c>
      <c r="E2886">
        <v>3664.98</v>
      </c>
      <c r="F2886">
        <v>0</v>
      </c>
      <c r="G2886">
        <v>18</v>
      </c>
      <c r="H2886">
        <v>1</v>
      </c>
      <c r="I2886">
        <v>0</v>
      </c>
      <c r="J2886">
        <v>0</v>
      </c>
      <c r="K2886">
        <v>2</v>
      </c>
      <c r="L2886">
        <v>3</v>
      </c>
      <c r="M2886">
        <v>0</v>
      </c>
      <c r="N2886">
        <v>0</v>
      </c>
      <c r="O2886">
        <v>1</v>
      </c>
      <c r="P2886">
        <v>588.30999999999995</v>
      </c>
      <c r="Q2886">
        <v>14</v>
      </c>
      <c r="R2886">
        <v>753.96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1</v>
      </c>
      <c r="AI2886">
        <v>0</v>
      </c>
      <c r="AJ2886">
        <v>0</v>
      </c>
      <c r="AK2886">
        <v>0</v>
      </c>
      <c r="AL2886">
        <v>36</v>
      </c>
      <c r="AM2886">
        <v>1</v>
      </c>
      <c r="AN2886">
        <v>8</v>
      </c>
      <c r="AO2886">
        <v>106</v>
      </c>
      <c r="AP2886">
        <v>50</v>
      </c>
      <c r="AQ2886">
        <v>701</v>
      </c>
      <c r="AR2886">
        <v>0</v>
      </c>
      <c r="AS2886">
        <v>1</v>
      </c>
      <c r="AT2886">
        <v>0</v>
      </c>
      <c r="AU2886" t="s">
        <v>60</v>
      </c>
      <c r="AV2886" t="s">
        <v>56</v>
      </c>
      <c r="AW2886">
        <v>0.795983</v>
      </c>
      <c r="AX2886">
        <v>0.204017</v>
      </c>
      <c r="AY2886">
        <v>2885</v>
      </c>
      <c r="AZ2886">
        <f>AT2886*$BG$3+(AT2886-1)*$BG$2</f>
        <v>-400</v>
      </c>
      <c r="BA2886">
        <f>BA2885+AZ2886</f>
        <v>-79000</v>
      </c>
      <c r="BB2886" t="str">
        <f t="shared" si="45"/>
        <v/>
      </c>
    </row>
    <row r="2887" spans="1:54" x14ac:dyDescent="0.3">
      <c r="A2887">
        <v>0.3</v>
      </c>
      <c r="B2887">
        <v>1</v>
      </c>
      <c r="C2887">
        <v>137.75</v>
      </c>
      <c r="D2887">
        <v>2</v>
      </c>
      <c r="E2887">
        <v>210.97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1</v>
      </c>
      <c r="P2887">
        <v>383.3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33</v>
      </c>
      <c r="AM2887">
        <v>1</v>
      </c>
      <c r="AN2887">
        <v>9</v>
      </c>
      <c r="AO2887">
        <v>98</v>
      </c>
      <c r="AP2887">
        <v>76</v>
      </c>
      <c r="AQ2887">
        <v>691</v>
      </c>
      <c r="AR2887">
        <v>0</v>
      </c>
      <c r="AS2887">
        <v>1</v>
      </c>
      <c r="AT2887">
        <v>0</v>
      </c>
      <c r="AU2887" t="s">
        <v>53</v>
      </c>
      <c r="AV2887" t="s">
        <v>52</v>
      </c>
      <c r="AW2887">
        <v>0.795983</v>
      </c>
      <c r="AX2887">
        <v>0.204017</v>
      </c>
      <c r="AY2887">
        <v>2886</v>
      </c>
      <c r="AZ2887">
        <f>AT2887*$BG$3+(AT2887-1)*$BG$2</f>
        <v>-400</v>
      </c>
      <c r="BA2887">
        <f>BA2886+AZ2887</f>
        <v>-79400</v>
      </c>
      <c r="BB2887" t="str">
        <f t="shared" si="45"/>
        <v/>
      </c>
    </row>
    <row r="2888" spans="1:54" x14ac:dyDescent="0.3">
      <c r="A2888">
        <v>6.7</v>
      </c>
      <c r="B2888">
        <v>1</v>
      </c>
      <c r="C2888">
        <v>53.15</v>
      </c>
      <c r="D2888">
        <v>4</v>
      </c>
      <c r="E2888">
        <v>382.91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3</v>
      </c>
      <c r="L2888">
        <v>1</v>
      </c>
      <c r="M2888">
        <v>1</v>
      </c>
      <c r="N2888">
        <v>7.58</v>
      </c>
      <c r="O2888">
        <v>1</v>
      </c>
      <c r="P2888">
        <v>492.69</v>
      </c>
      <c r="Q2888">
        <v>1</v>
      </c>
      <c r="R2888">
        <v>36.700000000000003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1</v>
      </c>
      <c r="AI2888">
        <v>223.9</v>
      </c>
      <c r="AJ2888">
        <v>0</v>
      </c>
      <c r="AK2888">
        <v>0</v>
      </c>
      <c r="AL2888">
        <v>61</v>
      </c>
      <c r="AM2888">
        <v>0</v>
      </c>
      <c r="AN2888">
        <v>5</v>
      </c>
      <c r="AO2888">
        <v>120</v>
      </c>
      <c r="AP2888">
        <v>36</v>
      </c>
      <c r="AQ2888">
        <v>689</v>
      </c>
      <c r="AR2888">
        <v>0</v>
      </c>
      <c r="AS2888">
        <v>1</v>
      </c>
      <c r="AT2888">
        <v>0</v>
      </c>
      <c r="AU2888" t="s">
        <v>60</v>
      </c>
      <c r="AV2888" t="s">
        <v>52</v>
      </c>
      <c r="AW2888">
        <v>0.795983</v>
      </c>
      <c r="AX2888">
        <v>0.204017</v>
      </c>
      <c r="AY2888">
        <v>2887</v>
      </c>
      <c r="AZ2888">
        <f>AT2888*$BG$3+(AT2888-1)*$BG$2</f>
        <v>-400</v>
      </c>
      <c r="BA2888">
        <f>BA2887+AZ2888</f>
        <v>-79800</v>
      </c>
      <c r="BB2888" t="str">
        <f t="shared" si="45"/>
        <v/>
      </c>
    </row>
    <row r="2889" spans="1:54" x14ac:dyDescent="0.3">
      <c r="A2889">
        <v>2.6</v>
      </c>
      <c r="B2889">
        <v>1</v>
      </c>
      <c r="C2889">
        <v>180.62</v>
      </c>
      <c r="D2889">
        <v>5</v>
      </c>
      <c r="E2889">
        <v>2170.13</v>
      </c>
      <c r="F2889">
        <v>0</v>
      </c>
      <c r="G2889">
        <v>7</v>
      </c>
      <c r="H2889">
        <v>1</v>
      </c>
      <c r="I2889">
        <v>1</v>
      </c>
      <c r="J2889">
        <v>32.799999999999997</v>
      </c>
      <c r="K2889">
        <v>5</v>
      </c>
      <c r="L2889">
        <v>0</v>
      </c>
      <c r="M2889">
        <v>0</v>
      </c>
      <c r="N2889">
        <v>0</v>
      </c>
      <c r="O2889">
        <v>1</v>
      </c>
      <c r="P2889">
        <v>867.73</v>
      </c>
      <c r="Q2889">
        <v>24</v>
      </c>
      <c r="R2889">
        <v>1070.8599999999999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17</v>
      </c>
      <c r="AM2889">
        <v>0</v>
      </c>
      <c r="AN2889">
        <v>4</v>
      </c>
      <c r="AO2889">
        <v>97</v>
      </c>
      <c r="AP2889">
        <v>45</v>
      </c>
      <c r="AQ2889">
        <v>721</v>
      </c>
      <c r="AR2889">
        <v>0</v>
      </c>
      <c r="AS2889">
        <v>1</v>
      </c>
      <c r="AT2889">
        <v>0</v>
      </c>
      <c r="AU2889" t="s">
        <v>63</v>
      </c>
      <c r="AV2889" t="s">
        <v>52</v>
      </c>
      <c r="AW2889">
        <v>0.795983</v>
      </c>
      <c r="AX2889">
        <v>0.204017</v>
      </c>
      <c r="AY2889">
        <v>2888</v>
      </c>
      <c r="AZ2889">
        <f>AT2889*$BG$3+(AT2889-1)*$BG$2</f>
        <v>-400</v>
      </c>
      <c r="BA2889">
        <f>BA2888+AZ2889</f>
        <v>-80200</v>
      </c>
      <c r="BB2889" t="str">
        <f t="shared" si="45"/>
        <v/>
      </c>
    </row>
    <row r="2890" spans="1:54" x14ac:dyDescent="0.3">
      <c r="A2890">
        <v>4.4000000000000004</v>
      </c>
      <c r="B2890">
        <v>1</v>
      </c>
      <c r="C2890">
        <v>63.12</v>
      </c>
      <c r="D2890">
        <v>2</v>
      </c>
      <c r="E2890">
        <v>653.46</v>
      </c>
      <c r="F2890">
        <v>0</v>
      </c>
      <c r="G2890">
        <v>3</v>
      </c>
      <c r="H2890">
        <v>1</v>
      </c>
      <c r="I2890">
        <v>0</v>
      </c>
      <c r="J2890">
        <v>0</v>
      </c>
      <c r="K2890">
        <v>2</v>
      </c>
      <c r="L2890">
        <v>0</v>
      </c>
      <c r="M2890">
        <v>0</v>
      </c>
      <c r="N2890">
        <v>0</v>
      </c>
      <c r="O2890">
        <v>1</v>
      </c>
      <c r="P2890">
        <v>231.19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78</v>
      </c>
      <c r="AM2890">
        <v>1</v>
      </c>
      <c r="AN2890">
        <v>7</v>
      </c>
      <c r="AO2890">
        <v>122</v>
      </c>
      <c r="AP2890">
        <v>40</v>
      </c>
      <c r="AQ2890">
        <v>641</v>
      </c>
      <c r="AR2890">
        <v>0</v>
      </c>
      <c r="AS2890">
        <v>1</v>
      </c>
      <c r="AT2890">
        <v>0</v>
      </c>
      <c r="AU2890" t="s">
        <v>60</v>
      </c>
      <c r="AV2890" t="s">
        <v>56</v>
      </c>
      <c r="AW2890">
        <v>0.795983</v>
      </c>
      <c r="AX2890">
        <v>0.204017</v>
      </c>
      <c r="AY2890">
        <v>2889</v>
      </c>
      <c r="AZ2890">
        <f>AT2890*$BG$3+(AT2890-1)*$BG$2</f>
        <v>-400</v>
      </c>
      <c r="BA2890">
        <f>BA2889+AZ2890</f>
        <v>-80600</v>
      </c>
      <c r="BB2890" t="str">
        <f t="shared" si="45"/>
        <v/>
      </c>
    </row>
    <row r="2891" spans="1:54" x14ac:dyDescent="0.3">
      <c r="A2891">
        <v>1.8</v>
      </c>
      <c r="B2891">
        <v>1</v>
      </c>
      <c r="C2891">
        <v>9821.81</v>
      </c>
      <c r="D2891">
        <v>1</v>
      </c>
      <c r="E2891">
        <v>2418.08</v>
      </c>
      <c r="F2891">
        <v>0</v>
      </c>
      <c r="G2891">
        <v>3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1</v>
      </c>
      <c r="P2891">
        <v>2468.69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11</v>
      </c>
      <c r="AM2891">
        <v>1</v>
      </c>
      <c r="AN2891">
        <v>7.5</v>
      </c>
      <c r="AO2891">
        <v>105</v>
      </c>
      <c r="AP2891">
        <v>31</v>
      </c>
      <c r="AQ2891">
        <v>638</v>
      </c>
      <c r="AR2891">
        <v>0</v>
      </c>
      <c r="AS2891">
        <v>1</v>
      </c>
      <c r="AT2891">
        <v>0</v>
      </c>
      <c r="AU2891" t="s">
        <v>55</v>
      </c>
      <c r="AV2891" t="s">
        <v>54</v>
      </c>
      <c r="AW2891">
        <v>0.795983</v>
      </c>
      <c r="AX2891">
        <v>0.204017</v>
      </c>
      <c r="AY2891">
        <v>2890</v>
      </c>
      <c r="AZ2891">
        <f>AT2891*$BG$3+(AT2891-1)*$BG$2</f>
        <v>-400</v>
      </c>
      <c r="BA2891">
        <f>BA2890+AZ2891</f>
        <v>-81000</v>
      </c>
      <c r="BB2891" t="str">
        <f t="shared" si="45"/>
        <v/>
      </c>
    </row>
    <row r="2892" spans="1:54" x14ac:dyDescent="0.3">
      <c r="A2892">
        <v>0.3</v>
      </c>
      <c r="B2892">
        <v>1</v>
      </c>
      <c r="C2892">
        <v>79.66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58</v>
      </c>
      <c r="AM2892">
        <v>1</v>
      </c>
      <c r="AN2892">
        <v>9</v>
      </c>
      <c r="AO2892">
        <v>103</v>
      </c>
      <c r="AP2892">
        <v>34</v>
      </c>
      <c r="AQ2892">
        <v>651</v>
      </c>
      <c r="AR2892">
        <v>0</v>
      </c>
      <c r="AS2892">
        <v>1</v>
      </c>
      <c r="AT2892">
        <v>0</v>
      </c>
      <c r="AU2892" t="s">
        <v>67</v>
      </c>
      <c r="AV2892" t="s">
        <v>54</v>
      </c>
      <c r="AW2892">
        <v>0.795983</v>
      </c>
      <c r="AX2892">
        <v>0.204017</v>
      </c>
      <c r="AY2892">
        <v>2891</v>
      </c>
      <c r="AZ2892">
        <f>AT2892*$BG$3+(AT2892-1)*$BG$2</f>
        <v>-400</v>
      </c>
      <c r="BA2892">
        <f>BA2891+AZ2892</f>
        <v>-81400</v>
      </c>
      <c r="BB2892" t="str">
        <f t="shared" si="45"/>
        <v/>
      </c>
    </row>
    <row r="2893" spans="1:54" x14ac:dyDescent="0.3">
      <c r="A2893">
        <v>12.8</v>
      </c>
      <c r="B2893">
        <v>1</v>
      </c>
      <c r="C2893">
        <v>1355.33</v>
      </c>
      <c r="D2893">
        <v>2</v>
      </c>
      <c r="E2893">
        <v>2537.88</v>
      </c>
      <c r="F2893">
        <v>0</v>
      </c>
      <c r="G2893">
        <v>16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1</v>
      </c>
      <c r="N2893">
        <v>298.07</v>
      </c>
      <c r="O2893">
        <v>1</v>
      </c>
      <c r="P2893">
        <v>2897.63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 t="s">
        <v>50</v>
      </c>
      <c r="AM2893" t="s">
        <v>50</v>
      </c>
      <c r="AN2893" t="s">
        <v>50</v>
      </c>
      <c r="AO2893" t="s">
        <v>50</v>
      </c>
      <c r="AP2893" t="s">
        <v>50</v>
      </c>
      <c r="AQ2893">
        <v>702</v>
      </c>
      <c r="AR2893">
        <v>0</v>
      </c>
      <c r="AS2893">
        <v>1</v>
      </c>
      <c r="AT2893">
        <v>0</v>
      </c>
      <c r="AU2893" t="s">
        <v>53</v>
      </c>
      <c r="AV2893" t="s">
        <v>52</v>
      </c>
      <c r="AW2893">
        <v>0.795983</v>
      </c>
      <c r="AX2893">
        <v>0.204017</v>
      </c>
      <c r="AY2893">
        <v>2892</v>
      </c>
      <c r="AZ2893">
        <f>AT2893*$BG$3+(AT2893-1)*$BG$2</f>
        <v>-400</v>
      </c>
      <c r="BA2893">
        <f>BA2892+AZ2893</f>
        <v>-81800</v>
      </c>
      <c r="BB2893" t="str">
        <f t="shared" si="45"/>
        <v/>
      </c>
    </row>
    <row r="2894" spans="1:54" x14ac:dyDescent="0.3">
      <c r="A2894">
        <v>2.2999999999999998</v>
      </c>
      <c r="B2894">
        <v>1</v>
      </c>
      <c r="C2894">
        <v>11321.14</v>
      </c>
      <c r="D2894">
        <v>3</v>
      </c>
      <c r="E2894">
        <v>3930.75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</v>
      </c>
      <c r="P2894">
        <v>2798.65</v>
      </c>
      <c r="Q2894">
        <v>0</v>
      </c>
      <c r="R2894">
        <v>0</v>
      </c>
      <c r="S2894">
        <v>0</v>
      </c>
      <c r="T2894">
        <v>0</v>
      </c>
      <c r="U2894">
        <v>1</v>
      </c>
      <c r="V2894">
        <v>1732.01</v>
      </c>
      <c r="W2894">
        <v>0</v>
      </c>
      <c r="X2894">
        <v>0</v>
      </c>
      <c r="Y2894">
        <v>1</v>
      </c>
      <c r="Z2894">
        <v>698.6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131</v>
      </c>
      <c r="AM2894">
        <v>0</v>
      </c>
      <c r="AN2894">
        <v>2</v>
      </c>
      <c r="AO2894">
        <v>182</v>
      </c>
      <c r="AP2894">
        <v>21</v>
      </c>
      <c r="AQ2894">
        <v>659</v>
      </c>
      <c r="AR2894">
        <v>0</v>
      </c>
      <c r="AS2894">
        <v>1</v>
      </c>
      <c r="AT2894">
        <v>1</v>
      </c>
      <c r="AU2894" t="s">
        <v>68</v>
      </c>
      <c r="AV2894" t="s">
        <v>54</v>
      </c>
      <c r="AW2894">
        <v>0.795983</v>
      </c>
      <c r="AX2894">
        <v>0.204017</v>
      </c>
      <c r="AY2894">
        <v>2893</v>
      </c>
      <c r="AZ2894">
        <f>AT2894*$BG$3+(AT2894-1)*$BG$2</f>
        <v>600</v>
      </c>
      <c r="BA2894">
        <f>BA2893+AZ2894</f>
        <v>-81200</v>
      </c>
      <c r="BB2894" t="str">
        <f t="shared" si="45"/>
        <v/>
      </c>
    </row>
    <row r="2895" spans="1:54" x14ac:dyDescent="0.3">
      <c r="A2895">
        <v>0.8</v>
      </c>
      <c r="B2895">
        <v>1</v>
      </c>
      <c r="C2895">
        <v>396.19</v>
      </c>
      <c r="D2895">
        <v>1</v>
      </c>
      <c r="E2895">
        <v>118.91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1</v>
      </c>
      <c r="N2895">
        <v>177.48</v>
      </c>
      <c r="O2895">
        <v>1</v>
      </c>
      <c r="P2895">
        <v>5.83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 t="s">
        <v>50</v>
      </c>
      <c r="AM2895" t="s">
        <v>50</v>
      </c>
      <c r="AN2895" t="s">
        <v>50</v>
      </c>
      <c r="AO2895" t="s">
        <v>50</v>
      </c>
      <c r="AP2895" t="s">
        <v>50</v>
      </c>
      <c r="AQ2895">
        <v>654</v>
      </c>
      <c r="AR2895">
        <v>0</v>
      </c>
      <c r="AS2895">
        <v>1</v>
      </c>
      <c r="AT2895">
        <v>0</v>
      </c>
      <c r="AU2895" t="s">
        <v>68</v>
      </c>
      <c r="AV2895" t="s">
        <v>52</v>
      </c>
      <c r="AW2895">
        <v>0.795983</v>
      </c>
      <c r="AX2895">
        <v>0.204017</v>
      </c>
      <c r="AY2895">
        <v>2894</v>
      </c>
      <c r="AZ2895">
        <f>AT2895*$BG$3+(AT2895-1)*$BG$2</f>
        <v>-400</v>
      </c>
      <c r="BA2895">
        <f>BA2894+AZ2895</f>
        <v>-81600</v>
      </c>
      <c r="BB2895" t="str">
        <f t="shared" si="45"/>
        <v/>
      </c>
    </row>
    <row r="2896" spans="1:54" x14ac:dyDescent="0.3">
      <c r="A2896">
        <v>3.8</v>
      </c>
      <c r="B2896">
        <v>1</v>
      </c>
      <c r="C2896">
        <v>223.65</v>
      </c>
      <c r="D2896">
        <v>1</v>
      </c>
      <c r="E2896">
        <v>96.42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1</v>
      </c>
      <c r="P2896">
        <v>117.33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1</v>
      </c>
      <c r="AI2896">
        <v>4857.55</v>
      </c>
      <c r="AJ2896">
        <v>0</v>
      </c>
      <c r="AK2896">
        <v>0</v>
      </c>
      <c r="AL2896">
        <v>26</v>
      </c>
      <c r="AM2896">
        <v>1</v>
      </c>
      <c r="AN2896">
        <v>9</v>
      </c>
      <c r="AO2896">
        <v>100</v>
      </c>
      <c r="AP2896">
        <v>40</v>
      </c>
      <c r="AQ2896">
        <v>597</v>
      </c>
      <c r="AR2896">
        <v>0</v>
      </c>
      <c r="AS2896">
        <v>1</v>
      </c>
      <c r="AT2896">
        <v>0</v>
      </c>
      <c r="AU2896" t="s">
        <v>53</v>
      </c>
      <c r="AV2896" t="s">
        <v>52</v>
      </c>
      <c r="AW2896">
        <v>0.795983</v>
      </c>
      <c r="AX2896">
        <v>0.204017</v>
      </c>
      <c r="AY2896">
        <v>2895</v>
      </c>
      <c r="AZ2896">
        <f>AT2896*$BG$3+(AT2896-1)*$BG$2</f>
        <v>-400</v>
      </c>
      <c r="BA2896">
        <f>BA2895+AZ2896</f>
        <v>-82000</v>
      </c>
      <c r="BB2896" t="str">
        <f t="shared" si="45"/>
        <v/>
      </c>
    </row>
    <row r="2897" spans="1:54" x14ac:dyDescent="0.3">
      <c r="A2897" t="s">
        <v>50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1</v>
      </c>
      <c r="T2897">
        <v>8500</v>
      </c>
      <c r="U2897">
        <v>1</v>
      </c>
      <c r="V2897">
        <v>6599.44</v>
      </c>
      <c r="W2897">
        <v>0</v>
      </c>
      <c r="X2897">
        <v>0</v>
      </c>
      <c r="Y2897">
        <v>1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23</v>
      </c>
      <c r="AM2897">
        <v>1</v>
      </c>
      <c r="AN2897">
        <v>8.5</v>
      </c>
      <c r="AO2897">
        <v>97</v>
      </c>
      <c r="AP2897">
        <v>69</v>
      </c>
      <c r="AQ2897">
        <v>734</v>
      </c>
      <c r="AR2897">
        <v>1</v>
      </c>
      <c r="AS2897">
        <v>0</v>
      </c>
      <c r="AT2897">
        <v>1</v>
      </c>
      <c r="AU2897" t="s">
        <v>57</v>
      </c>
      <c r="AV2897" t="s">
        <v>54</v>
      </c>
      <c r="AW2897">
        <v>0.795983</v>
      </c>
      <c r="AX2897">
        <v>0.204017</v>
      </c>
      <c r="AY2897">
        <v>2896</v>
      </c>
      <c r="AZ2897">
        <f>AT2897*$BG$3+(AT2897-1)*$BG$2</f>
        <v>600</v>
      </c>
      <c r="BA2897">
        <f>BA2896+AZ2897</f>
        <v>-81400</v>
      </c>
      <c r="BB2897" t="str">
        <f t="shared" si="45"/>
        <v/>
      </c>
    </row>
    <row r="2898" spans="1:54" x14ac:dyDescent="0.3">
      <c r="A2898">
        <v>7.2</v>
      </c>
      <c r="B2898">
        <v>1</v>
      </c>
      <c r="C2898">
        <v>1407.33</v>
      </c>
      <c r="D2898">
        <v>2</v>
      </c>
      <c r="E2898">
        <v>1791.91</v>
      </c>
      <c r="F2898">
        <v>0</v>
      </c>
      <c r="G2898">
        <v>7</v>
      </c>
      <c r="H2898">
        <v>1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1</v>
      </c>
      <c r="AI2898">
        <v>6.14</v>
      </c>
      <c r="AJ2898">
        <v>0</v>
      </c>
      <c r="AK2898">
        <v>0</v>
      </c>
      <c r="AL2898">
        <v>72</v>
      </c>
      <c r="AM2898">
        <v>1</v>
      </c>
      <c r="AN2898">
        <v>7</v>
      </c>
      <c r="AO2898">
        <v>130</v>
      </c>
      <c r="AP2898">
        <v>27</v>
      </c>
      <c r="AQ2898">
        <v>688</v>
      </c>
      <c r="AR2898">
        <v>0</v>
      </c>
      <c r="AS2898">
        <v>1</v>
      </c>
      <c r="AT2898">
        <v>0</v>
      </c>
      <c r="AU2898" t="s">
        <v>51</v>
      </c>
      <c r="AV2898" t="s">
        <v>56</v>
      </c>
      <c r="AW2898">
        <v>0.795983</v>
      </c>
      <c r="AX2898">
        <v>0.204017</v>
      </c>
      <c r="AY2898">
        <v>2897</v>
      </c>
      <c r="AZ2898">
        <f>AT2898*$BG$3+(AT2898-1)*$BG$2</f>
        <v>-400</v>
      </c>
      <c r="BA2898">
        <f>BA2897+AZ2898</f>
        <v>-81800</v>
      </c>
      <c r="BB2898" t="str">
        <f t="shared" si="45"/>
        <v/>
      </c>
    </row>
    <row r="2899" spans="1:54" x14ac:dyDescent="0.3">
      <c r="A2899">
        <v>1.1000000000000001</v>
      </c>
      <c r="B2899">
        <v>1</v>
      </c>
      <c r="C2899">
        <v>4399.57</v>
      </c>
      <c r="D2899">
        <v>2</v>
      </c>
      <c r="E2899">
        <v>3435.64</v>
      </c>
      <c r="F2899">
        <v>1</v>
      </c>
      <c r="G2899">
        <v>8</v>
      </c>
      <c r="H2899">
        <v>0</v>
      </c>
      <c r="I2899">
        <v>1</v>
      </c>
      <c r="J2899">
        <v>53.28</v>
      </c>
      <c r="K2899">
        <v>0</v>
      </c>
      <c r="L2899">
        <v>3</v>
      </c>
      <c r="M2899">
        <v>1</v>
      </c>
      <c r="N2899">
        <v>246</v>
      </c>
      <c r="O2899">
        <v>1</v>
      </c>
      <c r="P2899">
        <v>451.52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1</v>
      </c>
      <c r="AI2899">
        <v>0</v>
      </c>
      <c r="AJ2899">
        <v>0</v>
      </c>
      <c r="AK2899">
        <v>0</v>
      </c>
      <c r="AL2899">
        <v>89</v>
      </c>
      <c r="AM2899">
        <v>0</v>
      </c>
      <c r="AN2899">
        <v>4</v>
      </c>
      <c r="AO2899">
        <v>143</v>
      </c>
      <c r="AP2899">
        <v>40</v>
      </c>
      <c r="AQ2899">
        <v>677</v>
      </c>
      <c r="AR2899">
        <v>0</v>
      </c>
      <c r="AS2899">
        <v>1</v>
      </c>
      <c r="AT2899">
        <v>1</v>
      </c>
      <c r="AU2899" t="s">
        <v>53</v>
      </c>
      <c r="AV2899" t="s">
        <v>52</v>
      </c>
      <c r="AW2899">
        <v>0.795983</v>
      </c>
      <c r="AX2899">
        <v>0.204017</v>
      </c>
      <c r="AY2899">
        <v>2898</v>
      </c>
      <c r="AZ2899">
        <f>AT2899*$BG$3+(AT2899-1)*$BG$2</f>
        <v>600</v>
      </c>
      <c r="BA2899">
        <f>BA2898+AZ2899</f>
        <v>-81200</v>
      </c>
      <c r="BB2899" t="str">
        <f t="shared" si="45"/>
        <v/>
      </c>
    </row>
    <row r="2900" spans="1:54" x14ac:dyDescent="0.3">
      <c r="A2900">
        <v>2.9</v>
      </c>
      <c r="B2900">
        <v>1</v>
      </c>
      <c r="C2900">
        <v>106.07</v>
      </c>
      <c r="D2900">
        <v>1</v>
      </c>
      <c r="E2900">
        <v>8.6999999999999993</v>
      </c>
      <c r="F2900">
        <v>0</v>
      </c>
      <c r="G2900">
        <v>0</v>
      </c>
      <c r="H2900">
        <v>0</v>
      </c>
      <c r="I2900">
        <v>1</v>
      </c>
      <c r="J2900">
        <v>5.87</v>
      </c>
      <c r="K2900" t="s">
        <v>50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50</v>
      </c>
      <c r="R2900" t="s">
        <v>50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 t="s">
        <v>50</v>
      </c>
      <c r="Z2900" t="s">
        <v>50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 t="s">
        <v>50</v>
      </c>
      <c r="AI2900" t="s">
        <v>50</v>
      </c>
      <c r="AJ2900" t="s">
        <v>50</v>
      </c>
      <c r="AK2900">
        <v>0</v>
      </c>
      <c r="AL2900">
        <v>31</v>
      </c>
      <c r="AM2900">
        <v>0</v>
      </c>
      <c r="AN2900">
        <v>4</v>
      </c>
      <c r="AO2900">
        <v>97</v>
      </c>
      <c r="AP2900">
        <v>39</v>
      </c>
      <c r="AQ2900">
        <v>651</v>
      </c>
      <c r="AR2900">
        <v>0</v>
      </c>
      <c r="AS2900">
        <v>1</v>
      </c>
      <c r="AT2900">
        <v>0</v>
      </c>
      <c r="AU2900" t="s">
        <v>66</v>
      </c>
      <c r="AV2900" t="s">
        <v>56</v>
      </c>
      <c r="AW2900">
        <v>0.795983</v>
      </c>
      <c r="AX2900">
        <v>0.204017</v>
      </c>
      <c r="AY2900">
        <v>2899</v>
      </c>
      <c r="AZ2900">
        <f>AT2900*$BG$3+(AT2900-1)*$BG$2</f>
        <v>-400</v>
      </c>
      <c r="BA2900">
        <f>BA2899+AZ2900</f>
        <v>-81600</v>
      </c>
      <c r="BB2900" t="str">
        <f t="shared" si="45"/>
        <v/>
      </c>
    </row>
    <row r="2901" spans="1:54" x14ac:dyDescent="0.3">
      <c r="A2901">
        <v>5.0999999999999996</v>
      </c>
      <c r="B2901">
        <v>1</v>
      </c>
      <c r="C2901">
        <v>16.850000000000001</v>
      </c>
      <c r="D2901">
        <v>1</v>
      </c>
      <c r="E2901">
        <v>8.98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 t="s">
        <v>50</v>
      </c>
      <c r="AM2901" t="s">
        <v>50</v>
      </c>
      <c r="AN2901" t="s">
        <v>50</v>
      </c>
      <c r="AO2901" t="s">
        <v>50</v>
      </c>
      <c r="AP2901" t="s">
        <v>50</v>
      </c>
      <c r="AQ2901">
        <v>669</v>
      </c>
      <c r="AR2901">
        <v>0</v>
      </c>
      <c r="AS2901">
        <v>1</v>
      </c>
      <c r="AT2901">
        <v>0</v>
      </c>
      <c r="AU2901" t="s">
        <v>51</v>
      </c>
      <c r="AV2901" t="s">
        <v>56</v>
      </c>
      <c r="AW2901">
        <v>0.795983</v>
      </c>
      <c r="AX2901">
        <v>0.204017</v>
      </c>
      <c r="AY2901">
        <v>2900</v>
      </c>
      <c r="AZ2901">
        <f>AT2901*$BG$3+(AT2901-1)*$BG$2</f>
        <v>-400</v>
      </c>
      <c r="BA2901">
        <f>BA2900+AZ2901</f>
        <v>-82000</v>
      </c>
      <c r="BB2901" t="str">
        <f t="shared" si="45"/>
        <v/>
      </c>
    </row>
    <row r="2902" spans="1:54" x14ac:dyDescent="0.3">
      <c r="A2902">
        <v>6.5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14</v>
      </c>
      <c r="AM2902">
        <v>1</v>
      </c>
      <c r="AN2902">
        <v>12.5</v>
      </c>
      <c r="AO2902">
        <v>84</v>
      </c>
      <c r="AP2902">
        <v>42</v>
      </c>
      <c r="AQ2902">
        <v>620</v>
      </c>
      <c r="AR2902">
        <v>0</v>
      </c>
      <c r="AS2902">
        <v>1</v>
      </c>
      <c r="AT2902">
        <v>0</v>
      </c>
      <c r="AU2902" t="s">
        <v>68</v>
      </c>
      <c r="AV2902" t="s">
        <v>52</v>
      </c>
      <c r="AW2902">
        <v>0.795983</v>
      </c>
      <c r="AX2902">
        <v>0.204017</v>
      </c>
      <c r="AY2902">
        <v>2901</v>
      </c>
      <c r="AZ2902">
        <f>AT2902*$BG$3+(AT2902-1)*$BG$2</f>
        <v>-400</v>
      </c>
      <c r="BA2902">
        <f>BA2901+AZ2902</f>
        <v>-82400</v>
      </c>
      <c r="BB2902" t="str">
        <f t="shared" si="45"/>
        <v/>
      </c>
    </row>
    <row r="2903" spans="1:54" x14ac:dyDescent="0.3">
      <c r="A2903">
        <v>2.9</v>
      </c>
      <c r="B2903">
        <v>1</v>
      </c>
      <c r="C2903">
        <v>635.64</v>
      </c>
      <c r="D2903">
        <v>3</v>
      </c>
      <c r="E2903">
        <v>2527.81</v>
      </c>
      <c r="F2903">
        <v>0</v>
      </c>
      <c r="G2903">
        <v>7</v>
      </c>
      <c r="H2903">
        <v>0</v>
      </c>
      <c r="I2903">
        <v>0</v>
      </c>
      <c r="J2903">
        <v>0</v>
      </c>
      <c r="K2903">
        <v>3</v>
      </c>
      <c r="L2903">
        <v>2</v>
      </c>
      <c r="M2903">
        <v>0</v>
      </c>
      <c r="N2903">
        <v>0</v>
      </c>
      <c r="O2903">
        <v>1</v>
      </c>
      <c r="P2903">
        <v>3127.43</v>
      </c>
      <c r="Q2903">
        <v>5</v>
      </c>
      <c r="R2903">
        <v>423.52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9</v>
      </c>
      <c r="AM2903">
        <v>1</v>
      </c>
      <c r="AN2903">
        <v>11</v>
      </c>
      <c r="AO2903">
        <v>77</v>
      </c>
      <c r="AP2903">
        <v>65</v>
      </c>
      <c r="AQ2903">
        <v>688</v>
      </c>
      <c r="AR2903">
        <v>0</v>
      </c>
      <c r="AS2903">
        <v>1</v>
      </c>
      <c r="AT2903">
        <v>0</v>
      </c>
      <c r="AU2903" t="s">
        <v>51</v>
      </c>
      <c r="AV2903" t="s">
        <v>56</v>
      </c>
      <c r="AW2903">
        <v>0.795983</v>
      </c>
      <c r="AX2903">
        <v>0.204017</v>
      </c>
      <c r="AY2903">
        <v>2902</v>
      </c>
      <c r="AZ2903">
        <f>AT2903*$BG$3+(AT2903-1)*$BG$2</f>
        <v>-400</v>
      </c>
      <c r="BA2903">
        <f>BA2902+AZ2903</f>
        <v>-82800</v>
      </c>
      <c r="BB2903" t="str">
        <f t="shared" si="45"/>
        <v/>
      </c>
    </row>
    <row r="2904" spans="1:54" x14ac:dyDescent="0.3">
      <c r="A2904">
        <v>3</v>
      </c>
      <c r="B2904">
        <v>1</v>
      </c>
      <c r="C2904">
        <v>201.24</v>
      </c>
      <c r="D2904">
        <v>5</v>
      </c>
      <c r="E2904">
        <v>2144.5</v>
      </c>
      <c r="F2904">
        <v>0</v>
      </c>
      <c r="G2904">
        <v>14</v>
      </c>
      <c r="H2904">
        <v>1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1</v>
      </c>
      <c r="P2904">
        <v>1284.46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1</v>
      </c>
      <c r="AI2904">
        <v>566.29999999999995</v>
      </c>
      <c r="AJ2904">
        <v>0</v>
      </c>
      <c r="AK2904">
        <v>0</v>
      </c>
      <c r="AL2904">
        <v>40</v>
      </c>
      <c r="AM2904">
        <v>1</v>
      </c>
      <c r="AN2904">
        <v>7</v>
      </c>
      <c r="AO2904">
        <v>98</v>
      </c>
      <c r="AP2904">
        <v>65</v>
      </c>
      <c r="AQ2904">
        <v>682</v>
      </c>
      <c r="AR2904">
        <v>0</v>
      </c>
      <c r="AS2904">
        <v>1</v>
      </c>
      <c r="AT2904">
        <v>0</v>
      </c>
      <c r="AU2904" t="s">
        <v>58</v>
      </c>
      <c r="AV2904" t="s">
        <v>52</v>
      </c>
      <c r="AW2904">
        <v>0.795983</v>
      </c>
      <c r="AX2904">
        <v>0.204017</v>
      </c>
      <c r="AY2904">
        <v>2903</v>
      </c>
      <c r="AZ2904">
        <f>AT2904*$BG$3+(AT2904-1)*$BG$2</f>
        <v>-400</v>
      </c>
      <c r="BA2904">
        <f>BA2903+AZ2904</f>
        <v>-83200</v>
      </c>
      <c r="BB2904" t="str">
        <f t="shared" si="45"/>
        <v/>
      </c>
    </row>
    <row r="2905" spans="1:54" x14ac:dyDescent="0.3">
      <c r="A2905">
        <v>3.9</v>
      </c>
      <c r="B2905">
        <v>1</v>
      </c>
      <c r="C2905">
        <v>3676.58</v>
      </c>
      <c r="D2905">
        <v>3</v>
      </c>
      <c r="E2905">
        <v>2624.28</v>
      </c>
      <c r="F2905">
        <v>0</v>
      </c>
      <c r="G2905">
        <v>3</v>
      </c>
      <c r="H2905">
        <v>1</v>
      </c>
      <c r="I2905">
        <v>0</v>
      </c>
      <c r="J2905">
        <v>0</v>
      </c>
      <c r="K2905">
        <v>0</v>
      </c>
      <c r="L2905">
        <v>0</v>
      </c>
      <c r="M2905">
        <v>1</v>
      </c>
      <c r="N2905">
        <v>246.05</v>
      </c>
      <c r="O2905">
        <v>1</v>
      </c>
      <c r="P2905">
        <v>53.65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1</v>
      </c>
      <c r="AI2905">
        <v>0</v>
      </c>
      <c r="AJ2905">
        <v>0</v>
      </c>
      <c r="AK2905">
        <v>0</v>
      </c>
      <c r="AL2905">
        <v>64</v>
      </c>
      <c r="AM2905">
        <v>1</v>
      </c>
      <c r="AN2905">
        <v>8.5</v>
      </c>
      <c r="AO2905">
        <v>115</v>
      </c>
      <c r="AP2905">
        <v>77</v>
      </c>
      <c r="AQ2905">
        <v>766</v>
      </c>
      <c r="AR2905">
        <v>0</v>
      </c>
      <c r="AS2905">
        <v>1</v>
      </c>
      <c r="AT2905">
        <v>0</v>
      </c>
      <c r="AU2905" t="s">
        <v>53</v>
      </c>
      <c r="AV2905" t="s">
        <v>56</v>
      </c>
      <c r="AW2905">
        <v>0.795983</v>
      </c>
      <c r="AX2905">
        <v>0.204017</v>
      </c>
      <c r="AY2905">
        <v>2904</v>
      </c>
      <c r="AZ2905">
        <f>AT2905*$BG$3+(AT2905-1)*$BG$2</f>
        <v>-400</v>
      </c>
      <c r="BA2905">
        <f>BA2904+AZ2905</f>
        <v>-83600</v>
      </c>
      <c r="BB2905" t="str">
        <f t="shared" si="45"/>
        <v/>
      </c>
    </row>
    <row r="2906" spans="1:54" x14ac:dyDescent="0.3">
      <c r="A2906" t="s">
        <v>50</v>
      </c>
      <c r="B2906">
        <v>1</v>
      </c>
      <c r="C2906">
        <v>1557.54</v>
      </c>
      <c r="D2906">
        <v>2</v>
      </c>
      <c r="E2906">
        <v>1746.34</v>
      </c>
      <c r="F2906">
        <v>0</v>
      </c>
      <c r="G2906">
        <v>3</v>
      </c>
      <c r="H2906">
        <v>1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1</v>
      </c>
      <c r="P2906">
        <v>43.15</v>
      </c>
      <c r="Q2906">
        <v>6</v>
      </c>
      <c r="R2906">
        <v>315.38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1</v>
      </c>
      <c r="AI2906">
        <v>3147.9</v>
      </c>
      <c r="AJ2906">
        <v>0</v>
      </c>
      <c r="AK2906">
        <v>1</v>
      </c>
      <c r="AL2906" t="s">
        <v>50</v>
      </c>
      <c r="AM2906" t="s">
        <v>50</v>
      </c>
      <c r="AN2906" t="s">
        <v>50</v>
      </c>
      <c r="AO2906" t="s">
        <v>50</v>
      </c>
      <c r="AP2906" t="s">
        <v>50</v>
      </c>
      <c r="AQ2906">
        <v>670</v>
      </c>
      <c r="AR2906">
        <v>0</v>
      </c>
      <c r="AS2906">
        <v>1</v>
      </c>
      <c r="AT2906">
        <v>0</v>
      </c>
      <c r="AU2906" t="s">
        <v>51</v>
      </c>
      <c r="AV2906" t="s">
        <v>56</v>
      </c>
      <c r="AW2906">
        <v>0.795983</v>
      </c>
      <c r="AX2906">
        <v>0.204017</v>
      </c>
      <c r="AY2906">
        <v>2905</v>
      </c>
      <c r="AZ2906">
        <f>AT2906*$BG$3+(AT2906-1)*$BG$2</f>
        <v>-400</v>
      </c>
      <c r="BA2906">
        <f>BA2905+AZ2906</f>
        <v>-84000</v>
      </c>
      <c r="BB2906" t="str">
        <f t="shared" si="45"/>
        <v/>
      </c>
    </row>
    <row r="2907" spans="1:54" x14ac:dyDescent="0.3">
      <c r="A2907">
        <v>2.2000000000000002</v>
      </c>
      <c r="B2907">
        <v>1</v>
      </c>
      <c r="C2907">
        <v>438.21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1</v>
      </c>
      <c r="N2907">
        <v>586.95000000000005</v>
      </c>
      <c r="O2907">
        <v>1</v>
      </c>
      <c r="P2907">
        <v>10.8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8</v>
      </c>
      <c r="AM2907">
        <v>1</v>
      </c>
      <c r="AN2907">
        <v>9</v>
      </c>
      <c r="AO2907">
        <v>86</v>
      </c>
      <c r="AP2907">
        <v>69</v>
      </c>
      <c r="AQ2907">
        <v>646</v>
      </c>
      <c r="AR2907">
        <v>0</v>
      </c>
      <c r="AS2907">
        <v>1</v>
      </c>
      <c r="AT2907">
        <v>0</v>
      </c>
      <c r="AU2907" t="s">
        <v>59</v>
      </c>
      <c r="AV2907" t="s">
        <v>52</v>
      </c>
      <c r="AW2907">
        <v>0.795983</v>
      </c>
      <c r="AX2907">
        <v>0.204017</v>
      </c>
      <c r="AY2907">
        <v>2906</v>
      </c>
      <c r="AZ2907">
        <f>AT2907*$BG$3+(AT2907-1)*$BG$2</f>
        <v>-400</v>
      </c>
      <c r="BA2907">
        <f>BA2906+AZ2907</f>
        <v>-84400</v>
      </c>
      <c r="BB2907" t="str">
        <f t="shared" si="45"/>
        <v/>
      </c>
    </row>
    <row r="2908" spans="1:54" x14ac:dyDescent="0.3">
      <c r="A2908">
        <v>4.7</v>
      </c>
      <c r="B2908">
        <v>1</v>
      </c>
      <c r="C2908">
        <v>212.62</v>
      </c>
      <c r="D2908">
        <v>2</v>
      </c>
      <c r="E2908">
        <v>292.02</v>
      </c>
      <c r="F2908">
        <v>0</v>
      </c>
      <c r="G2908">
        <v>1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1</v>
      </c>
      <c r="P2908">
        <v>412.14</v>
      </c>
      <c r="Q2908">
        <v>3</v>
      </c>
      <c r="R2908">
        <v>58.5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34</v>
      </c>
      <c r="AM2908">
        <v>1</v>
      </c>
      <c r="AN2908">
        <v>11</v>
      </c>
      <c r="AO2908">
        <v>102</v>
      </c>
      <c r="AP2908">
        <v>59</v>
      </c>
      <c r="AQ2908">
        <v>661</v>
      </c>
      <c r="AR2908">
        <v>0</v>
      </c>
      <c r="AS2908">
        <v>1</v>
      </c>
      <c r="AT2908">
        <v>0</v>
      </c>
      <c r="AU2908" t="s">
        <v>70</v>
      </c>
      <c r="AV2908" t="s">
        <v>54</v>
      </c>
      <c r="AW2908">
        <v>0.795983</v>
      </c>
      <c r="AX2908">
        <v>0.204017</v>
      </c>
      <c r="AY2908">
        <v>2907</v>
      </c>
      <c r="AZ2908">
        <f>AT2908*$BG$3+(AT2908-1)*$BG$2</f>
        <v>-400</v>
      </c>
      <c r="BA2908">
        <f>BA2907+AZ2908</f>
        <v>-84800</v>
      </c>
      <c r="BB2908" t="str">
        <f t="shared" si="45"/>
        <v/>
      </c>
    </row>
    <row r="2909" spans="1:54" x14ac:dyDescent="0.3">
      <c r="A2909">
        <v>4.2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 t="s">
        <v>50</v>
      </c>
      <c r="AM2909" t="s">
        <v>50</v>
      </c>
      <c r="AN2909" t="s">
        <v>50</v>
      </c>
      <c r="AO2909" t="s">
        <v>50</v>
      </c>
      <c r="AP2909" t="s">
        <v>50</v>
      </c>
      <c r="AQ2909">
        <v>680</v>
      </c>
      <c r="AR2909">
        <v>0</v>
      </c>
      <c r="AS2909">
        <v>1</v>
      </c>
      <c r="AT2909">
        <v>0</v>
      </c>
      <c r="AU2909" t="s">
        <v>51</v>
      </c>
      <c r="AV2909" t="s">
        <v>52</v>
      </c>
      <c r="AW2909">
        <v>0.795983</v>
      </c>
      <c r="AX2909">
        <v>0.204017</v>
      </c>
      <c r="AY2909">
        <v>2908</v>
      </c>
      <c r="AZ2909">
        <f>AT2909*$BG$3+(AT2909-1)*$BG$2</f>
        <v>-400</v>
      </c>
      <c r="BA2909">
        <f>BA2908+AZ2909</f>
        <v>-85200</v>
      </c>
      <c r="BB2909" t="str">
        <f t="shared" si="45"/>
        <v/>
      </c>
    </row>
    <row r="2910" spans="1:54" x14ac:dyDescent="0.3">
      <c r="A2910">
        <v>1</v>
      </c>
      <c r="B2910">
        <v>1</v>
      </c>
      <c r="C2910">
        <v>601.83000000000004</v>
      </c>
      <c r="D2910">
        <v>2</v>
      </c>
      <c r="E2910">
        <v>738.68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2</v>
      </c>
      <c r="M2910">
        <v>1</v>
      </c>
      <c r="N2910">
        <v>213.61</v>
      </c>
      <c r="O2910">
        <v>1</v>
      </c>
      <c r="P2910">
        <v>664.61</v>
      </c>
      <c r="Q2910">
        <v>2</v>
      </c>
      <c r="R2910">
        <v>52.79</v>
      </c>
      <c r="S2910">
        <v>1</v>
      </c>
      <c r="T2910">
        <v>7700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55</v>
      </c>
      <c r="AM2910">
        <v>1</v>
      </c>
      <c r="AN2910">
        <v>5</v>
      </c>
      <c r="AO2910">
        <v>99</v>
      </c>
      <c r="AP2910">
        <v>40</v>
      </c>
      <c r="AQ2910">
        <v>604</v>
      </c>
      <c r="AR2910">
        <v>0</v>
      </c>
      <c r="AS2910">
        <v>1</v>
      </c>
      <c r="AT2910">
        <v>0</v>
      </c>
      <c r="AU2910" t="s">
        <v>67</v>
      </c>
      <c r="AV2910" t="s">
        <v>56</v>
      </c>
      <c r="AW2910">
        <v>0.795983</v>
      </c>
      <c r="AX2910">
        <v>0.204017</v>
      </c>
      <c r="AY2910">
        <v>2909</v>
      </c>
      <c r="AZ2910">
        <f>AT2910*$BG$3+(AT2910-1)*$BG$2</f>
        <v>-400</v>
      </c>
      <c r="BA2910">
        <f>BA2909+AZ2910</f>
        <v>-85600</v>
      </c>
      <c r="BB2910" t="str">
        <f t="shared" si="45"/>
        <v/>
      </c>
    </row>
    <row r="2911" spans="1:54" x14ac:dyDescent="0.3">
      <c r="A2911">
        <v>1.9</v>
      </c>
      <c r="B2911">
        <v>1</v>
      </c>
      <c r="C2911">
        <v>792.53</v>
      </c>
      <c r="D2911">
        <v>1</v>
      </c>
      <c r="E2911">
        <v>589.82000000000005</v>
      </c>
      <c r="F2911">
        <v>0</v>
      </c>
      <c r="G2911">
        <v>1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0</v>
      </c>
      <c r="N2911">
        <v>0</v>
      </c>
      <c r="O2911">
        <v>1</v>
      </c>
      <c r="P2911">
        <v>83.23</v>
      </c>
      <c r="Q2911">
        <v>0</v>
      </c>
      <c r="R2911">
        <v>0</v>
      </c>
      <c r="S2911">
        <v>1</v>
      </c>
      <c r="T2911">
        <v>2100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1</v>
      </c>
      <c r="AI2911">
        <v>561.04</v>
      </c>
      <c r="AJ2911">
        <v>0</v>
      </c>
      <c r="AK2911">
        <v>0</v>
      </c>
      <c r="AL2911">
        <v>38</v>
      </c>
      <c r="AM2911">
        <v>1</v>
      </c>
      <c r="AN2911">
        <v>6.5</v>
      </c>
      <c r="AO2911">
        <v>94</v>
      </c>
      <c r="AP2911">
        <v>45</v>
      </c>
      <c r="AQ2911">
        <v>680</v>
      </c>
      <c r="AR2911">
        <v>0</v>
      </c>
      <c r="AS2911">
        <v>1</v>
      </c>
      <c r="AT2911">
        <v>0</v>
      </c>
      <c r="AU2911" t="s">
        <v>60</v>
      </c>
      <c r="AV2911" t="s">
        <v>56</v>
      </c>
      <c r="AW2911">
        <v>0.795983</v>
      </c>
      <c r="AX2911">
        <v>0.204017</v>
      </c>
      <c r="AY2911">
        <v>2910</v>
      </c>
      <c r="AZ2911">
        <f>AT2911*$BG$3+(AT2911-1)*$BG$2</f>
        <v>-400</v>
      </c>
      <c r="BA2911">
        <f>BA2910+AZ2911</f>
        <v>-86000</v>
      </c>
      <c r="BB2911" t="str">
        <f t="shared" si="45"/>
        <v/>
      </c>
    </row>
    <row r="2912" spans="1:54" x14ac:dyDescent="0.3">
      <c r="A2912">
        <v>8.1999999999999993</v>
      </c>
      <c r="B2912">
        <v>1</v>
      </c>
      <c r="C2912">
        <v>6451.51</v>
      </c>
      <c r="D2912">
        <v>2</v>
      </c>
      <c r="E2912">
        <v>4340.58</v>
      </c>
      <c r="F2912">
        <v>0</v>
      </c>
      <c r="G2912">
        <v>1</v>
      </c>
      <c r="H2912">
        <v>0</v>
      </c>
      <c r="I2912">
        <v>0</v>
      </c>
      <c r="J2912">
        <v>0</v>
      </c>
      <c r="K2912">
        <v>0</v>
      </c>
      <c r="L2912">
        <v>5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1</v>
      </c>
      <c r="X2912">
        <v>19763.669999999998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1</v>
      </c>
      <c r="AI2912">
        <v>21046.15</v>
      </c>
      <c r="AJ2912">
        <v>1</v>
      </c>
      <c r="AK2912">
        <v>0</v>
      </c>
      <c r="AL2912">
        <v>30</v>
      </c>
      <c r="AM2912">
        <v>1</v>
      </c>
      <c r="AN2912">
        <v>11</v>
      </c>
      <c r="AO2912">
        <v>92</v>
      </c>
      <c r="AP2912">
        <v>76</v>
      </c>
      <c r="AQ2912">
        <v>701</v>
      </c>
      <c r="AR2912">
        <v>0</v>
      </c>
      <c r="AS2912">
        <v>1</v>
      </c>
      <c r="AT2912">
        <v>0</v>
      </c>
      <c r="AU2912" t="s">
        <v>53</v>
      </c>
      <c r="AV2912" t="s">
        <v>54</v>
      </c>
      <c r="AW2912">
        <v>0.795983</v>
      </c>
      <c r="AX2912">
        <v>0.204017</v>
      </c>
      <c r="AY2912">
        <v>2911</v>
      </c>
      <c r="AZ2912">
        <f>AT2912*$BG$3+(AT2912-1)*$BG$2</f>
        <v>-400</v>
      </c>
      <c r="BA2912">
        <f>BA2911+AZ2912</f>
        <v>-86400</v>
      </c>
      <c r="BB2912" t="str">
        <f t="shared" si="45"/>
        <v/>
      </c>
    </row>
    <row r="2913" spans="1:54" x14ac:dyDescent="0.3">
      <c r="A2913">
        <v>4</v>
      </c>
      <c r="B2913">
        <v>1</v>
      </c>
      <c r="C2913">
        <v>488.62</v>
      </c>
      <c r="D2913">
        <v>3</v>
      </c>
      <c r="E2913">
        <v>1911.87</v>
      </c>
      <c r="F2913">
        <v>0</v>
      </c>
      <c r="G2913">
        <v>3</v>
      </c>
      <c r="H2913">
        <v>0</v>
      </c>
      <c r="I2913">
        <v>0</v>
      </c>
      <c r="J2913">
        <v>0</v>
      </c>
      <c r="K2913">
        <v>0</v>
      </c>
      <c r="L2913">
        <v>2</v>
      </c>
      <c r="M2913">
        <v>0</v>
      </c>
      <c r="N2913">
        <v>0</v>
      </c>
      <c r="O2913">
        <v>1</v>
      </c>
      <c r="P2913">
        <v>1196.71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1</v>
      </c>
      <c r="AI2913">
        <v>576.6</v>
      </c>
      <c r="AJ2913">
        <v>0</v>
      </c>
      <c r="AK2913">
        <v>0</v>
      </c>
      <c r="AL2913">
        <v>68</v>
      </c>
      <c r="AM2913">
        <v>0</v>
      </c>
      <c r="AN2913">
        <v>5</v>
      </c>
      <c r="AO2913">
        <v>134</v>
      </c>
      <c r="AP2913">
        <v>38</v>
      </c>
      <c r="AQ2913">
        <v>635</v>
      </c>
      <c r="AR2913">
        <v>0</v>
      </c>
      <c r="AS2913">
        <v>1</v>
      </c>
      <c r="AT2913">
        <v>0</v>
      </c>
      <c r="AU2913" t="s">
        <v>57</v>
      </c>
      <c r="AV2913" t="s">
        <v>54</v>
      </c>
      <c r="AW2913">
        <v>0.795983</v>
      </c>
      <c r="AX2913">
        <v>0.204017</v>
      </c>
      <c r="AY2913">
        <v>2912</v>
      </c>
      <c r="AZ2913">
        <f>AT2913*$BG$3+(AT2913-1)*$BG$2</f>
        <v>-400</v>
      </c>
      <c r="BA2913">
        <f>BA2912+AZ2913</f>
        <v>-86800</v>
      </c>
      <c r="BB2913" t="str">
        <f t="shared" si="45"/>
        <v/>
      </c>
    </row>
    <row r="2914" spans="1:54" x14ac:dyDescent="0.3">
      <c r="A2914">
        <v>2.1</v>
      </c>
      <c r="B2914">
        <v>1</v>
      </c>
      <c r="C2914">
        <v>33860.5</v>
      </c>
      <c r="D2914">
        <v>1</v>
      </c>
      <c r="E2914">
        <v>1666.95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4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48</v>
      </c>
      <c r="AM2914">
        <v>1</v>
      </c>
      <c r="AN2914">
        <v>8.5</v>
      </c>
      <c r="AO2914">
        <v>162</v>
      </c>
      <c r="AP2914">
        <v>46</v>
      </c>
      <c r="AQ2914">
        <v>633</v>
      </c>
      <c r="AR2914">
        <v>0</v>
      </c>
      <c r="AS2914">
        <v>1</v>
      </c>
      <c r="AT2914">
        <v>1</v>
      </c>
      <c r="AU2914" t="s">
        <v>51</v>
      </c>
      <c r="AV2914" t="s">
        <v>56</v>
      </c>
      <c r="AW2914">
        <v>0.795983</v>
      </c>
      <c r="AX2914">
        <v>0.204017</v>
      </c>
      <c r="AY2914">
        <v>2913</v>
      </c>
      <c r="AZ2914">
        <f>AT2914*$BG$3+(AT2914-1)*$BG$2</f>
        <v>600</v>
      </c>
      <c r="BA2914">
        <f>BA2913+AZ2914</f>
        <v>-86200</v>
      </c>
      <c r="BB2914" t="str">
        <f t="shared" si="45"/>
        <v/>
      </c>
    </row>
    <row r="2915" spans="1:54" x14ac:dyDescent="0.3">
      <c r="A2915">
        <v>14</v>
      </c>
      <c r="B2915">
        <v>1</v>
      </c>
      <c r="C2915">
        <v>1046.26</v>
      </c>
      <c r="D2915">
        <v>1</v>
      </c>
      <c r="E2915">
        <v>536.49</v>
      </c>
      <c r="F2915">
        <v>0</v>
      </c>
      <c r="G2915">
        <v>1</v>
      </c>
      <c r="H2915">
        <v>0</v>
      </c>
      <c r="I2915">
        <v>0</v>
      </c>
      <c r="J2915">
        <v>0</v>
      </c>
      <c r="K2915">
        <v>0</v>
      </c>
      <c r="L2915">
        <v>2</v>
      </c>
      <c r="M2915">
        <v>0</v>
      </c>
      <c r="N2915">
        <v>0</v>
      </c>
      <c r="O2915">
        <v>1</v>
      </c>
      <c r="P2915">
        <v>307.95999999999998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1</v>
      </c>
      <c r="AI2915">
        <v>21.43</v>
      </c>
      <c r="AJ2915">
        <v>0</v>
      </c>
      <c r="AK2915">
        <v>0</v>
      </c>
      <c r="AL2915">
        <v>15</v>
      </c>
      <c r="AM2915">
        <v>1</v>
      </c>
      <c r="AN2915">
        <v>9.5</v>
      </c>
      <c r="AO2915">
        <v>95</v>
      </c>
      <c r="AP2915">
        <v>40</v>
      </c>
      <c r="AQ2915">
        <v>627</v>
      </c>
      <c r="AR2915">
        <v>0</v>
      </c>
      <c r="AS2915">
        <v>1</v>
      </c>
      <c r="AT2915">
        <v>0</v>
      </c>
      <c r="AU2915" t="s">
        <v>68</v>
      </c>
      <c r="AV2915" t="s">
        <v>56</v>
      </c>
      <c r="AW2915">
        <v>0.795983</v>
      </c>
      <c r="AX2915">
        <v>0.204017</v>
      </c>
      <c r="AY2915">
        <v>2914</v>
      </c>
      <c r="AZ2915">
        <f>AT2915*$BG$3+(AT2915-1)*$BG$2</f>
        <v>-400</v>
      </c>
      <c r="BA2915">
        <f>BA2914+AZ2915</f>
        <v>-86600</v>
      </c>
      <c r="BB2915" t="str">
        <f t="shared" si="45"/>
        <v/>
      </c>
    </row>
    <row r="2916" spans="1:54" x14ac:dyDescent="0.3">
      <c r="A2916">
        <v>0.6</v>
      </c>
      <c r="B2916">
        <v>1</v>
      </c>
      <c r="C2916">
        <v>167.62</v>
      </c>
      <c r="D2916">
        <v>4</v>
      </c>
      <c r="E2916">
        <v>1322.96</v>
      </c>
      <c r="F2916">
        <v>1</v>
      </c>
      <c r="G2916">
        <v>2</v>
      </c>
      <c r="H2916">
        <v>1</v>
      </c>
      <c r="I2916">
        <v>1</v>
      </c>
      <c r="J2916">
        <v>44.16</v>
      </c>
      <c r="K2916">
        <v>1</v>
      </c>
      <c r="L2916">
        <v>2</v>
      </c>
      <c r="M2916">
        <v>0</v>
      </c>
      <c r="N2916">
        <v>0</v>
      </c>
      <c r="O2916">
        <v>1</v>
      </c>
      <c r="P2916">
        <v>1197.72</v>
      </c>
      <c r="Q2916">
        <v>3</v>
      </c>
      <c r="R2916">
        <v>66.760000000000005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1</v>
      </c>
      <c r="AI2916">
        <v>169.77</v>
      </c>
      <c r="AJ2916">
        <v>0</v>
      </c>
      <c r="AK2916">
        <v>0</v>
      </c>
      <c r="AL2916">
        <v>37</v>
      </c>
      <c r="AM2916">
        <v>0</v>
      </c>
      <c r="AN2916">
        <v>4</v>
      </c>
      <c r="AO2916">
        <v>99</v>
      </c>
      <c r="AP2916">
        <v>41</v>
      </c>
      <c r="AQ2916">
        <v>686</v>
      </c>
      <c r="AR2916">
        <v>0</v>
      </c>
      <c r="AS2916">
        <v>1</v>
      </c>
      <c r="AT2916">
        <v>0</v>
      </c>
      <c r="AU2916" t="s">
        <v>60</v>
      </c>
      <c r="AV2916" t="s">
        <v>54</v>
      </c>
      <c r="AW2916">
        <v>0.795983</v>
      </c>
      <c r="AX2916">
        <v>0.204017</v>
      </c>
      <c r="AY2916">
        <v>2915</v>
      </c>
      <c r="AZ2916">
        <f>AT2916*$BG$3+(AT2916-1)*$BG$2</f>
        <v>-400</v>
      </c>
      <c r="BA2916">
        <f>BA2915+AZ2916</f>
        <v>-87000</v>
      </c>
      <c r="BB2916" t="str">
        <f t="shared" si="45"/>
        <v/>
      </c>
    </row>
    <row r="2917" spans="1:54" x14ac:dyDescent="0.3">
      <c r="A2917">
        <v>0.3</v>
      </c>
      <c r="B2917">
        <v>1</v>
      </c>
      <c r="C2917">
        <v>747.22</v>
      </c>
      <c r="D2917">
        <v>3</v>
      </c>
      <c r="E2917">
        <v>2474.4299999999998</v>
      </c>
      <c r="F2917">
        <v>0</v>
      </c>
      <c r="G2917">
        <v>6</v>
      </c>
      <c r="H2917">
        <v>1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</v>
      </c>
      <c r="P2917">
        <v>588.95000000000005</v>
      </c>
      <c r="Q2917">
        <v>7</v>
      </c>
      <c r="R2917">
        <v>917.82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1</v>
      </c>
      <c r="AG2917">
        <v>89994.11</v>
      </c>
      <c r="AH2917">
        <v>1</v>
      </c>
      <c r="AI2917">
        <v>83762.97</v>
      </c>
      <c r="AJ2917">
        <v>0</v>
      </c>
      <c r="AK2917">
        <v>0</v>
      </c>
      <c r="AL2917">
        <v>75</v>
      </c>
      <c r="AM2917">
        <v>1</v>
      </c>
      <c r="AN2917">
        <v>11</v>
      </c>
      <c r="AO2917">
        <v>112</v>
      </c>
      <c r="AP2917">
        <v>64</v>
      </c>
      <c r="AQ2917">
        <v>658</v>
      </c>
      <c r="AR2917">
        <v>0</v>
      </c>
      <c r="AS2917">
        <v>1</v>
      </c>
      <c r="AT2917">
        <v>0</v>
      </c>
      <c r="AU2917" t="s">
        <v>67</v>
      </c>
      <c r="AV2917" t="s">
        <v>56</v>
      </c>
      <c r="AW2917">
        <v>0.795983</v>
      </c>
      <c r="AX2917">
        <v>0.204017</v>
      </c>
      <c r="AY2917">
        <v>2916</v>
      </c>
      <c r="AZ2917">
        <f>AT2917*$BG$3+(AT2917-1)*$BG$2</f>
        <v>-400</v>
      </c>
      <c r="BA2917">
        <f>BA2916+AZ2917</f>
        <v>-87400</v>
      </c>
      <c r="BB2917" t="str">
        <f t="shared" si="45"/>
        <v/>
      </c>
    </row>
    <row r="2918" spans="1:54" x14ac:dyDescent="0.3">
      <c r="A2918">
        <v>4.3</v>
      </c>
      <c r="B2918">
        <v>1</v>
      </c>
      <c r="C2918">
        <v>328.39</v>
      </c>
      <c r="D2918">
        <v>3</v>
      </c>
      <c r="E2918">
        <v>2159.3200000000002</v>
      </c>
      <c r="F2918">
        <v>0</v>
      </c>
      <c r="G2918">
        <v>2</v>
      </c>
      <c r="H2918">
        <v>0</v>
      </c>
      <c r="I2918">
        <v>1</v>
      </c>
      <c r="J2918">
        <v>7.81</v>
      </c>
      <c r="K2918" t="s">
        <v>50</v>
      </c>
      <c r="L2918">
        <v>2</v>
      </c>
      <c r="M2918">
        <v>1</v>
      </c>
      <c r="N2918">
        <v>394.56</v>
      </c>
      <c r="O2918">
        <v>1</v>
      </c>
      <c r="P2918">
        <v>3037.03</v>
      </c>
      <c r="Q2918" t="s">
        <v>50</v>
      </c>
      <c r="R2918" t="s">
        <v>50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 t="s">
        <v>50</v>
      </c>
      <c r="Z2918" t="s">
        <v>50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 t="s">
        <v>50</v>
      </c>
      <c r="AI2918" t="s">
        <v>50</v>
      </c>
      <c r="AJ2918" t="s">
        <v>50</v>
      </c>
      <c r="AK2918">
        <v>0</v>
      </c>
      <c r="AL2918">
        <v>15</v>
      </c>
      <c r="AM2918">
        <v>1</v>
      </c>
      <c r="AN2918">
        <v>11.5</v>
      </c>
      <c r="AO2918">
        <v>97</v>
      </c>
      <c r="AP2918">
        <v>53</v>
      </c>
      <c r="AQ2918">
        <v>618</v>
      </c>
      <c r="AR2918">
        <v>0</v>
      </c>
      <c r="AS2918">
        <v>1</v>
      </c>
      <c r="AT2918">
        <v>0</v>
      </c>
      <c r="AU2918" t="s">
        <v>61</v>
      </c>
      <c r="AV2918" t="s">
        <v>54</v>
      </c>
      <c r="AW2918">
        <v>0.795983</v>
      </c>
      <c r="AX2918">
        <v>0.204017</v>
      </c>
      <c r="AY2918">
        <v>2917</v>
      </c>
      <c r="AZ2918">
        <f>AT2918*$BG$3+(AT2918-1)*$BG$2</f>
        <v>-400</v>
      </c>
      <c r="BA2918">
        <f>BA2917+AZ2918</f>
        <v>-87800</v>
      </c>
      <c r="BB2918" t="str">
        <f t="shared" si="45"/>
        <v/>
      </c>
    </row>
    <row r="2919" spans="1:54" x14ac:dyDescent="0.3">
      <c r="A2919">
        <v>4.7</v>
      </c>
      <c r="B2919">
        <v>1</v>
      </c>
      <c r="C2919">
        <v>980.46</v>
      </c>
      <c r="D2919">
        <v>2</v>
      </c>
      <c r="E2919">
        <v>2316.5700000000002</v>
      </c>
      <c r="F2919">
        <v>0</v>
      </c>
      <c r="G2919">
        <v>5</v>
      </c>
      <c r="H2919">
        <v>1</v>
      </c>
      <c r="I2919">
        <v>0</v>
      </c>
      <c r="J2919">
        <v>0</v>
      </c>
      <c r="K2919">
        <v>0</v>
      </c>
      <c r="L2919">
        <v>3</v>
      </c>
      <c r="M2919">
        <v>0</v>
      </c>
      <c r="N2919">
        <v>0</v>
      </c>
      <c r="O2919">
        <v>1</v>
      </c>
      <c r="P2919">
        <v>427.64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65</v>
      </c>
      <c r="AM2919">
        <v>0</v>
      </c>
      <c r="AN2919">
        <v>5</v>
      </c>
      <c r="AO2919">
        <v>129</v>
      </c>
      <c r="AP2919">
        <v>41</v>
      </c>
      <c r="AQ2919">
        <v>661</v>
      </c>
      <c r="AR2919">
        <v>0</v>
      </c>
      <c r="AS2919">
        <v>1</v>
      </c>
      <c r="AT2919">
        <v>0</v>
      </c>
      <c r="AU2919" t="s">
        <v>64</v>
      </c>
      <c r="AV2919" t="s">
        <v>56</v>
      </c>
      <c r="AW2919">
        <v>0.795983</v>
      </c>
      <c r="AX2919">
        <v>0.204017</v>
      </c>
      <c r="AY2919">
        <v>2918</v>
      </c>
      <c r="AZ2919">
        <f>AT2919*$BG$3+(AT2919-1)*$BG$2</f>
        <v>-400</v>
      </c>
      <c r="BA2919">
        <f>BA2918+AZ2919</f>
        <v>-88200</v>
      </c>
      <c r="BB2919" t="str">
        <f t="shared" si="45"/>
        <v/>
      </c>
    </row>
    <row r="2920" spans="1:54" x14ac:dyDescent="0.3">
      <c r="A2920">
        <v>7.8</v>
      </c>
      <c r="B2920">
        <v>1</v>
      </c>
      <c r="C2920">
        <v>5.49</v>
      </c>
      <c r="D2920">
        <v>2</v>
      </c>
      <c r="E2920">
        <v>387.22</v>
      </c>
      <c r="F2920">
        <v>0</v>
      </c>
      <c r="G2920">
        <v>2</v>
      </c>
      <c r="H2920">
        <v>1</v>
      </c>
      <c r="I2920">
        <v>1</v>
      </c>
      <c r="J2920">
        <v>29.07</v>
      </c>
      <c r="K2920">
        <v>1</v>
      </c>
      <c r="L2920">
        <v>4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110</v>
      </c>
      <c r="AM2920">
        <v>1</v>
      </c>
      <c r="AN2920">
        <v>9.5</v>
      </c>
      <c r="AO2920">
        <v>133</v>
      </c>
      <c r="AP2920">
        <v>39</v>
      </c>
      <c r="AQ2920">
        <v>589</v>
      </c>
      <c r="AR2920">
        <v>0</v>
      </c>
      <c r="AS2920">
        <v>1</v>
      </c>
      <c r="AT2920">
        <v>0</v>
      </c>
      <c r="AU2920" t="s">
        <v>51</v>
      </c>
      <c r="AV2920" t="s">
        <v>56</v>
      </c>
      <c r="AW2920">
        <v>0.795983</v>
      </c>
      <c r="AX2920">
        <v>0.204017</v>
      </c>
      <c r="AY2920">
        <v>2919</v>
      </c>
      <c r="AZ2920">
        <f>AT2920*$BG$3+(AT2920-1)*$BG$2</f>
        <v>-400</v>
      </c>
      <c r="BA2920">
        <f>BA2919+AZ2920</f>
        <v>-88600</v>
      </c>
      <c r="BB2920" t="str">
        <f t="shared" si="45"/>
        <v/>
      </c>
    </row>
    <row r="2921" spans="1:54" x14ac:dyDescent="0.3">
      <c r="A2921">
        <v>4.5999999999999996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3</v>
      </c>
      <c r="AM2921">
        <v>0</v>
      </c>
      <c r="AN2921">
        <v>6.5</v>
      </c>
      <c r="AO2921">
        <v>88</v>
      </c>
      <c r="AP2921">
        <v>59</v>
      </c>
      <c r="AQ2921">
        <v>682</v>
      </c>
      <c r="AR2921">
        <v>0</v>
      </c>
      <c r="AS2921">
        <v>1</v>
      </c>
      <c r="AT2921">
        <v>0</v>
      </c>
      <c r="AU2921" t="s">
        <v>53</v>
      </c>
      <c r="AV2921" t="s">
        <v>54</v>
      </c>
      <c r="AW2921">
        <v>0.795983</v>
      </c>
      <c r="AX2921">
        <v>0.204017</v>
      </c>
      <c r="AY2921">
        <v>2920</v>
      </c>
      <c r="AZ2921">
        <f>AT2921*$BG$3+(AT2921-1)*$BG$2</f>
        <v>-400</v>
      </c>
      <c r="BA2921">
        <f>BA2920+AZ2921</f>
        <v>-89000</v>
      </c>
      <c r="BB2921" t="str">
        <f t="shared" si="45"/>
        <v/>
      </c>
    </row>
    <row r="2922" spans="1:54" x14ac:dyDescent="0.3">
      <c r="A2922">
        <v>1.2</v>
      </c>
      <c r="B2922">
        <v>1</v>
      </c>
      <c r="C2922">
        <v>208.62</v>
      </c>
      <c r="D2922">
        <v>3</v>
      </c>
      <c r="E2922">
        <v>1513.68</v>
      </c>
      <c r="F2922">
        <v>0</v>
      </c>
      <c r="G2922">
        <v>4</v>
      </c>
      <c r="H2922">
        <v>0</v>
      </c>
      <c r="I2922">
        <v>1</v>
      </c>
      <c r="J2922">
        <v>38.39</v>
      </c>
      <c r="K2922">
        <v>1</v>
      </c>
      <c r="L2922">
        <v>12</v>
      </c>
      <c r="M2922">
        <v>1</v>
      </c>
      <c r="N2922">
        <v>22.1</v>
      </c>
      <c r="O2922">
        <v>1</v>
      </c>
      <c r="P2922">
        <v>318.58</v>
      </c>
      <c r="Q2922">
        <v>2</v>
      </c>
      <c r="R2922">
        <v>52.59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50</v>
      </c>
      <c r="AM2922">
        <v>0</v>
      </c>
      <c r="AN2922">
        <v>3.5</v>
      </c>
      <c r="AO2922">
        <v>120</v>
      </c>
      <c r="AP2922">
        <v>50</v>
      </c>
      <c r="AQ2922">
        <v>691</v>
      </c>
      <c r="AR2922">
        <v>0</v>
      </c>
      <c r="AS2922">
        <v>1</v>
      </c>
      <c r="AT2922">
        <v>0</v>
      </c>
      <c r="AU2922" t="s">
        <v>60</v>
      </c>
      <c r="AV2922" t="s">
        <v>56</v>
      </c>
      <c r="AW2922">
        <v>0.795983</v>
      </c>
      <c r="AX2922">
        <v>0.204017</v>
      </c>
      <c r="AY2922">
        <v>2921</v>
      </c>
      <c r="AZ2922">
        <f>AT2922*$BG$3+(AT2922-1)*$BG$2</f>
        <v>-400</v>
      </c>
      <c r="BA2922">
        <f>BA2921+AZ2922</f>
        <v>-89400</v>
      </c>
      <c r="BB2922" t="str">
        <f t="shared" si="45"/>
        <v/>
      </c>
    </row>
    <row r="2923" spans="1:54" x14ac:dyDescent="0.3">
      <c r="A2923">
        <v>0.8</v>
      </c>
      <c r="B2923">
        <v>1</v>
      </c>
      <c r="C2923">
        <v>2590.9299999999998</v>
      </c>
      <c r="D2923">
        <v>2</v>
      </c>
      <c r="E2923">
        <v>1444.41</v>
      </c>
      <c r="F2923">
        <v>0</v>
      </c>
      <c r="G2923">
        <v>2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</v>
      </c>
      <c r="P2923">
        <v>2006.39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1</v>
      </c>
      <c r="AI2923">
        <v>82.22</v>
      </c>
      <c r="AJ2923">
        <v>0</v>
      </c>
      <c r="AK2923">
        <v>0</v>
      </c>
      <c r="AL2923">
        <v>31</v>
      </c>
      <c r="AM2923">
        <v>0</v>
      </c>
      <c r="AN2923">
        <v>5.5</v>
      </c>
      <c r="AO2923">
        <v>104</v>
      </c>
      <c r="AP2923">
        <v>37</v>
      </c>
      <c r="AQ2923">
        <v>650</v>
      </c>
      <c r="AR2923">
        <v>0</v>
      </c>
      <c r="AS2923">
        <v>1</v>
      </c>
      <c r="AT2923">
        <v>0</v>
      </c>
      <c r="AU2923" t="s">
        <v>53</v>
      </c>
      <c r="AV2923" t="s">
        <v>52</v>
      </c>
      <c r="AW2923">
        <v>0.795983</v>
      </c>
      <c r="AX2923">
        <v>0.204017</v>
      </c>
      <c r="AY2923">
        <v>2922</v>
      </c>
      <c r="AZ2923">
        <f>AT2923*$BG$3+(AT2923-1)*$BG$2</f>
        <v>-400</v>
      </c>
      <c r="BA2923">
        <f>BA2922+AZ2923</f>
        <v>-89800</v>
      </c>
      <c r="BB2923" t="str">
        <f t="shared" si="45"/>
        <v/>
      </c>
    </row>
    <row r="2924" spans="1:54" x14ac:dyDescent="0.3">
      <c r="A2924">
        <v>2.1</v>
      </c>
      <c r="B2924">
        <v>1</v>
      </c>
      <c r="C2924">
        <v>256.95</v>
      </c>
      <c r="D2924">
        <v>1</v>
      </c>
      <c r="E2924">
        <v>434.64</v>
      </c>
      <c r="F2924">
        <v>0</v>
      </c>
      <c r="G2924">
        <v>2</v>
      </c>
      <c r="H2924">
        <v>0</v>
      </c>
      <c r="I2924">
        <v>0</v>
      </c>
      <c r="J2924">
        <v>0</v>
      </c>
      <c r="K2924">
        <v>0</v>
      </c>
      <c r="L2924">
        <v>1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1</v>
      </c>
      <c r="AI2924">
        <v>0</v>
      </c>
      <c r="AJ2924">
        <v>0</v>
      </c>
      <c r="AK2924">
        <v>0</v>
      </c>
      <c r="AL2924">
        <v>45</v>
      </c>
      <c r="AM2924">
        <v>1</v>
      </c>
      <c r="AN2924">
        <v>8</v>
      </c>
      <c r="AO2924">
        <v>122</v>
      </c>
      <c r="AP2924">
        <v>60</v>
      </c>
      <c r="AQ2924">
        <v>707</v>
      </c>
      <c r="AR2924">
        <v>0</v>
      </c>
      <c r="AS2924">
        <v>1</v>
      </c>
      <c r="AT2924">
        <v>0</v>
      </c>
      <c r="AU2924" t="s">
        <v>72</v>
      </c>
      <c r="AV2924" t="s">
        <v>54</v>
      </c>
      <c r="AW2924">
        <v>0.795983</v>
      </c>
      <c r="AX2924">
        <v>0.204017</v>
      </c>
      <c r="AY2924">
        <v>2923</v>
      </c>
      <c r="AZ2924">
        <f>AT2924*$BG$3+(AT2924-1)*$BG$2</f>
        <v>-400</v>
      </c>
      <c r="BA2924">
        <f>BA2923+AZ2924</f>
        <v>-90200</v>
      </c>
      <c r="BB2924" t="str">
        <f t="shared" si="45"/>
        <v/>
      </c>
    </row>
    <row r="2925" spans="1:54" x14ac:dyDescent="0.3">
      <c r="A2925">
        <v>7.8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1</v>
      </c>
      <c r="X2925">
        <v>33749.32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1</v>
      </c>
      <c r="AG2925">
        <v>387174.44</v>
      </c>
      <c r="AH2925">
        <v>1</v>
      </c>
      <c r="AI2925">
        <v>367062.75</v>
      </c>
      <c r="AJ2925">
        <v>0</v>
      </c>
      <c r="AK2925">
        <v>0</v>
      </c>
      <c r="AL2925">
        <v>70</v>
      </c>
      <c r="AM2925">
        <v>1</v>
      </c>
      <c r="AN2925">
        <v>5</v>
      </c>
      <c r="AO2925">
        <v>127</v>
      </c>
      <c r="AP2925">
        <v>44</v>
      </c>
      <c r="AQ2925">
        <v>715</v>
      </c>
      <c r="AR2925">
        <v>0</v>
      </c>
      <c r="AS2925">
        <v>1</v>
      </c>
      <c r="AT2925">
        <v>0</v>
      </c>
      <c r="AU2925" t="s">
        <v>55</v>
      </c>
      <c r="AV2925" t="s">
        <v>54</v>
      </c>
      <c r="AW2925">
        <v>0.795983</v>
      </c>
      <c r="AX2925">
        <v>0.204017</v>
      </c>
      <c r="AY2925">
        <v>2924</v>
      </c>
      <c r="AZ2925">
        <f>AT2925*$BG$3+(AT2925-1)*$BG$2</f>
        <v>-400</v>
      </c>
      <c r="BA2925">
        <f>BA2924+AZ2925</f>
        <v>-90600</v>
      </c>
      <c r="BB2925" t="str">
        <f t="shared" si="45"/>
        <v/>
      </c>
    </row>
    <row r="2926" spans="1:54" x14ac:dyDescent="0.3">
      <c r="A2926">
        <v>40</v>
      </c>
      <c r="B2926">
        <v>1</v>
      </c>
      <c r="C2926">
        <v>24875.7</v>
      </c>
      <c r="D2926">
        <v>5</v>
      </c>
      <c r="E2926">
        <v>9244.69</v>
      </c>
      <c r="F2926">
        <v>0</v>
      </c>
      <c r="G2926">
        <v>6</v>
      </c>
      <c r="H2926">
        <v>1</v>
      </c>
      <c r="I2926">
        <v>0</v>
      </c>
      <c r="J2926">
        <v>0</v>
      </c>
      <c r="K2926" t="s">
        <v>50</v>
      </c>
      <c r="L2926">
        <v>5</v>
      </c>
      <c r="M2926">
        <v>0</v>
      </c>
      <c r="N2926">
        <v>0</v>
      </c>
      <c r="O2926">
        <v>1</v>
      </c>
      <c r="P2926">
        <v>826.21</v>
      </c>
      <c r="Q2926" t="s">
        <v>50</v>
      </c>
      <c r="R2926" t="s">
        <v>50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 t="s">
        <v>50</v>
      </c>
      <c r="Z2926" t="s">
        <v>50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1</v>
      </c>
      <c r="AG2926">
        <v>16536.93</v>
      </c>
      <c r="AH2926" t="s">
        <v>50</v>
      </c>
      <c r="AI2926" t="s">
        <v>50</v>
      </c>
      <c r="AJ2926" t="s">
        <v>50</v>
      </c>
      <c r="AK2926">
        <v>0</v>
      </c>
      <c r="AL2926">
        <v>10</v>
      </c>
      <c r="AM2926">
        <v>1</v>
      </c>
      <c r="AN2926">
        <v>6</v>
      </c>
      <c r="AO2926">
        <v>144</v>
      </c>
      <c r="AP2926">
        <v>60</v>
      </c>
      <c r="AQ2926">
        <v>691</v>
      </c>
      <c r="AR2926">
        <v>0</v>
      </c>
      <c r="AS2926">
        <v>1</v>
      </c>
      <c r="AT2926">
        <v>0</v>
      </c>
      <c r="AU2926" t="s">
        <v>66</v>
      </c>
      <c r="AV2926" t="s">
        <v>52</v>
      </c>
      <c r="AW2926">
        <v>0.795983</v>
      </c>
      <c r="AX2926">
        <v>0.204017</v>
      </c>
      <c r="AY2926">
        <v>2925</v>
      </c>
      <c r="AZ2926">
        <f>AT2926*$BG$3+(AT2926-1)*$BG$2</f>
        <v>-400</v>
      </c>
      <c r="BA2926">
        <f>BA2925+AZ2926</f>
        <v>-91000</v>
      </c>
      <c r="BB2926" t="str">
        <f t="shared" si="45"/>
        <v/>
      </c>
    </row>
    <row r="2927" spans="1:54" x14ac:dyDescent="0.3">
      <c r="A2927">
        <v>4.2</v>
      </c>
      <c r="B2927">
        <v>1</v>
      </c>
      <c r="C2927">
        <v>972.52</v>
      </c>
      <c r="D2927">
        <v>2</v>
      </c>
      <c r="E2927">
        <v>1228.3599999999999</v>
      </c>
      <c r="F2927">
        <v>0</v>
      </c>
      <c r="G2927">
        <v>6</v>
      </c>
      <c r="H2927">
        <v>0</v>
      </c>
      <c r="I2927">
        <v>0</v>
      </c>
      <c r="J2927">
        <v>0</v>
      </c>
      <c r="K2927">
        <v>0</v>
      </c>
      <c r="L2927">
        <v>2</v>
      </c>
      <c r="M2927">
        <v>1</v>
      </c>
      <c r="N2927">
        <v>71.2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22</v>
      </c>
      <c r="AM2927">
        <v>1</v>
      </c>
      <c r="AN2927">
        <v>8</v>
      </c>
      <c r="AO2927">
        <v>94</v>
      </c>
      <c r="AP2927">
        <v>42</v>
      </c>
      <c r="AQ2927">
        <v>711</v>
      </c>
      <c r="AR2927">
        <v>0</v>
      </c>
      <c r="AS2927">
        <v>1</v>
      </c>
      <c r="AT2927">
        <v>1</v>
      </c>
      <c r="AU2927" t="s">
        <v>58</v>
      </c>
      <c r="AV2927" t="s">
        <v>56</v>
      </c>
      <c r="AW2927">
        <v>0.795983</v>
      </c>
      <c r="AX2927">
        <v>0.204017</v>
      </c>
      <c r="AY2927">
        <v>2926</v>
      </c>
      <c r="AZ2927">
        <f>AT2927*$BG$3+(AT2927-1)*$BG$2</f>
        <v>600</v>
      </c>
      <c r="BA2927">
        <f>BA2926+AZ2927</f>
        <v>-90400</v>
      </c>
      <c r="BB2927" t="str">
        <f t="shared" si="45"/>
        <v/>
      </c>
    </row>
    <row r="2928" spans="1:54" x14ac:dyDescent="0.3">
      <c r="A2928">
        <v>2.6</v>
      </c>
      <c r="B2928">
        <v>1</v>
      </c>
      <c r="C2928">
        <v>557.96</v>
      </c>
      <c r="D2928">
        <v>2</v>
      </c>
      <c r="E2928">
        <v>729.94</v>
      </c>
      <c r="F2928">
        <v>1</v>
      </c>
      <c r="G2928">
        <v>0</v>
      </c>
      <c r="H2928">
        <v>0</v>
      </c>
      <c r="I2928">
        <v>0</v>
      </c>
      <c r="J2928">
        <v>0</v>
      </c>
      <c r="K2928" t="s">
        <v>50</v>
      </c>
      <c r="L2928">
        <v>0</v>
      </c>
      <c r="M2928">
        <v>0</v>
      </c>
      <c r="N2928">
        <v>0</v>
      </c>
      <c r="O2928">
        <v>1</v>
      </c>
      <c r="P2928">
        <v>1130.1600000000001</v>
      </c>
      <c r="Q2928" t="s">
        <v>50</v>
      </c>
      <c r="R2928" t="s">
        <v>50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 t="s">
        <v>50</v>
      </c>
      <c r="Z2928" t="s">
        <v>50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 t="s">
        <v>50</v>
      </c>
      <c r="AI2928" t="s">
        <v>50</v>
      </c>
      <c r="AJ2928" t="s">
        <v>50</v>
      </c>
      <c r="AK2928">
        <v>0</v>
      </c>
      <c r="AL2928">
        <v>23</v>
      </c>
      <c r="AM2928">
        <v>1</v>
      </c>
      <c r="AN2928">
        <v>6.5</v>
      </c>
      <c r="AO2928">
        <v>94</v>
      </c>
      <c r="AP2928">
        <v>55</v>
      </c>
      <c r="AQ2928">
        <v>683</v>
      </c>
      <c r="AR2928">
        <v>0</v>
      </c>
      <c r="AS2928">
        <v>1</v>
      </c>
      <c r="AT2928">
        <v>0</v>
      </c>
      <c r="AU2928" t="s">
        <v>61</v>
      </c>
      <c r="AV2928" t="s">
        <v>56</v>
      </c>
      <c r="AW2928">
        <v>0.795983</v>
      </c>
      <c r="AX2928">
        <v>0.204017</v>
      </c>
      <c r="AY2928">
        <v>2927</v>
      </c>
      <c r="AZ2928">
        <f>AT2928*$BG$3+(AT2928-1)*$BG$2</f>
        <v>-400</v>
      </c>
      <c r="BA2928">
        <f>BA2927+AZ2928</f>
        <v>-90800</v>
      </c>
      <c r="BB2928" t="str">
        <f t="shared" si="45"/>
        <v/>
      </c>
    </row>
    <row r="2929" spans="1:54" x14ac:dyDescent="0.3">
      <c r="A2929">
        <v>4.9000000000000004</v>
      </c>
      <c r="B2929">
        <v>1</v>
      </c>
      <c r="C2929">
        <v>329.58</v>
      </c>
      <c r="D2929">
        <v>2</v>
      </c>
      <c r="E2929">
        <v>437.58</v>
      </c>
      <c r="F2929">
        <v>0</v>
      </c>
      <c r="G2929">
        <v>6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1</v>
      </c>
      <c r="N2929">
        <v>852.44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 t="s">
        <v>50</v>
      </c>
      <c r="AM2929" t="s">
        <v>50</v>
      </c>
      <c r="AN2929" t="s">
        <v>50</v>
      </c>
      <c r="AO2929" t="s">
        <v>50</v>
      </c>
      <c r="AP2929" t="s">
        <v>50</v>
      </c>
      <c r="AQ2929">
        <v>661</v>
      </c>
      <c r="AR2929">
        <v>0</v>
      </c>
      <c r="AS2929">
        <v>1</v>
      </c>
      <c r="AT2929">
        <v>1</v>
      </c>
      <c r="AU2929" t="s">
        <v>53</v>
      </c>
      <c r="AV2929" t="s">
        <v>54</v>
      </c>
      <c r="AW2929">
        <v>0.795983</v>
      </c>
      <c r="AX2929">
        <v>0.204017</v>
      </c>
      <c r="AY2929">
        <v>2928</v>
      </c>
      <c r="AZ2929">
        <f>AT2929*$BG$3+(AT2929-1)*$BG$2</f>
        <v>600</v>
      </c>
      <c r="BA2929">
        <f>BA2928+AZ2929</f>
        <v>-90200</v>
      </c>
      <c r="BB2929" t="str">
        <f t="shared" si="45"/>
        <v/>
      </c>
    </row>
    <row r="2930" spans="1:54" x14ac:dyDescent="0.3">
      <c r="A2930">
        <v>9.8000000000000007</v>
      </c>
      <c r="B2930">
        <v>1</v>
      </c>
      <c r="C2930">
        <v>450.92</v>
      </c>
      <c r="D2930">
        <v>2</v>
      </c>
      <c r="E2930">
        <v>1684.34</v>
      </c>
      <c r="F2930">
        <v>0</v>
      </c>
      <c r="G2930">
        <v>6</v>
      </c>
      <c r="H2930">
        <v>1</v>
      </c>
      <c r="I2930">
        <v>0</v>
      </c>
      <c r="J2930">
        <v>0</v>
      </c>
      <c r="K2930" t="s">
        <v>50</v>
      </c>
      <c r="L2930">
        <v>1</v>
      </c>
      <c r="M2930">
        <v>0</v>
      </c>
      <c r="N2930">
        <v>0</v>
      </c>
      <c r="O2930">
        <v>0</v>
      </c>
      <c r="P2930">
        <v>0</v>
      </c>
      <c r="Q2930" t="s">
        <v>50</v>
      </c>
      <c r="R2930" t="s">
        <v>50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 t="s">
        <v>50</v>
      </c>
      <c r="Z2930" t="s">
        <v>50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 t="s">
        <v>50</v>
      </c>
      <c r="AI2930" t="s">
        <v>50</v>
      </c>
      <c r="AJ2930" t="s">
        <v>50</v>
      </c>
      <c r="AK2930">
        <v>0</v>
      </c>
      <c r="AL2930">
        <v>30</v>
      </c>
      <c r="AM2930">
        <v>0</v>
      </c>
      <c r="AN2930">
        <v>6.5</v>
      </c>
      <c r="AO2930">
        <v>106</v>
      </c>
      <c r="AP2930">
        <v>48</v>
      </c>
      <c r="AQ2930">
        <v>622</v>
      </c>
      <c r="AR2930">
        <v>0</v>
      </c>
      <c r="AS2930">
        <v>1</v>
      </c>
      <c r="AT2930">
        <v>0</v>
      </c>
      <c r="AU2930" t="s">
        <v>61</v>
      </c>
      <c r="AV2930" t="s">
        <v>54</v>
      </c>
      <c r="AW2930">
        <v>0.795983</v>
      </c>
      <c r="AX2930">
        <v>0.204017</v>
      </c>
      <c r="AY2930">
        <v>2929</v>
      </c>
      <c r="AZ2930">
        <f>AT2930*$BG$3+(AT2930-1)*$BG$2</f>
        <v>-400</v>
      </c>
      <c r="BA2930">
        <f>BA2929+AZ2930</f>
        <v>-90600</v>
      </c>
      <c r="BB2930" t="str">
        <f t="shared" si="45"/>
        <v/>
      </c>
    </row>
    <row r="2931" spans="1:54" x14ac:dyDescent="0.3">
      <c r="A2931">
        <v>1.3</v>
      </c>
      <c r="B2931">
        <v>1</v>
      </c>
      <c r="C2931">
        <v>1773.35</v>
      </c>
      <c r="D2931">
        <v>3</v>
      </c>
      <c r="E2931">
        <v>2225.56</v>
      </c>
      <c r="F2931">
        <v>0</v>
      </c>
      <c r="G2931">
        <v>8</v>
      </c>
      <c r="H2931">
        <v>1</v>
      </c>
      <c r="I2931">
        <v>1</v>
      </c>
      <c r="J2931">
        <v>4.6500000000000004</v>
      </c>
      <c r="K2931">
        <v>1</v>
      </c>
      <c r="L2931">
        <v>7</v>
      </c>
      <c r="M2931">
        <v>0</v>
      </c>
      <c r="N2931">
        <v>0</v>
      </c>
      <c r="O2931">
        <v>1</v>
      </c>
      <c r="P2931">
        <v>1858.82</v>
      </c>
      <c r="Q2931">
        <v>27</v>
      </c>
      <c r="R2931">
        <v>1061.05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1</v>
      </c>
      <c r="AI2931">
        <v>0</v>
      </c>
      <c r="AJ2931">
        <v>0</v>
      </c>
      <c r="AK2931">
        <v>0</v>
      </c>
      <c r="AL2931">
        <v>39</v>
      </c>
      <c r="AM2931">
        <v>0</v>
      </c>
      <c r="AN2931">
        <v>6</v>
      </c>
      <c r="AO2931">
        <v>129</v>
      </c>
      <c r="AP2931">
        <v>47</v>
      </c>
      <c r="AQ2931">
        <v>695</v>
      </c>
      <c r="AR2931">
        <v>0</v>
      </c>
      <c r="AS2931">
        <v>1</v>
      </c>
      <c r="AT2931">
        <v>1</v>
      </c>
      <c r="AU2931" t="s">
        <v>59</v>
      </c>
      <c r="AV2931" t="s">
        <v>56</v>
      </c>
      <c r="AW2931">
        <v>0.795983</v>
      </c>
      <c r="AX2931">
        <v>0.204017</v>
      </c>
      <c r="AY2931">
        <v>2930</v>
      </c>
      <c r="AZ2931">
        <f>AT2931*$BG$3+(AT2931-1)*$BG$2</f>
        <v>600</v>
      </c>
      <c r="BA2931">
        <f>BA2930+AZ2931</f>
        <v>-90000</v>
      </c>
      <c r="BB2931" t="str">
        <f t="shared" si="45"/>
        <v/>
      </c>
    </row>
    <row r="2932" spans="1:54" x14ac:dyDescent="0.3">
      <c r="A2932" t="s">
        <v>50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1</v>
      </c>
      <c r="AI2932">
        <v>617.83000000000004</v>
      </c>
      <c r="AJ2932">
        <v>0</v>
      </c>
      <c r="AK2932">
        <v>0</v>
      </c>
      <c r="AL2932">
        <v>76</v>
      </c>
      <c r="AM2932">
        <v>1</v>
      </c>
      <c r="AN2932">
        <v>7.5</v>
      </c>
      <c r="AO2932">
        <v>118</v>
      </c>
      <c r="AP2932">
        <v>38</v>
      </c>
      <c r="AQ2932">
        <v>667</v>
      </c>
      <c r="AR2932">
        <v>0</v>
      </c>
      <c r="AS2932">
        <v>1</v>
      </c>
      <c r="AT2932">
        <v>0</v>
      </c>
      <c r="AU2932" t="s">
        <v>68</v>
      </c>
      <c r="AV2932" t="s">
        <v>52</v>
      </c>
      <c r="AW2932">
        <v>0.795983</v>
      </c>
      <c r="AX2932">
        <v>0.204017</v>
      </c>
      <c r="AY2932">
        <v>2931</v>
      </c>
      <c r="AZ2932">
        <f>AT2932*$BG$3+(AT2932-1)*$BG$2</f>
        <v>-400</v>
      </c>
      <c r="BA2932">
        <f>BA2931+AZ2932</f>
        <v>-90400</v>
      </c>
      <c r="BB2932" t="str">
        <f t="shared" si="45"/>
        <v/>
      </c>
    </row>
    <row r="2933" spans="1:54" x14ac:dyDescent="0.3">
      <c r="A2933">
        <v>4.5</v>
      </c>
      <c r="B2933">
        <v>1</v>
      </c>
      <c r="C2933">
        <v>530.08000000000004</v>
      </c>
      <c r="D2933">
        <v>3</v>
      </c>
      <c r="E2933">
        <v>1656.47</v>
      </c>
      <c r="F2933">
        <v>0</v>
      </c>
      <c r="G2933">
        <v>4</v>
      </c>
      <c r="H2933">
        <v>0</v>
      </c>
      <c r="I2933">
        <v>0</v>
      </c>
      <c r="J2933">
        <v>0</v>
      </c>
      <c r="K2933">
        <v>1</v>
      </c>
      <c r="L2933">
        <v>0</v>
      </c>
      <c r="M2933">
        <v>0</v>
      </c>
      <c r="N2933">
        <v>0</v>
      </c>
      <c r="O2933">
        <v>1</v>
      </c>
      <c r="P2933">
        <v>2044.52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1</v>
      </c>
      <c r="AI2933">
        <v>470.27</v>
      </c>
      <c r="AJ2933">
        <v>1</v>
      </c>
      <c r="AK2933">
        <v>0</v>
      </c>
      <c r="AL2933">
        <v>72</v>
      </c>
      <c r="AM2933">
        <v>1</v>
      </c>
      <c r="AN2933">
        <v>8</v>
      </c>
      <c r="AO2933">
        <v>106</v>
      </c>
      <c r="AP2933">
        <v>33</v>
      </c>
      <c r="AQ2933">
        <v>694</v>
      </c>
      <c r="AR2933">
        <v>0</v>
      </c>
      <c r="AS2933">
        <v>1</v>
      </c>
      <c r="AT2933">
        <v>0</v>
      </c>
      <c r="AU2933" t="s">
        <v>60</v>
      </c>
      <c r="AV2933" t="s">
        <v>52</v>
      </c>
      <c r="AW2933">
        <v>0.795983</v>
      </c>
      <c r="AX2933">
        <v>0.204017</v>
      </c>
      <c r="AY2933">
        <v>2932</v>
      </c>
      <c r="AZ2933">
        <f>AT2933*$BG$3+(AT2933-1)*$BG$2</f>
        <v>-400</v>
      </c>
      <c r="BA2933">
        <f>BA2932+AZ2933</f>
        <v>-90800</v>
      </c>
      <c r="BB2933" t="str">
        <f t="shared" si="45"/>
        <v/>
      </c>
    </row>
    <row r="2934" spans="1:54" x14ac:dyDescent="0.3">
      <c r="A2934">
        <v>5.0999999999999996</v>
      </c>
      <c r="B2934">
        <v>1</v>
      </c>
      <c r="C2934">
        <v>1254.57</v>
      </c>
      <c r="D2934">
        <v>3</v>
      </c>
      <c r="E2934">
        <v>1749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4</v>
      </c>
      <c r="L2934">
        <v>1</v>
      </c>
      <c r="M2934">
        <v>0</v>
      </c>
      <c r="N2934">
        <v>0</v>
      </c>
      <c r="O2934">
        <v>1</v>
      </c>
      <c r="P2934">
        <v>3266.4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37</v>
      </c>
      <c r="AM2934">
        <v>0</v>
      </c>
      <c r="AN2934">
        <v>5.5</v>
      </c>
      <c r="AO2934">
        <v>113</v>
      </c>
      <c r="AP2934">
        <v>69</v>
      </c>
      <c r="AQ2934">
        <v>730</v>
      </c>
      <c r="AR2934">
        <v>0</v>
      </c>
      <c r="AS2934">
        <v>1</v>
      </c>
      <c r="AT2934">
        <v>0</v>
      </c>
      <c r="AU2934" t="s">
        <v>60</v>
      </c>
      <c r="AV2934" t="s">
        <v>56</v>
      </c>
      <c r="AW2934">
        <v>0.795983</v>
      </c>
      <c r="AX2934">
        <v>0.204017</v>
      </c>
      <c r="AY2934">
        <v>2933</v>
      </c>
      <c r="AZ2934">
        <f>AT2934*$BG$3+(AT2934-1)*$BG$2</f>
        <v>-400</v>
      </c>
      <c r="BA2934">
        <f>BA2933+AZ2934</f>
        <v>-91200</v>
      </c>
      <c r="BB2934" t="str">
        <f t="shared" si="45"/>
        <v/>
      </c>
    </row>
    <row r="2935" spans="1:54" x14ac:dyDescent="0.3">
      <c r="A2935">
        <v>18</v>
      </c>
      <c r="B2935">
        <v>1</v>
      </c>
      <c r="C2935">
        <v>1089.17</v>
      </c>
      <c r="D2935">
        <v>3</v>
      </c>
      <c r="E2935">
        <v>1826.81</v>
      </c>
      <c r="F2935">
        <v>0</v>
      </c>
      <c r="G2935">
        <v>10</v>
      </c>
      <c r="H2935">
        <v>1</v>
      </c>
      <c r="I2935">
        <v>0</v>
      </c>
      <c r="J2935">
        <v>0</v>
      </c>
      <c r="K2935">
        <v>0</v>
      </c>
      <c r="L2935">
        <v>2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1</v>
      </c>
      <c r="AI2935">
        <v>0</v>
      </c>
      <c r="AJ2935">
        <v>0</v>
      </c>
      <c r="AK2935">
        <v>0</v>
      </c>
      <c r="AL2935">
        <v>40</v>
      </c>
      <c r="AM2935">
        <v>1</v>
      </c>
      <c r="AN2935">
        <v>8.5</v>
      </c>
      <c r="AO2935">
        <v>110</v>
      </c>
      <c r="AP2935">
        <v>58</v>
      </c>
      <c r="AQ2935">
        <v>665</v>
      </c>
      <c r="AR2935">
        <v>0</v>
      </c>
      <c r="AS2935">
        <v>1</v>
      </c>
      <c r="AT2935">
        <v>0</v>
      </c>
      <c r="AU2935" t="s">
        <v>68</v>
      </c>
      <c r="AV2935" t="s">
        <v>56</v>
      </c>
      <c r="AW2935">
        <v>0.795983</v>
      </c>
      <c r="AX2935">
        <v>0.204017</v>
      </c>
      <c r="AY2935">
        <v>2934</v>
      </c>
      <c r="AZ2935">
        <f>AT2935*$BG$3+(AT2935-1)*$BG$2</f>
        <v>-400</v>
      </c>
      <c r="BA2935">
        <f>BA2934+AZ2935</f>
        <v>-91600</v>
      </c>
      <c r="BB2935" t="str">
        <f t="shared" si="45"/>
        <v/>
      </c>
    </row>
    <row r="2936" spans="1:54" x14ac:dyDescent="0.3">
      <c r="A2936">
        <v>4.4000000000000004</v>
      </c>
      <c r="B2936">
        <v>1</v>
      </c>
      <c r="C2936">
        <v>508.78</v>
      </c>
      <c r="D2936">
        <v>5</v>
      </c>
      <c r="E2936">
        <v>2422.91</v>
      </c>
      <c r="F2936">
        <v>0</v>
      </c>
      <c r="G2936">
        <v>6</v>
      </c>
      <c r="H2936">
        <v>1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1</v>
      </c>
      <c r="P2936">
        <v>2298.4</v>
      </c>
      <c r="Q2936">
        <v>5</v>
      </c>
      <c r="R2936">
        <v>365.28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1</v>
      </c>
      <c r="AI2936">
        <v>334.53</v>
      </c>
      <c r="AJ2936">
        <v>0</v>
      </c>
      <c r="AK2936">
        <v>0</v>
      </c>
      <c r="AL2936">
        <v>18</v>
      </c>
      <c r="AM2936">
        <v>1</v>
      </c>
      <c r="AN2936">
        <v>10.5</v>
      </c>
      <c r="AO2936">
        <v>101</v>
      </c>
      <c r="AP2936">
        <v>29</v>
      </c>
      <c r="AQ2936">
        <v>627</v>
      </c>
      <c r="AR2936">
        <v>0</v>
      </c>
      <c r="AS2936">
        <v>1</v>
      </c>
      <c r="AT2936">
        <v>0</v>
      </c>
      <c r="AU2936" t="s">
        <v>60</v>
      </c>
      <c r="AV2936" t="s">
        <v>52</v>
      </c>
      <c r="AW2936">
        <v>0.795983</v>
      </c>
      <c r="AX2936">
        <v>0.204017</v>
      </c>
      <c r="AY2936">
        <v>2935</v>
      </c>
      <c r="AZ2936">
        <f>AT2936*$BG$3+(AT2936-1)*$BG$2</f>
        <v>-400</v>
      </c>
      <c r="BA2936">
        <f>BA2935+AZ2936</f>
        <v>-92000</v>
      </c>
      <c r="BB2936" t="str">
        <f t="shared" si="45"/>
        <v/>
      </c>
    </row>
    <row r="2937" spans="1:54" x14ac:dyDescent="0.3">
      <c r="A2937">
        <v>4.7</v>
      </c>
      <c r="B2937">
        <v>1</v>
      </c>
      <c r="C2937">
        <v>4783.8900000000003</v>
      </c>
      <c r="D2937">
        <v>2</v>
      </c>
      <c r="E2937">
        <v>1911.96</v>
      </c>
      <c r="F2937">
        <v>0</v>
      </c>
      <c r="G2937">
        <v>1</v>
      </c>
      <c r="H2937">
        <v>0</v>
      </c>
      <c r="I2937">
        <v>0</v>
      </c>
      <c r="J2937">
        <v>0</v>
      </c>
      <c r="K2937">
        <v>0</v>
      </c>
      <c r="L2937">
        <v>1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1</v>
      </c>
      <c r="X2937">
        <v>3904.58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1</v>
      </c>
      <c r="AI2937">
        <v>5307.22</v>
      </c>
      <c r="AJ2937">
        <v>0</v>
      </c>
      <c r="AK2937">
        <v>0</v>
      </c>
      <c r="AL2937">
        <v>45</v>
      </c>
      <c r="AM2937">
        <v>1</v>
      </c>
      <c r="AN2937">
        <v>6</v>
      </c>
      <c r="AO2937">
        <v>113</v>
      </c>
      <c r="AP2937">
        <v>30</v>
      </c>
      <c r="AQ2937">
        <v>640</v>
      </c>
      <c r="AR2937">
        <v>0</v>
      </c>
      <c r="AS2937">
        <v>1</v>
      </c>
      <c r="AT2937">
        <v>0</v>
      </c>
      <c r="AU2937" t="s">
        <v>53</v>
      </c>
      <c r="AV2937" t="s">
        <v>52</v>
      </c>
      <c r="AW2937">
        <v>0.795983</v>
      </c>
      <c r="AX2937">
        <v>0.204017</v>
      </c>
      <c r="AY2937">
        <v>2936</v>
      </c>
      <c r="AZ2937">
        <f>AT2937*$BG$3+(AT2937-1)*$BG$2</f>
        <v>-400</v>
      </c>
      <c r="BA2937">
        <f>BA2936+AZ2937</f>
        <v>-92400</v>
      </c>
      <c r="BB2937" t="str">
        <f t="shared" si="45"/>
        <v/>
      </c>
    </row>
    <row r="2938" spans="1:54" x14ac:dyDescent="0.3">
      <c r="A2938">
        <v>0.9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61</v>
      </c>
      <c r="AM2938">
        <v>1</v>
      </c>
      <c r="AN2938">
        <v>8</v>
      </c>
      <c r="AO2938">
        <v>117</v>
      </c>
      <c r="AP2938">
        <v>70</v>
      </c>
      <c r="AQ2938">
        <v>714</v>
      </c>
      <c r="AR2938">
        <v>0</v>
      </c>
      <c r="AS2938">
        <v>1</v>
      </c>
      <c r="AT2938">
        <v>1</v>
      </c>
      <c r="AU2938" t="s">
        <v>53</v>
      </c>
      <c r="AV2938" t="s">
        <v>54</v>
      </c>
      <c r="AW2938">
        <v>0.795983</v>
      </c>
      <c r="AX2938">
        <v>0.204017</v>
      </c>
      <c r="AY2938">
        <v>2937</v>
      </c>
      <c r="AZ2938">
        <f>AT2938*$BG$3+(AT2938-1)*$BG$2</f>
        <v>600</v>
      </c>
      <c r="BA2938">
        <f>BA2937+AZ2938</f>
        <v>-91800</v>
      </c>
      <c r="BB2938" t="str">
        <f t="shared" si="45"/>
        <v/>
      </c>
    </row>
    <row r="2939" spans="1:54" x14ac:dyDescent="0.3">
      <c r="A2939">
        <v>3.4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1</v>
      </c>
      <c r="AG2939">
        <v>118247.95</v>
      </c>
      <c r="AH2939">
        <v>1</v>
      </c>
      <c r="AI2939">
        <v>114563.77</v>
      </c>
      <c r="AJ2939">
        <v>0</v>
      </c>
      <c r="AK2939">
        <v>0</v>
      </c>
      <c r="AL2939">
        <v>10</v>
      </c>
      <c r="AM2939">
        <v>1</v>
      </c>
      <c r="AN2939">
        <v>14</v>
      </c>
      <c r="AO2939">
        <v>93</v>
      </c>
      <c r="AP2939">
        <v>56</v>
      </c>
      <c r="AQ2939">
        <v>651</v>
      </c>
      <c r="AR2939">
        <v>0</v>
      </c>
      <c r="AS2939">
        <v>1</v>
      </c>
      <c r="AT2939">
        <v>0</v>
      </c>
      <c r="AU2939" t="s">
        <v>55</v>
      </c>
      <c r="AV2939" t="s">
        <v>54</v>
      </c>
      <c r="AW2939">
        <v>0.795983</v>
      </c>
      <c r="AX2939">
        <v>0.204017</v>
      </c>
      <c r="AY2939">
        <v>2938</v>
      </c>
      <c r="AZ2939">
        <f>AT2939*$BG$3+(AT2939-1)*$BG$2</f>
        <v>-400</v>
      </c>
      <c r="BA2939">
        <f>BA2938+AZ2939</f>
        <v>-92200</v>
      </c>
      <c r="BB2939" t="str">
        <f t="shared" si="45"/>
        <v/>
      </c>
    </row>
    <row r="2940" spans="1:54" x14ac:dyDescent="0.3">
      <c r="A2940">
        <v>1.8</v>
      </c>
      <c r="B2940">
        <v>1</v>
      </c>
      <c r="C2940">
        <v>8.6300000000000008</v>
      </c>
      <c r="D2940">
        <v>3</v>
      </c>
      <c r="E2940">
        <v>441.16</v>
      </c>
      <c r="F2940">
        <v>0</v>
      </c>
      <c r="G2940">
        <v>0</v>
      </c>
      <c r="H2940">
        <v>0</v>
      </c>
      <c r="I2940">
        <v>1</v>
      </c>
      <c r="J2940">
        <v>25.68</v>
      </c>
      <c r="K2940">
        <v>0</v>
      </c>
      <c r="L2940">
        <v>0</v>
      </c>
      <c r="M2940">
        <v>0</v>
      </c>
      <c r="N2940">
        <v>0</v>
      </c>
      <c r="O2940">
        <v>1</v>
      </c>
      <c r="P2940">
        <v>828.98</v>
      </c>
      <c r="Q2940">
        <v>4</v>
      </c>
      <c r="R2940">
        <v>61.46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24</v>
      </c>
      <c r="AM2940">
        <v>0</v>
      </c>
      <c r="AN2940">
        <v>6</v>
      </c>
      <c r="AO2940">
        <v>110</v>
      </c>
      <c r="AP2940">
        <v>52</v>
      </c>
      <c r="AQ2940">
        <v>710</v>
      </c>
      <c r="AR2940">
        <v>0</v>
      </c>
      <c r="AS2940">
        <v>1</v>
      </c>
      <c r="AT2940">
        <v>0</v>
      </c>
      <c r="AU2940" t="s">
        <v>68</v>
      </c>
      <c r="AV2940" t="s">
        <v>52</v>
      </c>
      <c r="AW2940">
        <v>0.795983</v>
      </c>
      <c r="AX2940">
        <v>0.204017</v>
      </c>
      <c r="AY2940">
        <v>2939</v>
      </c>
      <c r="AZ2940">
        <f>AT2940*$BG$3+(AT2940-1)*$BG$2</f>
        <v>-400</v>
      </c>
      <c r="BA2940">
        <f>BA2939+AZ2940</f>
        <v>-92600</v>
      </c>
      <c r="BB2940" t="str">
        <f t="shared" si="45"/>
        <v/>
      </c>
    </row>
    <row r="2941" spans="1:54" x14ac:dyDescent="0.3">
      <c r="A2941">
        <v>3.4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 t="s">
        <v>50</v>
      </c>
      <c r="L2941">
        <v>0</v>
      </c>
      <c r="M2941">
        <v>1</v>
      </c>
      <c r="N2941">
        <v>1212.83</v>
      </c>
      <c r="O2941">
        <v>0</v>
      </c>
      <c r="P2941">
        <v>0</v>
      </c>
      <c r="Q2941" t="s">
        <v>50</v>
      </c>
      <c r="R2941" t="s">
        <v>50</v>
      </c>
      <c r="S2941">
        <v>1</v>
      </c>
      <c r="T2941">
        <v>500</v>
      </c>
      <c r="U2941">
        <v>0</v>
      </c>
      <c r="V2941">
        <v>0</v>
      </c>
      <c r="W2941">
        <v>1</v>
      </c>
      <c r="X2941">
        <v>10854.13</v>
      </c>
      <c r="Y2941" t="s">
        <v>50</v>
      </c>
      <c r="Z2941" t="s">
        <v>50</v>
      </c>
      <c r="AA2941">
        <v>1</v>
      </c>
      <c r="AB2941">
        <v>10101.1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 t="s">
        <v>50</v>
      </c>
      <c r="AI2941" t="s">
        <v>50</v>
      </c>
      <c r="AJ2941" t="s">
        <v>50</v>
      </c>
      <c r="AK2941">
        <v>0</v>
      </c>
      <c r="AL2941">
        <v>15</v>
      </c>
      <c r="AM2941">
        <v>0</v>
      </c>
      <c r="AN2941">
        <v>4</v>
      </c>
      <c r="AO2941">
        <v>108</v>
      </c>
      <c r="AP2941">
        <v>46</v>
      </c>
      <c r="AQ2941">
        <v>677</v>
      </c>
      <c r="AR2941">
        <v>0</v>
      </c>
      <c r="AS2941">
        <v>1</v>
      </c>
      <c r="AT2941">
        <v>0</v>
      </c>
      <c r="AU2941" t="s">
        <v>66</v>
      </c>
      <c r="AV2941" t="s">
        <v>54</v>
      </c>
      <c r="AW2941">
        <v>0.795983</v>
      </c>
      <c r="AX2941">
        <v>0.204017</v>
      </c>
      <c r="AY2941">
        <v>2940</v>
      </c>
      <c r="AZ2941">
        <f>AT2941*$BG$3+(AT2941-1)*$BG$2</f>
        <v>-400</v>
      </c>
      <c r="BA2941">
        <f>BA2940+AZ2941</f>
        <v>-93000</v>
      </c>
      <c r="BB2941" t="str">
        <f t="shared" si="45"/>
        <v/>
      </c>
    </row>
    <row r="2942" spans="1:54" x14ac:dyDescent="0.3">
      <c r="A2942" t="s">
        <v>50</v>
      </c>
      <c r="B2942">
        <v>1</v>
      </c>
      <c r="C2942">
        <v>13.81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1</v>
      </c>
      <c r="AI2942">
        <v>1962.81</v>
      </c>
      <c r="AJ2942">
        <v>0</v>
      </c>
      <c r="AK2942">
        <v>0</v>
      </c>
      <c r="AL2942">
        <v>10</v>
      </c>
      <c r="AM2942">
        <v>0</v>
      </c>
      <c r="AN2942">
        <v>4</v>
      </c>
      <c r="AO2942">
        <v>103</v>
      </c>
      <c r="AP2942">
        <v>33</v>
      </c>
      <c r="AQ2942">
        <v>601</v>
      </c>
      <c r="AR2942">
        <v>0</v>
      </c>
      <c r="AS2942">
        <v>0</v>
      </c>
      <c r="AT2942">
        <v>0</v>
      </c>
      <c r="AU2942" t="s">
        <v>59</v>
      </c>
      <c r="AV2942" t="s">
        <v>54</v>
      </c>
      <c r="AW2942">
        <v>0.795983</v>
      </c>
      <c r="AX2942">
        <v>0.204017</v>
      </c>
      <c r="AY2942">
        <v>2941</v>
      </c>
      <c r="AZ2942">
        <f>AT2942*$BG$3+(AT2942-1)*$BG$2</f>
        <v>-400</v>
      </c>
      <c r="BA2942">
        <f>BA2941+AZ2942</f>
        <v>-93400</v>
      </c>
      <c r="BB2942" t="str">
        <f t="shared" si="45"/>
        <v/>
      </c>
    </row>
    <row r="2943" spans="1:54" x14ac:dyDescent="0.3">
      <c r="A2943" t="s">
        <v>50</v>
      </c>
      <c r="B2943">
        <v>1</v>
      </c>
      <c r="C2943">
        <v>1504.88</v>
      </c>
      <c r="D2943">
        <v>3</v>
      </c>
      <c r="E2943">
        <v>1578.86</v>
      </c>
      <c r="F2943">
        <v>0</v>
      </c>
      <c r="G2943">
        <v>6</v>
      </c>
      <c r="H2943">
        <v>1</v>
      </c>
      <c r="I2943">
        <v>0</v>
      </c>
      <c r="J2943">
        <v>0</v>
      </c>
      <c r="K2943" t="s">
        <v>50</v>
      </c>
      <c r="L2943">
        <v>6</v>
      </c>
      <c r="M2943">
        <v>0</v>
      </c>
      <c r="N2943">
        <v>0</v>
      </c>
      <c r="O2943">
        <v>1</v>
      </c>
      <c r="P2943">
        <v>11.43</v>
      </c>
      <c r="Q2943" t="s">
        <v>50</v>
      </c>
      <c r="R2943" t="s">
        <v>50</v>
      </c>
      <c r="S2943">
        <v>1</v>
      </c>
      <c r="T2943">
        <v>9100</v>
      </c>
      <c r="U2943">
        <v>0</v>
      </c>
      <c r="V2943">
        <v>0</v>
      </c>
      <c r="W2943">
        <v>0</v>
      </c>
      <c r="X2943">
        <v>0</v>
      </c>
      <c r="Y2943" t="s">
        <v>50</v>
      </c>
      <c r="Z2943" t="s">
        <v>50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1</v>
      </c>
      <c r="AG2943">
        <v>38887.57</v>
      </c>
      <c r="AH2943" t="s">
        <v>50</v>
      </c>
      <c r="AI2943" t="s">
        <v>50</v>
      </c>
      <c r="AJ2943" t="s">
        <v>50</v>
      </c>
      <c r="AK2943">
        <v>0</v>
      </c>
      <c r="AL2943">
        <v>55</v>
      </c>
      <c r="AM2943">
        <v>1</v>
      </c>
      <c r="AN2943">
        <v>6.5</v>
      </c>
      <c r="AO2943">
        <v>111</v>
      </c>
      <c r="AP2943">
        <v>34</v>
      </c>
      <c r="AQ2943">
        <v>583</v>
      </c>
      <c r="AR2943">
        <v>0</v>
      </c>
      <c r="AS2943">
        <v>1</v>
      </c>
      <c r="AT2943">
        <v>0</v>
      </c>
      <c r="AU2943" t="s">
        <v>66</v>
      </c>
      <c r="AV2943" t="s">
        <v>56</v>
      </c>
      <c r="AW2943">
        <v>0.795983</v>
      </c>
      <c r="AX2943">
        <v>0.204017</v>
      </c>
      <c r="AY2943">
        <v>2942</v>
      </c>
      <c r="AZ2943">
        <f>AT2943*$BG$3+(AT2943-1)*$BG$2</f>
        <v>-400</v>
      </c>
      <c r="BA2943">
        <f>BA2942+AZ2943</f>
        <v>-93800</v>
      </c>
      <c r="BB2943" t="str">
        <f t="shared" si="45"/>
        <v/>
      </c>
    </row>
    <row r="2944" spans="1:54" x14ac:dyDescent="0.3">
      <c r="A2944">
        <v>1</v>
      </c>
      <c r="B2944">
        <v>1</v>
      </c>
      <c r="C2944">
        <v>837.69</v>
      </c>
      <c r="D2944">
        <v>1</v>
      </c>
      <c r="E2944">
        <v>240.91</v>
      </c>
      <c r="F2944">
        <v>0</v>
      </c>
      <c r="G2944">
        <v>0</v>
      </c>
      <c r="H2944">
        <v>1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4</v>
      </c>
      <c r="AM2944">
        <v>0</v>
      </c>
      <c r="AN2944">
        <v>6</v>
      </c>
      <c r="AO2944">
        <v>99</v>
      </c>
      <c r="AP2944">
        <v>32</v>
      </c>
      <c r="AQ2944">
        <v>704</v>
      </c>
      <c r="AR2944">
        <v>0</v>
      </c>
      <c r="AS2944">
        <v>1</v>
      </c>
      <c r="AT2944">
        <v>0</v>
      </c>
      <c r="AU2944" t="s">
        <v>63</v>
      </c>
      <c r="AV2944" t="s">
        <v>56</v>
      </c>
      <c r="AW2944">
        <v>0.795983</v>
      </c>
      <c r="AX2944">
        <v>0.204017</v>
      </c>
      <c r="AY2944">
        <v>2943</v>
      </c>
      <c r="AZ2944">
        <f>AT2944*$BG$3+(AT2944-1)*$BG$2</f>
        <v>-400</v>
      </c>
      <c r="BA2944">
        <f>BA2943+AZ2944</f>
        <v>-94200</v>
      </c>
      <c r="BB2944" t="str">
        <f t="shared" si="45"/>
        <v/>
      </c>
    </row>
    <row r="2945" spans="1:54" x14ac:dyDescent="0.3">
      <c r="A2945">
        <v>9</v>
      </c>
      <c r="B2945">
        <v>1</v>
      </c>
      <c r="C2945">
        <v>3255.92</v>
      </c>
      <c r="D2945">
        <v>1</v>
      </c>
      <c r="E2945">
        <v>1310.21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1</v>
      </c>
      <c r="N2945">
        <v>14.57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1</v>
      </c>
      <c r="AI2945">
        <v>856.95</v>
      </c>
      <c r="AJ2945">
        <v>0</v>
      </c>
      <c r="AK2945">
        <v>1</v>
      </c>
      <c r="AL2945" t="s">
        <v>50</v>
      </c>
      <c r="AM2945" t="s">
        <v>50</v>
      </c>
      <c r="AN2945" t="s">
        <v>50</v>
      </c>
      <c r="AO2945" t="s">
        <v>50</v>
      </c>
      <c r="AP2945" t="s">
        <v>50</v>
      </c>
      <c r="AQ2945">
        <v>672</v>
      </c>
      <c r="AR2945">
        <v>1</v>
      </c>
      <c r="AS2945">
        <v>1</v>
      </c>
      <c r="AT2945">
        <v>0</v>
      </c>
      <c r="AU2945" t="s">
        <v>51</v>
      </c>
      <c r="AV2945" t="s">
        <v>54</v>
      </c>
      <c r="AW2945">
        <v>0.795983</v>
      </c>
      <c r="AX2945">
        <v>0.204017</v>
      </c>
      <c r="AY2945">
        <v>2944</v>
      </c>
      <c r="AZ2945">
        <f>AT2945*$BG$3+(AT2945-1)*$BG$2</f>
        <v>-400</v>
      </c>
      <c r="BA2945">
        <f>BA2944+AZ2945</f>
        <v>-94600</v>
      </c>
      <c r="BB2945" t="str">
        <f t="shared" si="45"/>
        <v/>
      </c>
    </row>
    <row r="2946" spans="1:54" x14ac:dyDescent="0.3">
      <c r="A2946">
        <v>2.8</v>
      </c>
      <c r="B2946">
        <v>1</v>
      </c>
      <c r="C2946">
        <v>476.42</v>
      </c>
      <c r="D2946">
        <v>2</v>
      </c>
      <c r="E2946">
        <v>2080.64</v>
      </c>
      <c r="F2946">
        <v>0</v>
      </c>
      <c r="G2946">
        <v>2</v>
      </c>
      <c r="H2946">
        <v>0</v>
      </c>
      <c r="I2946">
        <v>0</v>
      </c>
      <c r="J2946">
        <v>0</v>
      </c>
      <c r="K2946">
        <v>0</v>
      </c>
      <c r="L2946">
        <v>5</v>
      </c>
      <c r="M2946">
        <v>1</v>
      </c>
      <c r="N2946">
        <v>71.97</v>
      </c>
      <c r="O2946">
        <v>1</v>
      </c>
      <c r="P2946">
        <v>34.549999999999997</v>
      </c>
      <c r="Q2946">
        <v>1</v>
      </c>
      <c r="R2946">
        <v>146.46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1</v>
      </c>
      <c r="AI2946">
        <v>172.98</v>
      </c>
      <c r="AJ2946">
        <v>0</v>
      </c>
      <c r="AK2946">
        <v>0</v>
      </c>
      <c r="AL2946">
        <v>25</v>
      </c>
      <c r="AM2946">
        <v>1</v>
      </c>
      <c r="AN2946">
        <v>13</v>
      </c>
      <c r="AO2946">
        <v>87</v>
      </c>
      <c r="AP2946">
        <v>42</v>
      </c>
      <c r="AQ2946">
        <v>655</v>
      </c>
      <c r="AR2946">
        <v>0</v>
      </c>
      <c r="AS2946">
        <v>1</v>
      </c>
      <c r="AT2946">
        <v>1</v>
      </c>
      <c r="AU2946" t="s">
        <v>62</v>
      </c>
      <c r="AV2946" t="s">
        <v>52</v>
      </c>
      <c r="AW2946">
        <v>0.795983</v>
      </c>
      <c r="AX2946">
        <v>0.204017</v>
      </c>
      <c r="AY2946">
        <v>2945</v>
      </c>
      <c r="AZ2946">
        <f>AT2946*$BG$3+(AT2946-1)*$BG$2</f>
        <v>600</v>
      </c>
      <c r="BA2946">
        <f>BA2945+AZ2946</f>
        <v>-94000</v>
      </c>
      <c r="BB2946" t="str">
        <f t="shared" si="45"/>
        <v/>
      </c>
    </row>
    <row r="2947" spans="1:54" x14ac:dyDescent="0.3">
      <c r="A2947">
        <v>2.6</v>
      </c>
      <c r="B2947">
        <v>1</v>
      </c>
      <c r="C2947">
        <v>2140.38</v>
      </c>
      <c r="D2947">
        <v>2</v>
      </c>
      <c r="E2947">
        <v>1008.18</v>
      </c>
      <c r="F2947">
        <v>0</v>
      </c>
      <c r="G2947">
        <v>4</v>
      </c>
      <c r="H2947">
        <v>1</v>
      </c>
      <c r="I2947">
        <v>0</v>
      </c>
      <c r="J2947">
        <v>0</v>
      </c>
      <c r="K2947">
        <v>0</v>
      </c>
      <c r="L2947">
        <v>1</v>
      </c>
      <c r="M2947">
        <v>1</v>
      </c>
      <c r="N2947">
        <v>12.09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1</v>
      </c>
      <c r="AI2947">
        <v>0</v>
      </c>
      <c r="AJ2947">
        <v>0</v>
      </c>
      <c r="AK2947">
        <v>0</v>
      </c>
      <c r="AL2947">
        <v>35</v>
      </c>
      <c r="AM2947">
        <v>0</v>
      </c>
      <c r="AN2947">
        <v>5</v>
      </c>
      <c r="AO2947">
        <v>100</v>
      </c>
      <c r="AP2947">
        <v>35</v>
      </c>
      <c r="AQ2947">
        <v>669</v>
      </c>
      <c r="AR2947">
        <v>0</v>
      </c>
      <c r="AS2947">
        <v>1</v>
      </c>
      <c r="AT2947">
        <v>0</v>
      </c>
      <c r="AU2947" t="s">
        <v>68</v>
      </c>
      <c r="AV2947" t="s">
        <v>54</v>
      </c>
      <c r="AW2947">
        <v>0.795983</v>
      </c>
      <c r="AX2947">
        <v>0.204017</v>
      </c>
      <c r="AY2947">
        <v>2946</v>
      </c>
      <c r="AZ2947">
        <f>AT2947*$BG$3+(AT2947-1)*$BG$2</f>
        <v>-400</v>
      </c>
      <c r="BA2947">
        <f>BA2946+AZ2947</f>
        <v>-94400</v>
      </c>
      <c r="BB2947" t="str">
        <f t="shared" ref="BB2947:BB3010" si="46">IF(BA2947=$BF$7,1,"")</f>
        <v/>
      </c>
    </row>
    <row r="2948" spans="1:54" x14ac:dyDescent="0.3">
      <c r="A2948">
        <v>4.3</v>
      </c>
      <c r="B2948">
        <v>1</v>
      </c>
      <c r="C2948">
        <v>2462.64</v>
      </c>
      <c r="D2948">
        <v>7</v>
      </c>
      <c r="E2948">
        <v>4846.3900000000003</v>
      </c>
      <c r="F2948">
        <v>0</v>
      </c>
      <c r="G2948">
        <v>5</v>
      </c>
      <c r="H2948">
        <v>1</v>
      </c>
      <c r="I2948">
        <v>0</v>
      </c>
      <c r="J2948">
        <v>0</v>
      </c>
      <c r="K2948">
        <v>1</v>
      </c>
      <c r="L2948">
        <v>2</v>
      </c>
      <c r="M2948">
        <v>0</v>
      </c>
      <c r="N2948">
        <v>0</v>
      </c>
      <c r="O2948">
        <v>1</v>
      </c>
      <c r="P2948">
        <v>0</v>
      </c>
      <c r="Q2948">
        <v>1</v>
      </c>
      <c r="R2948">
        <v>39.869999999999997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1</v>
      </c>
      <c r="AI2948">
        <v>6147.55</v>
      </c>
      <c r="AJ2948">
        <v>0</v>
      </c>
      <c r="AK2948">
        <v>1</v>
      </c>
      <c r="AL2948" t="s">
        <v>50</v>
      </c>
      <c r="AM2948" t="s">
        <v>50</v>
      </c>
      <c r="AN2948" t="s">
        <v>50</v>
      </c>
      <c r="AO2948" t="s">
        <v>50</v>
      </c>
      <c r="AP2948" t="s">
        <v>50</v>
      </c>
      <c r="AQ2948">
        <v>685</v>
      </c>
      <c r="AR2948">
        <v>0</v>
      </c>
      <c r="AS2948">
        <v>1</v>
      </c>
      <c r="AT2948">
        <v>0</v>
      </c>
      <c r="AU2948" t="s">
        <v>51</v>
      </c>
      <c r="AV2948" t="s">
        <v>56</v>
      </c>
      <c r="AW2948">
        <v>0.795983</v>
      </c>
      <c r="AX2948">
        <v>0.204017</v>
      </c>
      <c r="AY2948">
        <v>2947</v>
      </c>
      <c r="AZ2948">
        <f>AT2948*$BG$3+(AT2948-1)*$BG$2</f>
        <v>-400</v>
      </c>
      <c r="BA2948">
        <f>BA2947+AZ2948</f>
        <v>-94800</v>
      </c>
      <c r="BB2948" t="str">
        <f t="shared" si="46"/>
        <v/>
      </c>
    </row>
    <row r="2949" spans="1:54" x14ac:dyDescent="0.3">
      <c r="A2949" t="s">
        <v>50</v>
      </c>
      <c r="B2949">
        <v>1</v>
      </c>
      <c r="C2949">
        <v>1742.31</v>
      </c>
      <c r="D2949">
        <v>5</v>
      </c>
      <c r="E2949">
        <v>4686.26</v>
      </c>
      <c r="F2949">
        <v>0</v>
      </c>
      <c r="G2949">
        <v>14</v>
      </c>
      <c r="H2949">
        <v>1</v>
      </c>
      <c r="I2949">
        <v>0</v>
      </c>
      <c r="J2949">
        <v>0</v>
      </c>
      <c r="K2949">
        <v>2</v>
      </c>
      <c r="L2949">
        <v>0</v>
      </c>
      <c r="M2949">
        <v>1</v>
      </c>
      <c r="N2949">
        <v>330.84</v>
      </c>
      <c r="O2949">
        <v>1</v>
      </c>
      <c r="P2949">
        <v>3147.87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1</v>
      </c>
      <c r="AB2949">
        <v>10142.14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1</v>
      </c>
      <c r="AI2949">
        <v>5840.18</v>
      </c>
      <c r="AJ2949">
        <v>1</v>
      </c>
      <c r="AK2949">
        <v>0</v>
      </c>
      <c r="AL2949" t="s">
        <v>50</v>
      </c>
      <c r="AM2949" t="s">
        <v>50</v>
      </c>
      <c r="AN2949" t="s">
        <v>50</v>
      </c>
      <c r="AO2949" t="s">
        <v>50</v>
      </c>
      <c r="AP2949" t="s">
        <v>50</v>
      </c>
      <c r="AQ2949">
        <v>675</v>
      </c>
      <c r="AR2949">
        <v>0</v>
      </c>
      <c r="AS2949">
        <v>1</v>
      </c>
      <c r="AT2949">
        <v>0</v>
      </c>
      <c r="AU2949" t="s">
        <v>53</v>
      </c>
      <c r="AV2949" t="s">
        <v>52</v>
      </c>
      <c r="AW2949">
        <v>0.795983</v>
      </c>
      <c r="AX2949">
        <v>0.204017</v>
      </c>
      <c r="AY2949">
        <v>2948</v>
      </c>
      <c r="AZ2949">
        <f>AT2949*$BG$3+(AT2949-1)*$BG$2</f>
        <v>-400</v>
      </c>
      <c r="BA2949">
        <f>BA2948+AZ2949</f>
        <v>-95200</v>
      </c>
      <c r="BB2949" t="str">
        <f t="shared" si="46"/>
        <v/>
      </c>
    </row>
    <row r="2950" spans="1:54" x14ac:dyDescent="0.3">
      <c r="A2950">
        <v>0.5</v>
      </c>
      <c r="B2950">
        <v>1</v>
      </c>
      <c r="C2950">
        <v>2796.89</v>
      </c>
      <c r="D2950">
        <v>4</v>
      </c>
      <c r="E2950">
        <v>11034.94</v>
      </c>
      <c r="F2950">
        <v>0</v>
      </c>
      <c r="G2950">
        <v>16</v>
      </c>
      <c r="H2950">
        <v>1</v>
      </c>
      <c r="I2950">
        <v>0</v>
      </c>
      <c r="J2950">
        <v>0</v>
      </c>
      <c r="K2950">
        <v>3</v>
      </c>
      <c r="L2950">
        <v>5</v>
      </c>
      <c r="M2950">
        <v>0</v>
      </c>
      <c r="N2950">
        <v>0</v>
      </c>
      <c r="O2950">
        <v>1</v>
      </c>
      <c r="P2950">
        <v>797.96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15</v>
      </c>
      <c r="AM2950">
        <v>1</v>
      </c>
      <c r="AN2950">
        <v>7</v>
      </c>
      <c r="AO2950">
        <v>83</v>
      </c>
      <c r="AP2950">
        <v>73</v>
      </c>
      <c r="AQ2950">
        <v>667</v>
      </c>
      <c r="AR2950">
        <v>0</v>
      </c>
      <c r="AS2950">
        <v>1</v>
      </c>
      <c r="AT2950">
        <v>0</v>
      </c>
      <c r="AU2950" t="s">
        <v>63</v>
      </c>
      <c r="AV2950" t="s">
        <v>56</v>
      </c>
      <c r="AW2950">
        <v>0.795983</v>
      </c>
      <c r="AX2950">
        <v>0.204017</v>
      </c>
      <c r="AY2950">
        <v>2949</v>
      </c>
      <c r="AZ2950">
        <f>AT2950*$BG$3+(AT2950-1)*$BG$2</f>
        <v>-400</v>
      </c>
      <c r="BA2950">
        <f>BA2949+AZ2950</f>
        <v>-95600</v>
      </c>
      <c r="BB2950" t="str">
        <f t="shared" si="46"/>
        <v/>
      </c>
    </row>
    <row r="2951" spans="1:54" x14ac:dyDescent="0.3">
      <c r="A2951">
        <v>5.0999999999999996</v>
      </c>
      <c r="B2951">
        <v>1</v>
      </c>
      <c r="C2951">
        <v>7.13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 t="s">
        <v>50</v>
      </c>
      <c r="AM2951" t="s">
        <v>50</v>
      </c>
      <c r="AN2951" t="s">
        <v>50</v>
      </c>
      <c r="AO2951" t="s">
        <v>50</v>
      </c>
      <c r="AP2951" t="s">
        <v>50</v>
      </c>
      <c r="AQ2951">
        <v>612</v>
      </c>
      <c r="AR2951">
        <v>0</v>
      </c>
      <c r="AS2951">
        <v>0</v>
      </c>
      <c r="AT2951">
        <v>0</v>
      </c>
      <c r="AU2951" t="s">
        <v>51</v>
      </c>
      <c r="AV2951" t="s">
        <v>56</v>
      </c>
      <c r="AW2951">
        <v>0.795983</v>
      </c>
      <c r="AX2951">
        <v>0.204017</v>
      </c>
      <c r="AY2951">
        <v>2950</v>
      </c>
      <c r="AZ2951">
        <f>AT2951*$BG$3+(AT2951-1)*$BG$2</f>
        <v>-400</v>
      </c>
      <c r="BA2951">
        <f>BA2950+AZ2951</f>
        <v>-96000</v>
      </c>
      <c r="BB2951" t="str">
        <f t="shared" si="46"/>
        <v/>
      </c>
    </row>
    <row r="2952" spans="1:54" x14ac:dyDescent="0.3">
      <c r="A2952">
        <v>3.9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1</v>
      </c>
      <c r="AI2952">
        <v>0</v>
      </c>
      <c r="AJ2952">
        <v>0</v>
      </c>
      <c r="AK2952">
        <v>0</v>
      </c>
      <c r="AL2952">
        <v>28</v>
      </c>
      <c r="AM2952">
        <v>1</v>
      </c>
      <c r="AN2952">
        <v>6</v>
      </c>
      <c r="AO2952">
        <v>98</v>
      </c>
      <c r="AP2952">
        <v>30</v>
      </c>
      <c r="AQ2952">
        <v>583</v>
      </c>
      <c r="AR2952">
        <v>0</v>
      </c>
      <c r="AS2952">
        <v>1</v>
      </c>
      <c r="AT2952">
        <v>0</v>
      </c>
      <c r="AU2952" t="s">
        <v>67</v>
      </c>
      <c r="AV2952" t="s">
        <v>52</v>
      </c>
      <c r="AW2952">
        <v>0.795983</v>
      </c>
      <c r="AX2952">
        <v>0.204017</v>
      </c>
      <c r="AY2952">
        <v>2951</v>
      </c>
      <c r="AZ2952">
        <f>AT2952*$BG$3+(AT2952-1)*$BG$2</f>
        <v>-400</v>
      </c>
      <c r="BA2952">
        <f>BA2951+AZ2952</f>
        <v>-96400</v>
      </c>
      <c r="BB2952" t="str">
        <f t="shared" si="46"/>
        <v/>
      </c>
    </row>
    <row r="2953" spans="1:54" x14ac:dyDescent="0.3">
      <c r="A2953">
        <v>1.4</v>
      </c>
      <c r="B2953">
        <v>1</v>
      </c>
      <c r="C2953">
        <v>1261.06</v>
      </c>
      <c r="D2953">
        <v>1</v>
      </c>
      <c r="E2953">
        <v>77.89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1</v>
      </c>
      <c r="AL2953">
        <v>64</v>
      </c>
      <c r="AM2953">
        <v>1</v>
      </c>
      <c r="AN2953">
        <v>11</v>
      </c>
      <c r="AO2953">
        <v>122</v>
      </c>
      <c r="AP2953">
        <v>48</v>
      </c>
      <c r="AQ2953">
        <v>666</v>
      </c>
      <c r="AR2953">
        <v>0</v>
      </c>
      <c r="AS2953">
        <v>1</v>
      </c>
      <c r="AT2953">
        <v>1</v>
      </c>
      <c r="AU2953" t="s">
        <v>53</v>
      </c>
      <c r="AV2953" t="s">
        <v>56</v>
      </c>
      <c r="AW2953">
        <v>0.795983</v>
      </c>
      <c r="AX2953">
        <v>0.204017</v>
      </c>
      <c r="AY2953">
        <v>2952</v>
      </c>
      <c r="AZ2953">
        <f>AT2953*$BG$3+(AT2953-1)*$BG$2</f>
        <v>600</v>
      </c>
      <c r="BA2953">
        <f>BA2952+AZ2953</f>
        <v>-95800</v>
      </c>
      <c r="BB2953" t="str">
        <f t="shared" si="46"/>
        <v/>
      </c>
    </row>
    <row r="2954" spans="1:54" x14ac:dyDescent="0.3">
      <c r="A2954">
        <v>3.5</v>
      </c>
      <c r="B2954">
        <v>1</v>
      </c>
      <c r="C2954">
        <v>2230.06</v>
      </c>
      <c r="D2954">
        <v>4</v>
      </c>
      <c r="E2954">
        <v>2320.89</v>
      </c>
      <c r="F2954">
        <v>0</v>
      </c>
      <c r="G2954">
        <v>10</v>
      </c>
      <c r="H2954">
        <v>1</v>
      </c>
      <c r="I2954">
        <v>0</v>
      </c>
      <c r="J2954">
        <v>0</v>
      </c>
      <c r="K2954">
        <v>3</v>
      </c>
      <c r="L2954">
        <v>1</v>
      </c>
      <c r="M2954">
        <v>0</v>
      </c>
      <c r="N2954">
        <v>0</v>
      </c>
      <c r="O2954">
        <v>1</v>
      </c>
      <c r="P2954">
        <v>1625.1</v>
      </c>
      <c r="Q2954">
        <v>2</v>
      </c>
      <c r="R2954">
        <v>123.89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1</v>
      </c>
      <c r="AI2954">
        <v>0</v>
      </c>
      <c r="AJ2954">
        <v>0</v>
      </c>
      <c r="AK2954">
        <v>0</v>
      </c>
      <c r="AL2954">
        <v>36</v>
      </c>
      <c r="AM2954">
        <v>0</v>
      </c>
      <c r="AN2954">
        <v>5</v>
      </c>
      <c r="AO2954">
        <v>100</v>
      </c>
      <c r="AP2954">
        <v>36</v>
      </c>
      <c r="AQ2954">
        <v>641</v>
      </c>
      <c r="AR2954">
        <v>0</v>
      </c>
      <c r="AS2954">
        <v>1</v>
      </c>
      <c r="AT2954">
        <v>0</v>
      </c>
      <c r="AU2954" t="s">
        <v>53</v>
      </c>
      <c r="AV2954" t="s">
        <v>56</v>
      </c>
      <c r="AW2954">
        <v>0.795983</v>
      </c>
      <c r="AX2954">
        <v>0.204017</v>
      </c>
      <c r="AY2954">
        <v>2953</v>
      </c>
      <c r="AZ2954">
        <f>AT2954*$BG$3+(AT2954-1)*$BG$2</f>
        <v>-400</v>
      </c>
      <c r="BA2954">
        <f>BA2953+AZ2954</f>
        <v>-96200</v>
      </c>
      <c r="BB2954" t="str">
        <f t="shared" si="46"/>
        <v/>
      </c>
    </row>
    <row r="2955" spans="1:54" x14ac:dyDescent="0.3">
      <c r="A2955">
        <v>3.9</v>
      </c>
      <c r="B2955">
        <v>1</v>
      </c>
      <c r="C2955">
        <v>254.26</v>
      </c>
      <c r="D2955">
        <v>2</v>
      </c>
      <c r="E2955">
        <v>817.94</v>
      </c>
      <c r="F2955">
        <v>0</v>
      </c>
      <c r="G2955">
        <v>3</v>
      </c>
      <c r="H2955">
        <v>0</v>
      </c>
      <c r="I2955">
        <v>0</v>
      </c>
      <c r="J2955">
        <v>0</v>
      </c>
      <c r="K2955">
        <v>0</v>
      </c>
      <c r="L2955">
        <v>1</v>
      </c>
      <c r="M2955">
        <v>0</v>
      </c>
      <c r="N2955">
        <v>0</v>
      </c>
      <c r="O2955">
        <v>1</v>
      </c>
      <c r="P2955">
        <v>1167.06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27</v>
      </c>
      <c r="AM2955">
        <v>1</v>
      </c>
      <c r="AN2955">
        <v>9</v>
      </c>
      <c r="AO2955">
        <v>112</v>
      </c>
      <c r="AP2955">
        <v>50</v>
      </c>
      <c r="AQ2955">
        <v>747</v>
      </c>
      <c r="AR2955">
        <v>0</v>
      </c>
      <c r="AS2955">
        <v>1</v>
      </c>
      <c r="AT2955">
        <v>1</v>
      </c>
      <c r="AU2955" t="s">
        <v>59</v>
      </c>
      <c r="AV2955" t="s">
        <v>52</v>
      </c>
      <c r="AW2955">
        <v>0.795983</v>
      </c>
      <c r="AX2955">
        <v>0.204017</v>
      </c>
      <c r="AY2955">
        <v>2954</v>
      </c>
      <c r="AZ2955">
        <f>AT2955*$BG$3+(AT2955-1)*$BG$2</f>
        <v>600</v>
      </c>
      <c r="BA2955">
        <f>BA2954+AZ2955</f>
        <v>-95600</v>
      </c>
      <c r="BB2955" t="str">
        <f t="shared" si="46"/>
        <v/>
      </c>
    </row>
    <row r="2956" spans="1:54" x14ac:dyDescent="0.3">
      <c r="A2956">
        <v>4.5999999999999996</v>
      </c>
      <c r="B2956">
        <v>1</v>
      </c>
      <c r="C2956">
        <v>726.48</v>
      </c>
      <c r="D2956">
        <v>6</v>
      </c>
      <c r="E2956">
        <v>4581.93</v>
      </c>
      <c r="F2956">
        <v>0</v>
      </c>
      <c r="G2956">
        <v>8</v>
      </c>
      <c r="H2956">
        <v>0</v>
      </c>
      <c r="I2956">
        <v>1</v>
      </c>
      <c r="J2956">
        <v>6.97</v>
      </c>
      <c r="K2956">
        <v>5</v>
      </c>
      <c r="L2956">
        <v>4</v>
      </c>
      <c r="M2956">
        <v>0</v>
      </c>
      <c r="N2956">
        <v>0</v>
      </c>
      <c r="O2956">
        <v>1</v>
      </c>
      <c r="P2956">
        <v>5691.95</v>
      </c>
      <c r="Q2956">
        <v>1</v>
      </c>
      <c r="R2956">
        <v>124.05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20</v>
      </c>
      <c r="AM2956">
        <v>0</v>
      </c>
      <c r="AN2956">
        <v>3.5</v>
      </c>
      <c r="AO2956">
        <v>98</v>
      </c>
      <c r="AP2956">
        <v>52</v>
      </c>
      <c r="AQ2956">
        <v>689</v>
      </c>
      <c r="AR2956">
        <v>0</v>
      </c>
      <c r="AS2956">
        <v>1</v>
      </c>
      <c r="AT2956">
        <v>0</v>
      </c>
      <c r="AU2956" t="s">
        <v>58</v>
      </c>
      <c r="AV2956" t="s">
        <v>52</v>
      </c>
      <c r="AW2956">
        <v>0.795983</v>
      </c>
      <c r="AX2956">
        <v>0.204017</v>
      </c>
      <c r="AY2956">
        <v>2955</v>
      </c>
      <c r="AZ2956">
        <f>AT2956*$BG$3+(AT2956-1)*$BG$2</f>
        <v>-400</v>
      </c>
      <c r="BA2956">
        <f>BA2955+AZ2956</f>
        <v>-96000</v>
      </c>
      <c r="BB2956" t="str">
        <f t="shared" si="46"/>
        <v/>
      </c>
    </row>
    <row r="2957" spans="1:54" x14ac:dyDescent="0.3">
      <c r="A2957">
        <v>0.7</v>
      </c>
      <c r="B2957">
        <v>1</v>
      </c>
      <c r="C2957">
        <v>275.67</v>
      </c>
      <c r="D2957">
        <v>1</v>
      </c>
      <c r="E2957">
        <v>445.94</v>
      </c>
      <c r="F2957">
        <v>1</v>
      </c>
      <c r="G2957">
        <v>0</v>
      </c>
      <c r="H2957">
        <v>1</v>
      </c>
      <c r="I2957">
        <v>0</v>
      </c>
      <c r="J2957">
        <v>0</v>
      </c>
      <c r="K2957">
        <v>0</v>
      </c>
      <c r="L2957">
        <v>1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 t="s">
        <v>50</v>
      </c>
      <c r="AM2957" t="s">
        <v>50</v>
      </c>
      <c r="AN2957" t="s">
        <v>50</v>
      </c>
      <c r="AO2957" t="s">
        <v>50</v>
      </c>
      <c r="AP2957" t="s">
        <v>50</v>
      </c>
      <c r="AQ2957">
        <v>711</v>
      </c>
      <c r="AR2957">
        <v>0</v>
      </c>
      <c r="AS2957">
        <v>1</v>
      </c>
      <c r="AT2957">
        <v>0</v>
      </c>
      <c r="AU2957" t="s">
        <v>68</v>
      </c>
      <c r="AV2957" t="s">
        <v>56</v>
      </c>
      <c r="AW2957">
        <v>0.795983</v>
      </c>
      <c r="AX2957">
        <v>0.204017</v>
      </c>
      <c r="AY2957">
        <v>2956</v>
      </c>
      <c r="AZ2957">
        <f>AT2957*$BG$3+(AT2957-1)*$BG$2</f>
        <v>-400</v>
      </c>
      <c r="BA2957">
        <f>BA2956+AZ2957</f>
        <v>-96400</v>
      </c>
      <c r="BB2957" t="str">
        <f t="shared" si="46"/>
        <v/>
      </c>
    </row>
    <row r="2958" spans="1:54" x14ac:dyDescent="0.3">
      <c r="A2958">
        <v>0.3</v>
      </c>
      <c r="B2958">
        <v>1</v>
      </c>
      <c r="C2958">
        <v>156.9</v>
      </c>
      <c r="D2958">
        <v>1</v>
      </c>
      <c r="E2958">
        <v>290.68</v>
      </c>
      <c r="F2958">
        <v>0</v>
      </c>
      <c r="G2958">
        <v>1</v>
      </c>
      <c r="H2958">
        <v>0</v>
      </c>
      <c r="I2958">
        <v>0</v>
      </c>
      <c r="J2958">
        <v>0</v>
      </c>
      <c r="K2958">
        <v>0</v>
      </c>
      <c r="L2958">
        <v>5</v>
      </c>
      <c r="M2958">
        <v>0</v>
      </c>
      <c r="N2958">
        <v>0</v>
      </c>
      <c r="O2958">
        <v>1</v>
      </c>
      <c r="P2958">
        <v>166.17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61</v>
      </c>
      <c r="AM2958">
        <v>0</v>
      </c>
      <c r="AN2958">
        <v>3.5</v>
      </c>
      <c r="AO2958">
        <v>125</v>
      </c>
      <c r="AP2958">
        <v>34</v>
      </c>
      <c r="AQ2958">
        <v>592</v>
      </c>
      <c r="AR2958">
        <v>0</v>
      </c>
      <c r="AS2958">
        <v>1</v>
      </c>
      <c r="AT2958">
        <v>0</v>
      </c>
      <c r="AU2958" t="s">
        <v>53</v>
      </c>
      <c r="AV2958" t="s">
        <v>54</v>
      </c>
      <c r="AW2958">
        <v>0.795983</v>
      </c>
      <c r="AX2958">
        <v>0.204017</v>
      </c>
      <c r="AY2958">
        <v>2957</v>
      </c>
      <c r="AZ2958">
        <f>AT2958*$BG$3+(AT2958-1)*$BG$2</f>
        <v>-400</v>
      </c>
      <c r="BA2958">
        <f>BA2957+AZ2958</f>
        <v>-96800</v>
      </c>
      <c r="BB2958" t="str">
        <f t="shared" si="46"/>
        <v/>
      </c>
    </row>
    <row r="2959" spans="1:54" x14ac:dyDescent="0.3">
      <c r="A2959">
        <v>7.4</v>
      </c>
      <c r="B2959">
        <v>1</v>
      </c>
      <c r="C2959">
        <v>9.74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 t="s">
        <v>50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50</v>
      </c>
      <c r="R2959" t="s">
        <v>50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 t="s">
        <v>50</v>
      </c>
      <c r="Z2959" t="s">
        <v>50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 t="s">
        <v>50</v>
      </c>
      <c r="AI2959" t="s">
        <v>50</v>
      </c>
      <c r="AJ2959" t="s">
        <v>50</v>
      </c>
      <c r="AK2959">
        <v>0</v>
      </c>
      <c r="AL2959">
        <v>31</v>
      </c>
      <c r="AM2959">
        <v>1</v>
      </c>
      <c r="AN2959">
        <v>8.5</v>
      </c>
      <c r="AO2959">
        <v>95</v>
      </c>
      <c r="AP2959">
        <v>37</v>
      </c>
      <c r="AQ2959">
        <v>638</v>
      </c>
      <c r="AR2959">
        <v>0</v>
      </c>
      <c r="AS2959">
        <v>1</v>
      </c>
      <c r="AT2959">
        <v>0</v>
      </c>
      <c r="AU2959" t="s">
        <v>61</v>
      </c>
      <c r="AV2959" t="s">
        <v>54</v>
      </c>
      <c r="AW2959">
        <v>0.795983</v>
      </c>
      <c r="AX2959">
        <v>0.204017</v>
      </c>
      <c r="AY2959">
        <v>2958</v>
      </c>
      <c r="AZ2959">
        <f>AT2959*$BG$3+(AT2959-1)*$BG$2</f>
        <v>-400</v>
      </c>
      <c r="BA2959">
        <f>BA2958+AZ2959</f>
        <v>-97200</v>
      </c>
      <c r="BB2959" t="str">
        <f t="shared" si="46"/>
        <v/>
      </c>
    </row>
    <row r="2960" spans="1:54" x14ac:dyDescent="0.3">
      <c r="A2960">
        <v>15.1</v>
      </c>
      <c r="B2960">
        <v>1</v>
      </c>
      <c r="C2960">
        <v>138.94</v>
      </c>
      <c r="D2960">
        <v>2</v>
      </c>
      <c r="E2960">
        <v>1627.5</v>
      </c>
      <c r="F2960">
        <v>0</v>
      </c>
      <c r="G2960">
        <v>7</v>
      </c>
      <c r="H2960">
        <v>1</v>
      </c>
      <c r="I2960">
        <v>0</v>
      </c>
      <c r="J2960">
        <v>0</v>
      </c>
      <c r="K2960" t="s">
        <v>50</v>
      </c>
      <c r="L2960">
        <v>0</v>
      </c>
      <c r="M2960">
        <v>1</v>
      </c>
      <c r="N2960">
        <v>335.82</v>
      </c>
      <c r="O2960">
        <v>1</v>
      </c>
      <c r="P2960">
        <v>87.2</v>
      </c>
      <c r="Q2960" t="s">
        <v>50</v>
      </c>
      <c r="R2960" t="s">
        <v>50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 t="s">
        <v>50</v>
      </c>
      <c r="Z2960" t="s">
        <v>50</v>
      </c>
      <c r="AA2960">
        <v>1</v>
      </c>
      <c r="AB2960">
        <v>10191.01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 t="s">
        <v>50</v>
      </c>
      <c r="AI2960" t="s">
        <v>50</v>
      </c>
      <c r="AJ2960" t="s">
        <v>50</v>
      </c>
      <c r="AK2960">
        <v>0</v>
      </c>
      <c r="AL2960" t="s">
        <v>50</v>
      </c>
      <c r="AM2960" t="s">
        <v>50</v>
      </c>
      <c r="AN2960" t="s">
        <v>50</v>
      </c>
      <c r="AO2960" t="s">
        <v>50</v>
      </c>
      <c r="AP2960" t="s">
        <v>50</v>
      </c>
      <c r="AQ2960">
        <v>700</v>
      </c>
      <c r="AR2960">
        <v>1</v>
      </c>
      <c r="AS2960">
        <v>1</v>
      </c>
      <c r="AT2960">
        <v>0</v>
      </c>
      <c r="AU2960" t="s">
        <v>65</v>
      </c>
      <c r="AV2960" t="s">
        <v>56</v>
      </c>
      <c r="AW2960">
        <v>0.795983</v>
      </c>
      <c r="AX2960">
        <v>0.204017</v>
      </c>
      <c r="AY2960">
        <v>2959</v>
      </c>
      <c r="AZ2960">
        <f>AT2960*$BG$3+(AT2960-1)*$BG$2</f>
        <v>-400</v>
      </c>
      <c r="BA2960">
        <f>BA2959+AZ2960</f>
        <v>-97600</v>
      </c>
      <c r="BB2960" t="str">
        <f t="shared" si="46"/>
        <v/>
      </c>
    </row>
    <row r="2961" spans="1:54" x14ac:dyDescent="0.3">
      <c r="A2961">
        <v>1.2</v>
      </c>
      <c r="B2961">
        <v>1</v>
      </c>
      <c r="C2961">
        <v>62.52</v>
      </c>
      <c r="D2961">
        <v>2</v>
      </c>
      <c r="E2961">
        <v>507.65</v>
      </c>
      <c r="F2961">
        <v>0</v>
      </c>
      <c r="G2961">
        <v>0</v>
      </c>
      <c r="H2961">
        <v>1</v>
      </c>
      <c r="I2961">
        <v>0</v>
      </c>
      <c r="J2961">
        <v>0</v>
      </c>
      <c r="K2961">
        <v>1</v>
      </c>
      <c r="L2961">
        <v>0</v>
      </c>
      <c r="M2961">
        <v>0</v>
      </c>
      <c r="N2961">
        <v>0</v>
      </c>
      <c r="O2961">
        <v>1</v>
      </c>
      <c r="P2961">
        <v>549.54999999999995</v>
      </c>
      <c r="Q2961">
        <v>1</v>
      </c>
      <c r="R2961">
        <v>9.0299999999999994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114</v>
      </c>
      <c r="AM2961">
        <v>1</v>
      </c>
      <c r="AN2961">
        <v>8</v>
      </c>
      <c r="AO2961">
        <v>134</v>
      </c>
      <c r="AP2961">
        <v>65</v>
      </c>
      <c r="AQ2961">
        <v>697</v>
      </c>
      <c r="AR2961">
        <v>0</v>
      </c>
      <c r="AS2961">
        <v>1</v>
      </c>
      <c r="AT2961">
        <v>0</v>
      </c>
      <c r="AU2961" t="s">
        <v>59</v>
      </c>
      <c r="AV2961" t="s">
        <v>54</v>
      </c>
      <c r="AW2961">
        <v>0.795983</v>
      </c>
      <c r="AX2961">
        <v>0.204017</v>
      </c>
      <c r="AY2961">
        <v>2960</v>
      </c>
      <c r="AZ2961">
        <f>AT2961*$BG$3+(AT2961-1)*$BG$2</f>
        <v>-400</v>
      </c>
      <c r="BA2961">
        <f>BA2960+AZ2961</f>
        <v>-98000</v>
      </c>
      <c r="BB2961" t="str">
        <f t="shared" si="46"/>
        <v/>
      </c>
    </row>
    <row r="2962" spans="1:54" x14ac:dyDescent="0.3">
      <c r="A2962">
        <v>4.3</v>
      </c>
      <c r="B2962">
        <v>1</v>
      </c>
      <c r="C2962">
        <v>403.78</v>
      </c>
      <c r="D2962">
        <v>2</v>
      </c>
      <c r="E2962">
        <v>926</v>
      </c>
      <c r="F2962">
        <v>0</v>
      </c>
      <c r="G2962">
        <v>7</v>
      </c>
      <c r="H2962">
        <v>0</v>
      </c>
      <c r="I2962">
        <v>0</v>
      </c>
      <c r="J2962">
        <v>0</v>
      </c>
      <c r="K2962">
        <v>0</v>
      </c>
      <c r="L2962">
        <v>4</v>
      </c>
      <c r="M2962">
        <v>1</v>
      </c>
      <c r="N2962">
        <v>775.75</v>
      </c>
      <c r="O2962">
        <v>1</v>
      </c>
      <c r="P2962">
        <v>771.99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1</v>
      </c>
      <c r="AI2962">
        <v>451.79</v>
      </c>
      <c r="AJ2962">
        <v>0</v>
      </c>
      <c r="AK2962">
        <v>1</v>
      </c>
      <c r="AL2962">
        <v>43</v>
      </c>
      <c r="AM2962">
        <v>1</v>
      </c>
      <c r="AN2962">
        <v>9.5</v>
      </c>
      <c r="AO2962">
        <v>101</v>
      </c>
      <c r="AP2962">
        <v>61</v>
      </c>
      <c r="AQ2962">
        <v>749</v>
      </c>
      <c r="AR2962">
        <v>0</v>
      </c>
      <c r="AS2962">
        <v>1</v>
      </c>
      <c r="AT2962">
        <v>0</v>
      </c>
      <c r="AU2962" t="s">
        <v>51</v>
      </c>
      <c r="AV2962" t="s">
        <v>54</v>
      </c>
      <c r="AW2962">
        <v>0.795983</v>
      </c>
      <c r="AX2962">
        <v>0.204017</v>
      </c>
      <c r="AY2962">
        <v>2961</v>
      </c>
      <c r="AZ2962">
        <f>AT2962*$BG$3+(AT2962-1)*$BG$2</f>
        <v>-400</v>
      </c>
      <c r="BA2962">
        <f>BA2961+AZ2962</f>
        <v>-98400</v>
      </c>
      <c r="BB2962" t="str">
        <f t="shared" si="46"/>
        <v/>
      </c>
    </row>
    <row r="2963" spans="1:54" x14ac:dyDescent="0.3">
      <c r="A2963">
        <v>3.7</v>
      </c>
      <c r="B2963">
        <v>1</v>
      </c>
      <c r="C2963">
        <v>280.32</v>
      </c>
      <c r="D2963">
        <v>3</v>
      </c>
      <c r="E2963">
        <v>495.63</v>
      </c>
      <c r="F2963">
        <v>0</v>
      </c>
      <c r="G2963">
        <v>1</v>
      </c>
      <c r="H2963">
        <v>0</v>
      </c>
      <c r="I2963">
        <v>0</v>
      </c>
      <c r="J2963">
        <v>0</v>
      </c>
      <c r="K2963">
        <v>3</v>
      </c>
      <c r="L2963">
        <v>1</v>
      </c>
      <c r="M2963">
        <v>1</v>
      </c>
      <c r="N2963">
        <v>97.71</v>
      </c>
      <c r="O2963">
        <v>1</v>
      </c>
      <c r="P2963">
        <v>310.68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18</v>
      </c>
      <c r="AM2963">
        <v>0</v>
      </c>
      <c r="AN2963">
        <v>6</v>
      </c>
      <c r="AO2963">
        <v>92</v>
      </c>
      <c r="AP2963">
        <v>39</v>
      </c>
      <c r="AQ2963">
        <v>635</v>
      </c>
      <c r="AR2963">
        <v>0</v>
      </c>
      <c r="AS2963">
        <v>1</v>
      </c>
      <c r="AT2963">
        <v>0</v>
      </c>
      <c r="AU2963" t="s">
        <v>51</v>
      </c>
      <c r="AV2963" t="s">
        <v>56</v>
      </c>
      <c r="AW2963">
        <v>0.795983</v>
      </c>
      <c r="AX2963">
        <v>0.204017</v>
      </c>
      <c r="AY2963">
        <v>2962</v>
      </c>
      <c r="AZ2963">
        <f>AT2963*$BG$3+(AT2963-1)*$BG$2</f>
        <v>-400</v>
      </c>
      <c r="BA2963">
        <f>BA2962+AZ2963</f>
        <v>-98800</v>
      </c>
      <c r="BB2963" t="str">
        <f t="shared" si="46"/>
        <v/>
      </c>
    </row>
    <row r="2964" spans="1:54" x14ac:dyDescent="0.3">
      <c r="A2964">
        <v>3.7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1</v>
      </c>
      <c r="T2964">
        <v>4800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1</v>
      </c>
      <c r="AG2964">
        <v>98834.87</v>
      </c>
      <c r="AH2964">
        <v>1</v>
      </c>
      <c r="AI2964">
        <v>96427.43</v>
      </c>
      <c r="AJ2964">
        <v>0</v>
      </c>
      <c r="AK2964">
        <v>0</v>
      </c>
      <c r="AL2964">
        <v>10</v>
      </c>
      <c r="AM2964">
        <v>1</v>
      </c>
      <c r="AN2964">
        <v>6</v>
      </c>
      <c r="AO2964">
        <v>90</v>
      </c>
      <c r="AP2964">
        <v>38</v>
      </c>
      <c r="AQ2964">
        <v>698</v>
      </c>
      <c r="AR2964">
        <v>0</v>
      </c>
      <c r="AS2964">
        <v>1</v>
      </c>
      <c r="AT2964">
        <v>1</v>
      </c>
      <c r="AU2964" t="s">
        <v>60</v>
      </c>
      <c r="AV2964" t="s">
        <v>56</v>
      </c>
      <c r="AW2964">
        <v>0.795983</v>
      </c>
      <c r="AX2964">
        <v>0.204017</v>
      </c>
      <c r="AY2964">
        <v>2963</v>
      </c>
      <c r="AZ2964">
        <f>AT2964*$BG$3+(AT2964-1)*$BG$2</f>
        <v>600</v>
      </c>
      <c r="BA2964">
        <f>BA2963+AZ2964</f>
        <v>-98200</v>
      </c>
      <c r="BB2964" t="str">
        <f t="shared" si="46"/>
        <v/>
      </c>
    </row>
    <row r="2965" spans="1:54" x14ac:dyDescent="0.3">
      <c r="A2965">
        <v>2.1</v>
      </c>
      <c r="B2965">
        <v>1</v>
      </c>
      <c r="C2965">
        <v>2054.15</v>
      </c>
      <c r="D2965">
        <v>1</v>
      </c>
      <c r="E2965">
        <v>267.25</v>
      </c>
      <c r="F2965">
        <v>0</v>
      </c>
      <c r="G2965">
        <v>1</v>
      </c>
      <c r="H2965">
        <v>0</v>
      </c>
      <c r="I2965">
        <v>0</v>
      </c>
      <c r="J2965">
        <v>0</v>
      </c>
      <c r="K2965">
        <v>0</v>
      </c>
      <c r="L2965">
        <v>1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11</v>
      </c>
      <c r="AM2965">
        <v>1</v>
      </c>
      <c r="AN2965">
        <v>9.5</v>
      </c>
      <c r="AO2965">
        <v>87</v>
      </c>
      <c r="AP2965">
        <v>74</v>
      </c>
      <c r="AQ2965">
        <v>780</v>
      </c>
      <c r="AR2965">
        <v>0</v>
      </c>
      <c r="AS2965">
        <v>1</v>
      </c>
      <c r="AT2965">
        <v>0</v>
      </c>
      <c r="AU2965" t="s">
        <v>58</v>
      </c>
      <c r="AV2965" t="s">
        <v>54</v>
      </c>
      <c r="AW2965">
        <v>0.795983</v>
      </c>
      <c r="AX2965">
        <v>0.204017</v>
      </c>
      <c r="AY2965">
        <v>2964</v>
      </c>
      <c r="AZ2965">
        <f>AT2965*$BG$3+(AT2965-1)*$BG$2</f>
        <v>-400</v>
      </c>
      <c r="BA2965">
        <f>BA2964+AZ2965</f>
        <v>-98600</v>
      </c>
      <c r="BB2965" t="str">
        <f t="shared" si="46"/>
        <v/>
      </c>
    </row>
    <row r="2966" spans="1:54" x14ac:dyDescent="0.3">
      <c r="A2966">
        <v>14.4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1</v>
      </c>
      <c r="Z2966">
        <v>47323.38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47</v>
      </c>
      <c r="AM2966">
        <v>1</v>
      </c>
      <c r="AN2966">
        <v>8.5</v>
      </c>
      <c r="AO2966">
        <v>106</v>
      </c>
      <c r="AP2966">
        <v>26</v>
      </c>
      <c r="AQ2966">
        <v>595</v>
      </c>
      <c r="AR2966">
        <v>0</v>
      </c>
      <c r="AS2966">
        <v>1</v>
      </c>
      <c r="AT2966">
        <v>0</v>
      </c>
      <c r="AU2966" t="s">
        <v>68</v>
      </c>
      <c r="AV2966" t="s">
        <v>54</v>
      </c>
      <c r="AW2966">
        <v>0.795983</v>
      </c>
      <c r="AX2966">
        <v>0.204017</v>
      </c>
      <c r="AY2966">
        <v>2965</v>
      </c>
      <c r="AZ2966">
        <f>AT2966*$BG$3+(AT2966-1)*$BG$2</f>
        <v>-400</v>
      </c>
      <c r="BA2966">
        <f>BA2965+AZ2966</f>
        <v>-99000</v>
      </c>
      <c r="BB2966" t="str">
        <f t="shared" si="46"/>
        <v/>
      </c>
    </row>
    <row r="2967" spans="1:54" x14ac:dyDescent="0.3">
      <c r="A2967">
        <v>4.3</v>
      </c>
      <c r="B2967">
        <v>1</v>
      </c>
      <c r="C2967">
        <v>244.41</v>
      </c>
      <c r="D2967">
        <v>4</v>
      </c>
      <c r="E2967">
        <v>1092.4000000000001</v>
      </c>
      <c r="F2967">
        <v>0</v>
      </c>
      <c r="G2967">
        <v>4</v>
      </c>
      <c r="H2967">
        <v>0</v>
      </c>
      <c r="I2967">
        <v>0</v>
      </c>
      <c r="J2967">
        <v>0</v>
      </c>
      <c r="K2967" t="s">
        <v>50</v>
      </c>
      <c r="L2967">
        <v>0</v>
      </c>
      <c r="M2967">
        <v>0</v>
      </c>
      <c r="N2967">
        <v>0</v>
      </c>
      <c r="O2967">
        <v>1</v>
      </c>
      <c r="P2967">
        <v>1287.3699999999999</v>
      </c>
      <c r="Q2967" t="s">
        <v>50</v>
      </c>
      <c r="R2967" t="s">
        <v>50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 t="s">
        <v>50</v>
      </c>
      <c r="Z2967" t="s">
        <v>50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 t="s">
        <v>50</v>
      </c>
      <c r="AI2967" t="s">
        <v>50</v>
      </c>
      <c r="AJ2967" t="s">
        <v>50</v>
      </c>
      <c r="AK2967">
        <v>0</v>
      </c>
      <c r="AL2967">
        <v>64</v>
      </c>
      <c r="AM2967">
        <v>1</v>
      </c>
      <c r="AN2967">
        <v>9</v>
      </c>
      <c r="AO2967">
        <v>115</v>
      </c>
      <c r="AP2967">
        <v>59</v>
      </c>
      <c r="AQ2967">
        <v>595</v>
      </c>
      <c r="AR2967">
        <v>0</v>
      </c>
      <c r="AS2967">
        <v>1</v>
      </c>
      <c r="AT2967">
        <v>0</v>
      </c>
      <c r="AU2967" t="s">
        <v>66</v>
      </c>
      <c r="AV2967" t="s">
        <v>56</v>
      </c>
      <c r="AW2967">
        <v>0.795983</v>
      </c>
      <c r="AX2967">
        <v>0.204017</v>
      </c>
      <c r="AY2967">
        <v>2966</v>
      </c>
      <c r="AZ2967">
        <f>AT2967*$BG$3+(AT2967-1)*$BG$2</f>
        <v>-400</v>
      </c>
      <c r="BA2967">
        <f>BA2966+AZ2967</f>
        <v>-99400</v>
      </c>
      <c r="BB2967" t="str">
        <f t="shared" si="46"/>
        <v/>
      </c>
    </row>
    <row r="2968" spans="1:54" x14ac:dyDescent="0.3">
      <c r="A2968">
        <v>7.7</v>
      </c>
      <c r="B2968">
        <v>1</v>
      </c>
      <c r="C2968">
        <v>1522.67</v>
      </c>
      <c r="D2968">
        <v>3</v>
      </c>
      <c r="E2968">
        <v>2310.79</v>
      </c>
      <c r="F2968">
        <v>0</v>
      </c>
      <c r="G2968">
        <v>16</v>
      </c>
      <c r="H2968">
        <v>0</v>
      </c>
      <c r="I2968">
        <v>1</v>
      </c>
      <c r="J2968">
        <v>37.869999999999997</v>
      </c>
      <c r="K2968">
        <v>1</v>
      </c>
      <c r="L2968">
        <v>0</v>
      </c>
      <c r="M2968">
        <v>0</v>
      </c>
      <c r="N2968">
        <v>0</v>
      </c>
      <c r="O2968">
        <v>1</v>
      </c>
      <c r="P2968">
        <v>1673.22</v>
      </c>
      <c r="Q2968">
        <v>0</v>
      </c>
      <c r="R2968">
        <v>0</v>
      </c>
      <c r="S2968">
        <v>1</v>
      </c>
      <c r="T2968">
        <v>7600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1</v>
      </c>
      <c r="AI2968">
        <v>1410.63</v>
      </c>
      <c r="AJ2968">
        <v>0</v>
      </c>
      <c r="AK2968">
        <v>0</v>
      </c>
      <c r="AL2968">
        <v>26</v>
      </c>
      <c r="AM2968">
        <v>0</v>
      </c>
      <c r="AN2968">
        <v>5</v>
      </c>
      <c r="AO2968">
        <v>97</v>
      </c>
      <c r="AP2968">
        <v>29</v>
      </c>
      <c r="AQ2968">
        <v>579</v>
      </c>
      <c r="AR2968">
        <v>0</v>
      </c>
      <c r="AS2968">
        <v>1</v>
      </c>
      <c r="AT2968">
        <v>1</v>
      </c>
      <c r="AU2968" t="s">
        <v>55</v>
      </c>
      <c r="AV2968" t="s">
        <v>54</v>
      </c>
      <c r="AW2968">
        <v>0.795983</v>
      </c>
      <c r="AX2968">
        <v>0.204017</v>
      </c>
      <c r="AY2968">
        <v>2967</v>
      </c>
      <c r="AZ2968">
        <f>AT2968*$BG$3+(AT2968-1)*$BG$2</f>
        <v>600</v>
      </c>
      <c r="BA2968">
        <f>BA2967+AZ2968</f>
        <v>-98800</v>
      </c>
      <c r="BB2968" t="str">
        <f t="shared" si="46"/>
        <v/>
      </c>
    </row>
    <row r="2969" spans="1:54" x14ac:dyDescent="0.3">
      <c r="A2969">
        <v>7.3</v>
      </c>
      <c r="B2969">
        <v>1</v>
      </c>
      <c r="C2969">
        <v>1353.98</v>
      </c>
      <c r="D2969">
        <v>4</v>
      </c>
      <c r="E2969">
        <v>3389.76</v>
      </c>
      <c r="F2969">
        <v>0</v>
      </c>
      <c r="G2969">
        <v>15</v>
      </c>
      <c r="H2969">
        <v>1</v>
      </c>
      <c r="I2969">
        <v>0</v>
      </c>
      <c r="J2969">
        <v>0</v>
      </c>
      <c r="K2969">
        <v>4</v>
      </c>
      <c r="L2969">
        <v>0</v>
      </c>
      <c r="M2969">
        <v>0</v>
      </c>
      <c r="N2969">
        <v>0</v>
      </c>
      <c r="O2969">
        <v>1</v>
      </c>
      <c r="P2969">
        <v>3550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1</v>
      </c>
      <c r="AI2969">
        <v>567.52</v>
      </c>
      <c r="AJ2969">
        <v>0</v>
      </c>
      <c r="AK2969">
        <v>0</v>
      </c>
      <c r="AL2969" t="s">
        <v>50</v>
      </c>
      <c r="AM2969" t="s">
        <v>50</v>
      </c>
      <c r="AN2969" t="s">
        <v>50</v>
      </c>
      <c r="AO2969" t="s">
        <v>50</v>
      </c>
      <c r="AP2969" t="s">
        <v>50</v>
      </c>
      <c r="AQ2969">
        <v>641</v>
      </c>
      <c r="AR2969">
        <v>0</v>
      </c>
      <c r="AS2969">
        <v>1</v>
      </c>
      <c r="AT2969">
        <v>0</v>
      </c>
      <c r="AU2969" t="s">
        <v>51</v>
      </c>
      <c r="AV2969" t="s">
        <v>56</v>
      </c>
      <c r="AW2969">
        <v>0.795983</v>
      </c>
      <c r="AX2969">
        <v>0.204017</v>
      </c>
      <c r="AY2969">
        <v>2968</v>
      </c>
      <c r="AZ2969">
        <f>AT2969*$BG$3+(AT2969-1)*$BG$2</f>
        <v>-400</v>
      </c>
      <c r="BA2969">
        <f>BA2968+AZ2969</f>
        <v>-99200</v>
      </c>
      <c r="BB2969" t="str">
        <f t="shared" si="46"/>
        <v/>
      </c>
    </row>
    <row r="2970" spans="1:54" x14ac:dyDescent="0.3">
      <c r="A2970">
        <v>4.0999999999999996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 t="s">
        <v>50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50</v>
      </c>
      <c r="R2970" t="s">
        <v>50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 t="s">
        <v>50</v>
      </c>
      <c r="Z2970" t="s">
        <v>50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 t="s">
        <v>50</v>
      </c>
      <c r="AI2970" t="s">
        <v>50</v>
      </c>
      <c r="AJ2970" t="s">
        <v>50</v>
      </c>
      <c r="AK2970">
        <v>0</v>
      </c>
      <c r="AL2970" t="s">
        <v>50</v>
      </c>
      <c r="AM2970" t="s">
        <v>50</v>
      </c>
      <c r="AN2970" t="s">
        <v>50</v>
      </c>
      <c r="AO2970" t="s">
        <v>50</v>
      </c>
      <c r="AP2970" t="s">
        <v>50</v>
      </c>
      <c r="AQ2970">
        <v>707</v>
      </c>
      <c r="AR2970">
        <v>0</v>
      </c>
      <c r="AS2970">
        <v>1</v>
      </c>
      <c r="AT2970">
        <v>1</v>
      </c>
      <c r="AU2970" t="s">
        <v>61</v>
      </c>
      <c r="AV2970" t="s">
        <v>52</v>
      </c>
      <c r="AW2970">
        <v>0.795983</v>
      </c>
      <c r="AX2970">
        <v>0.204017</v>
      </c>
      <c r="AY2970">
        <v>2969</v>
      </c>
      <c r="AZ2970">
        <f>AT2970*$BG$3+(AT2970-1)*$BG$2</f>
        <v>600</v>
      </c>
      <c r="BA2970">
        <f>BA2969+AZ2970</f>
        <v>-98600</v>
      </c>
      <c r="BB2970" t="str">
        <f t="shared" si="46"/>
        <v/>
      </c>
    </row>
    <row r="2971" spans="1:54" x14ac:dyDescent="0.3">
      <c r="A2971">
        <v>3.1</v>
      </c>
      <c r="B2971">
        <v>1</v>
      </c>
      <c r="C2971">
        <v>242.43</v>
      </c>
      <c r="D2971">
        <v>4</v>
      </c>
      <c r="E2971">
        <v>608.87</v>
      </c>
      <c r="F2971">
        <v>0</v>
      </c>
      <c r="G2971">
        <v>2</v>
      </c>
      <c r="H2971">
        <v>0</v>
      </c>
      <c r="I2971">
        <v>1</v>
      </c>
      <c r="J2971">
        <v>6.1</v>
      </c>
      <c r="K2971" t="s">
        <v>50</v>
      </c>
      <c r="L2971">
        <v>6</v>
      </c>
      <c r="M2971">
        <v>1</v>
      </c>
      <c r="N2971">
        <v>484.51</v>
      </c>
      <c r="O2971">
        <v>1</v>
      </c>
      <c r="P2971">
        <v>179.7</v>
      </c>
      <c r="Q2971" t="s">
        <v>50</v>
      </c>
      <c r="R2971" t="s">
        <v>50</v>
      </c>
      <c r="S2971">
        <v>0</v>
      </c>
      <c r="T2971">
        <v>0</v>
      </c>
      <c r="U2971">
        <v>0</v>
      </c>
      <c r="V2971">
        <v>0</v>
      </c>
      <c r="W2971">
        <v>1</v>
      </c>
      <c r="X2971">
        <v>13889.23</v>
      </c>
      <c r="Y2971" t="s">
        <v>50</v>
      </c>
      <c r="Z2971" t="s">
        <v>50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 t="s">
        <v>50</v>
      </c>
      <c r="AI2971" t="s">
        <v>50</v>
      </c>
      <c r="AJ2971" t="s">
        <v>50</v>
      </c>
      <c r="AK2971">
        <v>0</v>
      </c>
      <c r="AL2971">
        <v>30</v>
      </c>
      <c r="AM2971">
        <v>0</v>
      </c>
      <c r="AN2971">
        <v>6.5</v>
      </c>
      <c r="AO2971">
        <v>105</v>
      </c>
      <c r="AP2971">
        <v>53</v>
      </c>
      <c r="AQ2971">
        <v>668</v>
      </c>
      <c r="AR2971">
        <v>0</v>
      </c>
      <c r="AS2971">
        <v>1</v>
      </c>
      <c r="AT2971">
        <v>0</v>
      </c>
      <c r="AU2971" t="s">
        <v>61</v>
      </c>
      <c r="AV2971" t="s">
        <v>56</v>
      </c>
      <c r="AW2971">
        <v>0.795983</v>
      </c>
      <c r="AX2971">
        <v>0.204017</v>
      </c>
      <c r="AY2971">
        <v>2970</v>
      </c>
      <c r="AZ2971">
        <f>AT2971*$BG$3+(AT2971-1)*$BG$2</f>
        <v>-400</v>
      </c>
      <c r="BA2971">
        <f>BA2970+AZ2971</f>
        <v>-99000</v>
      </c>
      <c r="BB2971" t="str">
        <f t="shared" si="46"/>
        <v/>
      </c>
    </row>
    <row r="2972" spans="1:54" x14ac:dyDescent="0.3">
      <c r="A2972">
        <v>3.8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1</v>
      </c>
      <c r="T2972">
        <v>2100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1</v>
      </c>
      <c r="AI2972">
        <v>0</v>
      </c>
      <c r="AJ2972">
        <v>0</v>
      </c>
      <c r="AK2972">
        <v>0</v>
      </c>
      <c r="AL2972">
        <v>26</v>
      </c>
      <c r="AM2972">
        <v>0</v>
      </c>
      <c r="AN2972">
        <v>5</v>
      </c>
      <c r="AO2972">
        <v>100</v>
      </c>
      <c r="AP2972">
        <v>67</v>
      </c>
      <c r="AQ2972">
        <v>663</v>
      </c>
      <c r="AR2972">
        <v>0</v>
      </c>
      <c r="AS2972">
        <v>1</v>
      </c>
      <c r="AT2972">
        <v>0</v>
      </c>
      <c r="AU2972" t="s">
        <v>51</v>
      </c>
      <c r="AV2972" t="s">
        <v>54</v>
      </c>
      <c r="AW2972">
        <v>0.795983</v>
      </c>
      <c r="AX2972">
        <v>0.204017</v>
      </c>
      <c r="AY2972">
        <v>2971</v>
      </c>
      <c r="AZ2972">
        <f>AT2972*$BG$3+(AT2972-1)*$BG$2</f>
        <v>-400</v>
      </c>
      <c r="BA2972">
        <f>BA2971+AZ2972</f>
        <v>-99400</v>
      </c>
      <c r="BB2972" t="str">
        <f t="shared" si="46"/>
        <v/>
      </c>
    </row>
    <row r="2973" spans="1:54" x14ac:dyDescent="0.3">
      <c r="A2973">
        <v>1</v>
      </c>
      <c r="B2973">
        <v>1</v>
      </c>
      <c r="C2973">
        <v>58.68</v>
      </c>
      <c r="D2973">
        <v>2</v>
      </c>
      <c r="E2973">
        <v>4168.8100000000004</v>
      </c>
      <c r="F2973">
        <v>0</v>
      </c>
      <c r="G2973">
        <v>6</v>
      </c>
      <c r="H2973">
        <v>0</v>
      </c>
      <c r="I2973">
        <v>0</v>
      </c>
      <c r="J2973">
        <v>0</v>
      </c>
      <c r="K2973">
        <v>0</v>
      </c>
      <c r="L2973">
        <v>2</v>
      </c>
      <c r="M2973">
        <v>0</v>
      </c>
      <c r="N2973">
        <v>0</v>
      </c>
      <c r="O2973">
        <v>1</v>
      </c>
      <c r="P2973">
        <v>4289.28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1</v>
      </c>
      <c r="AL2973">
        <v>50</v>
      </c>
      <c r="AM2973">
        <v>1</v>
      </c>
      <c r="AN2973">
        <v>8</v>
      </c>
      <c r="AO2973">
        <v>99</v>
      </c>
      <c r="AP2973">
        <v>40</v>
      </c>
      <c r="AQ2973">
        <v>735</v>
      </c>
      <c r="AR2973">
        <v>0</v>
      </c>
      <c r="AS2973">
        <v>1</v>
      </c>
      <c r="AT2973">
        <v>0</v>
      </c>
      <c r="AU2973" t="s">
        <v>70</v>
      </c>
      <c r="AV2973" t="s">
        <v>56</v>
      </c>
      <c r="AW2973">
        <v>0.795983</v>
      </c>
      <c r="AX2973">
        <v>0.204017</v>
      </c>
      <c r="AY2973">
        <v>2972</v>
      </c>
      <c r="AZ2973">
        <f>AT2973*$BG$3+(AT2973-1)*$BG$2</f>
        <v>-400</v>
      </c>
      <c r="BA2973">
        <f>BA2972+AZ2973</f>
        <v>-99800</v>
      </c>
      <c r="BB2973" t="str">
        <f t="shared" si="46"/>
        <v/>
      </c>
    </row>
    <row r="2974" spans="1:54" x14ac:dyDescent="0.3">
      <c r="A2974">
        <v>2.8</v>
      </c>
      <c r="B2974">
        <v>1</v>
      </c>
      <c r="C2974">
        <v>6.42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24</v>
      </c>
      <c r="AM2974">
        <v>0</v>
      </c>
      <c r="AN2974">
        <v>4.5</v>
      </c>
      <c r="AO2974">
        <v>95</v>
      </c>
      <c r="AP2974">
        <v>17</v>
      </c>
      <c r="AQ2974">
        <v>637</v>
      </c>
      <c r="AR2974">
        <v>0</v>
      </c>
      <c r="AS2974">
        <v>0</v>
      </c>
      <c r="AT2974">
        <v>0</v>
      </c>
      <c r="AU2974" t="s">
        <v>70</v>
      </c>
      <c r="AV2974" t="s">
        <v>56</v>
      </c>
      <c r="AW2974">
        <v>0.795983</v>
      </c>
      <c r="AX2974">
        <v>0.204017</v>
      </c>
      <c r="AY2974">
        <v>2973</v>
      </c>
      <c r="AZ2974">
        <f>AT2974*$BG$3+(AT2974-1)*$BG$2</f>
        <v>-400</v>
      </c>
      <c r="BA2974">
        <f>BA2973+AZ2974</f>
        <v>-100200</v>
      </c>
      <c r="BB2974" t="str">
        <f t="shared" si="46"/>
        <v/>
      </c>
    </row>
    <row r="2975" spans="1:54" x14ac:dyDescent="0.3">
      <c r="A2975">
        <v>10.1</v>
      </c>
      <c r="B2975">
        <v>1</v>
      </c>
      <c r="C2975">
        <v>6782.96</v>
      </c>
      <c r="D2975">
        <v>3</v>
      </c>
      <c r="E2975">
        <v>2400.83</v>
      </c>
      <c r="F2975">
        <v>0</v>
      </c>
      <c r="G2975">
        <v>11</v>
      </c>
      <c r="H2975">
        <v>1</v>
      </c>
      <c r="I2975">
        <v>0</v>
      </c>
      <c r="J2975">
        <v>0</v>
      </c>
      <c r="K2975">
        <v>0</v>
      </c>
      <c r="L2975">
        <v>7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 t="s">
        <v>50</v>
      </c>
      <c r="AM2975" t="s">
        <v>50</v>
      </c>
      <c r="AN2975" t="s">
        <v>50</v>
      </c>
      <c r="AO2975" t="s">
        <v>50</v>
      </c>
      <c r="AP2975" t="s">
        <v>50</v>
      </c>
      <c r="AQ2975">
        <v>686</v>
      </c>
      <c r="AR2975">
        <v>0</v>
      </c>
      <c r="AS2975">
        <v>1</v>
      </c>
      <c r="AT2975">
        <v>1</v>
      </c>
      <c r="AU2975" t="s">
        <v>51</v>
      </c>
      <c r="AV2975" t="s">
        <v>52</v>
      </c>
      <c r="AW2975">
        <v>0.795983</v>
      </c>
      <c r="AX2975">
        <v>0.204017</v>
      </c>
      <c r="AY2975">
        <v>2974</v>
      </c>
      <c r="AZ2975">
        <f>AT2975*$BG$3+(AT2975-1)*$BG$2</f>
        <v>600</v>
      </c>
      <c r="BA2975">
        <f>BA2974+AZ2975</f>
        <v>-99600</v>
      </c>
      <c r="BB2975" t="str">
        <f t="shared" si="46"/>
        <v/>
      </c>
    </row>
    <row r="2976" spans="1:54" x14ac:dyDescent="0.3">
      <c r="A2976">
        <v>2</v>
      </c>
      <c r="B2976">
        <v>1</v>
      </c>
      <c r="C2976">
        <v>635.82000000000005</v>
      </c>
      <c r="D2976">
        <v>10</v>
      </c>
      <c r="E2976">
        <v>15178.28</v>
      </c>
      <c r="F2976">
        <v>0</v>
      </c>
      <c r="G2976">
        <v>8</v>
      </c>
      <c r="H2976">
        <v>0</v>
      </c>
      <c r="I2976">
        <v>1</v>
      </c>
      <c r="J2976">
        <v>33.159999999999997</v>
      </c>
      <c r="K2976">
        <v>10</v>
      </c>
      <c r="L2976">
        <v>25</v>
      </c>
      <c r="M2976">
        <v>1</v>
      </c>
      <c r="N2976">
        <v>62.76</v>
      </c>
      <c r="O2976">
        <v>1</v>
      </c>
      <c r="P2976">
        <v>57.84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1</v>
      </c>
      <c r="AI2976">
        <v>4620.7299999999996</v>
      </c>
      <c r="AJ2976">
        <v>1</v>
      </c>
      <c r="AK2976">
        <v>0</v>
      </c>
      <c r="AL2976">
        <v>48</v>
      </c>
      <c r="AM2976">
        <v>0</v>
      </c>
      <c r="AN2976">
        <v>2.5</v>
      </c>
      <c r="AO2976">
        <v>102</v>
      </c>
      <c r="AP2976">
        <v>38</v>
      </c>
      <c r="AQ2976">
        <v>669</v>
      </c>
      <c r="AR2976">
        <v>0</v>
      </c>
      <c r="AS2976">
        <v>1</v>
      </c>
      <c r="AT2976">
        <v>0</v>
      </c>
      <c r="AU2976" t="s">
        <v>68</v>
      </c>
      <c r="AV2976" t="s">
        <v>54</v>
      </c>
      <c r="AW2976">
        <v>0.795983</v>
      </c>
      <c r="AX2976">
        <v>0.204017</v>
      </c>
      <c r="AY2976">
        <v>2975</v>
      </c>
      <c r="AZ2976">
        <f>AT2976*$BG$3+(AT2976-1)*$BG$2</f>
        <v>-400</v>
      </c>
      <c r="BA2976">
        <f>BA2975+AZ2976</f>
        <v>-100000</v>
      </c>
      <c r="BB2976" t="str">
        <f t="shared" si="46"/>
        <v/>
      </c>
    </row>
    <row r="2977" spans="1:54" x14ac:dyDescent="0.3">
      <c r="A2977">
        <v>4.2</v>
      </c>
      <c r="B2977">
        <v>1</v>
      </c>
      <c r="C2977">
        <v>486.88</v>
      </c>
      <c r="D2977">
        <v>2</v>
      </c>
      <c r="E2977">
        <v>602.74</v>
      </c>
      <c r="F2977">
        <v>0</v>
      </c>
      <c r="G2977">
        <v>1</v>
      </c>
      <c r="H2977">
        <v>0</v>
      </c>
      <c r="I2977">
        <v>0</v>
      </c>
      <c r="J2977">
        <v>0</v>
      </c>
      <c r="K2977">
        <v>0</v>
      </c>
      <c r="L2977">
        <v>5</v>
      </c>
      <c r="M2977">
        <v>0</v>
      </c>
      <c r="N2977">
        <v>0</v>
      </c>
      <c r="O2977">
        <v>0</v>
      </c>
      <c r="P2977">
        <v>0</v>
      </c>
      <c r="Q2977">
        <v>2</v>
      </c>
      <c r="R2977">
        <v>65.09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61</v>
      </c>
      <c r="AM2977">
        <v>1</v>
      </c>
      <c r="AN2977">
        <v>10</v>
      </c>
      <c r="AO2977">
        <v>99</v>
      </c>
      <c r="AP2977">
        <v>35</v>
      </c>
      <c r="AQ2977">
        <v>601</v>
      </c>
      <c r="AR2977">
        <v>0</v>
      </c>
      <c r="AS2977">
        <v>1</v>
      </c>
      <c r="AT2977">
        <v>0</v>
      </c>
      <c r="AU2977" t="s">
        <v>59</v>
      </c>
      <c r="AV2977" t="s">
        <v>54</v>
      </c>
      <c r="AW2977">
        <v>0.795983</v>
      </c>
      <c r="AX2977">
        <v>0.204017</v>
      </c>
      <c r="AY2977">
        <v>2976</v>
      </c>
      <c r="AZ2977">
        <f>AT2977*$BG$3+(AT2977-1)*$BG$2</f>
        <v>-400</v>
      </c>
      <c r="BA2977">
        <f>BA2976+AZ2977</f>
        <v>-100400</v>
      </c>
      <c r="BB2977" t="str">
        <f t="shared" si="46"/>
        <v/>
      </c>
    </row>
    <row r="2978" spans="1:54" x14ac:dyDescent="0.3">
      <c r="A2978">
        <v>4.5999999999999996</v>
      </c>
      <c r="B2978">
        <v>1</v>
      </c>
      <c r="C2978">
        <v>1650.26</v>
      </c>
      <c r="D2978">
        <v>3</v>
      </c>
      <c r="E2978">
        <v>3329.49</v>
      </c>
      <c r="F2978">
        <v>0</v>
      </c>
      <c r="G2978">
        <v>11</v>
      </c>
      <c r="H2978">
        <v>1</v>
      </c>
      <c r="I2978">
        <v>0</v>
      </c>
      <c r="J2978">
        <v>0</v>
      </c>
      <c r="K2978">
        <v>0</v>
      </c>
      <c r="L2978">
        <v>1</v>
      </c>
      <c r="M2978">
        <v>0</v>
      </c>
      <c r="N2978">
        <v>0</v>
      </c>
      <c r="O2978">
        <v>1</v>
      </c>
      <c r="P2978">
        <v>465.63</v>
      </c>
      <c r="Q2978">
        <v>7</v>
      </c>
      <c r="R2978">
        <v>375.93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1</v>
      </c>
      <c r="AI2978">
        <v>2844.25</v>
      </c>
      <c r="AJ2978">
        <v>0</v>
      </c>
      <c r="AK2978">
        <v>0</v>
      </c>
      <c r="AL2978" t="s">
        <v>50</v>
      </c>
      <c r="AM2978" t="s">
        <v>50</v>
      </c>
      <c r="AN2978" t="s">
        <v>50</v>
      </c>
      <c r="AO2978" t="s">
        <v>50</v>
      </c>
      <c r="AP2978" t="s">
        <v>50</v>
      </c>
      <c r="AQ2978">
        <v>663</v>
      </c>
      <c r="AR2978">
        <v>0</v>
      </c>
      <c r="AS2978">
        <v>1</v>
      </c>
      <c r="AT2978">
        <v>0</v>
      </c>
      <c r="AU2978" t="s">
        <v>51</v>
      </c>
      <c r="AV2978" t="s">
        <v>56</v>
      </c>
      <c r="AW2978">
        <v>0.795983</v>
      </c>
      <c r="AX2978">
        <v>0.204017</v>
      </c>
      <c r="AY2978">
        <v>2977</v>
      </c>
      <c r="AZ2978">
        <f>AT2978*$BG$3+(AT2978-1)*$BG$2</f>
        <v>-400</v>
      </c>
      <c r="BA2978">
        <f>BA2977+AZ2978</f>
        <v>-100800</v>
      </c>
      <c r="BB2978" t="str">
        <f t="shared" si="46"/>
        <v/>
      </c>
    </row>
    <row r="2979" spans="1:54" x14ac:dyDescent="0.3">
      <c r="A2979">
        <v>5.0999999999999996</v>
      </c>
      <c r="B2979">
        <v>1</v>
      </c>
      <c r="C2979">
        <v>336.5</v>
      </c>
      <c r="D2979">
        <v>2</v>
      </c>
      <c r="E2979">
        <v>1294.0899999999999</v>
      </c>
      <c r="F2979">
        <v>0</v>
      </c>
      <c r="G2979">
        <v>2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1</v>
      </c>
      <c r="N2979">
        <v>32.549999999999997</v>
      </c>
      <c r="O2979">
        <v>1</v>
      </c>
      <c r="P2979">
        <v>1564.1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1</v>
      </c>
      <c r="AI2979">
        <v>751.06</v>
      </c>
      <c r="AJ2979">
        <v>0</v>
      </c>
      <c r="AK2979">
        <v>1</v>
      </c>
      <c r="AL2979" t="s">
        <v>50</v>
      </c>
      <c r="AM2979" t="s">
        <v>50</v>
      </c>
      <c r="AN2979" t="s">
        <v>50</v>
      </c>
      <c r="AO2979" t="s">
        <v>50</v>
      </c>
      <c r="AP2979" t="s">
        <v>50</v>
      </c>
      <c r="AQ2979">
        <v>679</v>
      </c>
      <c r="AR2979">
        <v>0</v>
      </c>
      <c r="AS2979">
        <v>1</v>
      </c>
      <c r="AT2979">
        <v>0</v>
      </c>
      <c r="AU2979" t="s">
        <v>51</v>
      </c>
      <c r="AV2979" t="s">
        <v>56</v>
      </c>
      <c r="AW2979">
        <v>0.795983</v>
      </c>
      <c r="AX2979">
        <v>0.204017</v>
      </c>
      <c r="AY2979">
        <v>2978</v>
      </c>
      <c r="AZ2979">
        <f>AT2979*$BG$3+(AT2979-1)*$BG$2</f>
        <v>-400</v>
      </c>
      <c r="BA2979">
        <f>BA2978+AZ2979</f>
        <v>-101200</v>
      </c>
      <c r="BB2979" t="str">
        <f t="shared" si="46"/>
        <v/>
      </c>
    </row>
    <row r="2980" spans="1:54" x14ac:dyDescent="0.3">
      <c r="A2980">
        <v>22.3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1</v>
      </c>
      <c r="AI2980">
        <v>41.33</v>
      </c>
      <c r="AJ2980">
        <v>0</v>
      </c>
      <c r="AK2980">
        <v>0</v>
      </c>
      <c r="AL2980">
        <v>45</v>
      </c>
      <c r="AM2980">
        <v>0</v>
      </c>
      <c r="AN2980">
        <v>5.5</v>
      </c>
      <c r="AO2980">
        <v>119</v>
      </c>
      <c r="AP2980">
        <v>69</v>
      </c>
      <c r="AQ2980">
        <v>697</v>
      </c>
      <c r="AR2980">
        <v>0</v>
      </c>
      <c r="AS2980">
        <v>0</v>
      </c>
      <c r="AT2980">
        <v>0</v>
      </c>
      <c r="AU2980" t="s">
        <v>68</v>
      </c>
      <c r="AV2980" t="s">
        <v>52</v>
      </c>
      <c r="AW2980">
        <v>0.795983</v>
      </c>
      <c r="AX2980">
        <v>0.204017</v>
      </c>
      <c r="AY2980">
        <v>2979</v>
      </c>
      <c r="AZ2980">
        <f>AT2980*$BG$3+(AT2980-1)*$BG$2</f>
        <v>-400</v>
      </c>
      <c r="BA2980">
        <f>BA2979+AZ2980</f>
        <v>-101600</v>
      </c>
      <c r="BB2980" t="str">
        <f t="shared" si="46"/>
        <v/>
      </c>
    </row>
    <row r="2981" spans="1:54" x14ac:dyDescent="0.3">
      <c r="A2981">
        <v>1</v>
      </c>
      <c r="B2981">
        <v>1</v>
      </c>
      <c r="C2981">
        <v>912.48</v>
      </c>
      <c r="D2981">
        <v>1</v>
      </c>
      <c r="E2981">
        <v>78.13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1</v>
      </c>
      <c r="N2981">
        <v>638.84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 t="s">
        <v>50</v>
      </c>
      <c r="AM2981" t="s">
        <v>50</v>
      </c>
      <c r="AN2981" t="s">
        <v>50</v>
      </c>
      <c r="AO2981" t="s">
        <v>50</v>
      </c>
      <c r="AP2981" t="s">
        <v>50</v>
      </c>
      <c r="AQ2981">
        <v>615</v>
      </c>
      <c r="AR2981">
        <v>0</v>
      </c>
      <c r="AS2981">
        <v>1</v>
      </c>
      <c r="AT2981">
        <v>0</v>
      </c>
      <c r="AU2981" t="s">
        <v>59</v>
      </c>
      <c r="AV2981" t="s">
        <v>52</v>
      </c>
      <c r="AW2981">
        <v>0.795983</v>
      </c>
      <c r="AX2981">
        <v>0.204017</v>
      </c>
      <c r="AY2981">
        <v>2980</v>
      </c>
      <c r="AZ2981">
        <f>AT2981*$BG$3+(AT2981-1)*$BG$2</f>
        <v>-400</v>
      </c>
      <c r="BA2981">
        <f>BA2980+AZ2981</f>
        <v>-102000</v>
      </c>
      <c r="BB2981" t="str">
        <f t="shared" si="46"/>
        <v/>
      </c>
    </row>
    <row r="2982" spans="1:54" x14ac:dyDescent="0.3">
      <c r="A2982">
        <v>1.4</v>
      </c>
      <c r="B2982">
        <v>1</v>
      </c>
      <c r="C2982">
        <v>917.87</v>
      </c>
      <c r="D2982">
        <v>3</v>
      </c>
      <c r="E2982">
        <v>1845.63</v>
      </c>
      <c r="F2982">
        <v>0</v>
      </c>
      <c r="G2982">
        <v>7</v>
      </c>
      <c r="H2982">
        <v>0</v>
      </c>
      <c r="I2982">
        <v>0</v>
      </c>
      <c r="J2982">
        <v>0</v>
      </c>
      <c r="K2982" t="s">
        <v>50</v>
      </c>
      <c r="L2982">
        <v>0</v>
      </c>
      <c r="M2982">
        <v>1</v>
      </c>
      <c r="N2982">
        <v>27.02</v>
      </c>
      <c r="O2982">
        <v>1</v>
      </c>
      <c r="P2982">
        <v>2201.1999999999998</v>
      </c>
      <c r="Q2982" t="s">
        <v>50</v>
      </c>
      <c r="R2982" t="s">
        <v>50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 t="s">
        <v>50</v>
      </c>
      <c r="Z2982" t="s">
        <v>50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 t="s">
        <v>50</v>
      </c>
      <c r="AI2982" t="s">
        <v>50</v>
      </c>
      <c r="AJ2982" t="s">
        <v>50</v>
      </c>
      <c r="AK2982">
        <v>0</v>
      </c>
      <c r="AL2982">
        <v>20</v>
      </c>
      <c r="AM2982">
        <v>1</v>
      </c>
      <c r="AN2982">
        <v>9</v>
      </c>
      <c r="AO2982">
        <v>104</v>
      </c>
      <c r="AP2982">
        <v>38</v>
      </c>
      <c r="AQ2982">
        <v>698</v>
      </c>
      <c r="AR2982">
        <v>0</v>
      </c>
      <c r="AS2982">
        <v>1</v>
      </c>
      <c r="AT2982">
        <v>0</v>
      </c>
      <c r="AU2982" t="s">
        <v>61</v>
      </c>
      <c r="AV2982" t="s">
        <v>54</v>
      </c>
      <c r="AW2982">
        <v>0.795983</v>
      </c>
      <c r="AX2982">
        <v>0.204017</v>
      </c>
      <c r="AY2982">
        <v>2981</v>
      </c>
      <c r="AZ2982">
        <f>AT2982*$BG$3+(AT2982-1)*$BG$2</f>
        <v>-400</v>
      </c>
      <c r="BA2982">
        <f>BA2981+AZ2982</f>
        <v>-102400</v>
      </c>
      <c r="BB2982" t="str">
        <f t="shared" si="46"/>
        <v/>
      </c>
    </row>
    <row r="2983" spans="1:54" x14ac:dyDescent="0.3">
      <c r="A2983">
        <v>0.9</v>
      </c>
      <c r="B2983">
        <v>1</v>
      </c>
      <c r="C2983">
        <v>2233.7800000000002</v>
      </c>
      <c r="D2983">
        <v>2</v>
      </c>
      <c r="E2983">
        <v>2425.09</v>
      </c>
      <c r="F2983">
        <v>0</v>
      </c>
      <c r="G2983">
        <v>8</v>
      </c>
      <c r="H2983">
        <v>0</v>
      </c>
      <c r="I2983">
        <v>0</v>
      </c>
      <c r="J2983">
        <v>0</v>
      </c>
      <c r="K2983">
        <v>2</v>
      </c>
      <c r="L2983">
        <v>0</v>
      </c>
      <c r="M2983">
        <v>1</v>
      </c>
      <c r="N2983">
        <v>456.7</v>
      </c>
      <c r="O2983">
        <v>1</v>
      </c>
      <c r="P2983">
        <v>1559.38</v>
      </c>
      <c r="Q2983">
        <v>0</v>
      </c>
      <c r="R2983">
        <v>0</v>
      </c>
      <c r="S2983">
        <v>1</v>
      </c>
      <c r="T2983">
        <v>800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1</v>
      </c>
      <c r="AI2983">
        <v>366.91</v>
      </c>
      <c r="AJ2983">
        <v>0</v>
      </c>
      <c r="AK2983">
        <v>1</v>
      </c>
      <c r="AL2983" t="s">
        <v>50</v>
      </c>
      <c r="AM2983" t="s">
        <v>50</v>
      </c>
      <c r="AN2983" t="s">
        <v>50</v>
      </c>
      <c r="AO2983" t="s">
        <v>50</v>
      </c>
      <c r="AP2983" t="s">
        <v>50</v>
      </c>
      <c r="AQ2983">
        <v>608</v>
      </c>
      <c r="AR2983">
        <v>0</v>
      </c>
      <c r="AS2983">
        <v>1</v>
      </c>
      <c r="AT2983">
        <v>1</v>
      </c>
      <c r="AU2983" t="s">
        <v>68</v>
      </c>
      <c r="AV2983" t="s">
        <v>54</v>
      </c>
      <c r="AW2983">
        <v>0.795983</v>
      </c>
      <c r="AX2983">
        <v>0.204017</v>
      </c>
      <c r="AY2983">
        <v>2982</v>
      </c>
      <c r="AZ2983">
        <f>AT2983*$BG$3+(AT2983-1)*$BG$2</f>
        <v>600</v>
      </c>
      <c r="BA2983">
        <f>BA2982+AZ2983</f>
        <v>-101800</v>
      </c>
      <c r="BB2983" t="str">
        <f t="shared" si="46"/>
        <v/>
      </c>
    </row>
    <row r="2984" spans="1:54" x14ac:dyDescent="0.3">
      <c r="A2984">
        <v>1.8</v>
      </c>
      <c r="B2984">
        <v>1</v>
      </c>
      <c r="C2984">
        <v>1022.1</v>
      </c>
      <c r="D2984">
        <v>5</v>
      </c>
      <c r="E2984">
        <v>1565.32</v>
      </c>
      <c r="F2984">
        <v>0</v>
      </c>
      <c r="G2984">
        <v>2</v>
      </c>
      <c r="H2984">
        <v>1</v>
      </c>
      <c r="I2984">
        <v>1</v>
      </c>
      <c r="J2984">
        <v>13.94</v>
      </c>
      <c r="K2984">
        <v>0</v>
      </c>
      <c r="L2984">
        <v>0</v>
      </c>
      <c r="M2984">
        <v>0</v>
      </c>
      <c r="N2984">
        <v>0</v>
      </c>
      <c r="O2984">
        <v>1</v>
      </c>
      <c r="P2984">
        <v>421.18</v>
      </c>
      <c r="Q2984">
        <v>1</v>
      </c>
      <c r="R2984">
        <v>77.459999999999994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61</v>
      </c>
      <c r="AM2984">
        <v>0</v>
      </c>
      <c r="AN2984">
        <v>5</v>
      </c>
      <c r="AO2984">
        <v>132</v>
      </c>
      <c r="AP2984">
        <v>61</v>
      </c>
      <c r="AQ2984">
        <v>680</v>
      </c>
      <c r="AR2984">
        <v>0</v>
      </c>
      <c r="AS2984">
        <v>1</v>
      </c>
      <c r="AT2984">
        <v>0</v>
      </c>
      <c r="AU2984" t="s">
        <v>68</v>
      </c>
      <c r="AV2984" t="s">
        <v>56</v>
      </c>
      <c r="AW2984">
        <v>0.795983</v>
      </c>
      <c r="AX2984">
        <v>0.204017</v>
      </c>
      <c r="AY2984">
        <v>2983</v>
      </c>
      <c r="AZ2984">
        <f>AT2984*$BG$3+(AT2984-1)*$BG$2</f>
        <v>-400</v>
      </c>
      <c r="BA2984">
        <f>BA2983+AZ2984</f>
        <v>-102200</v>
      </c>
      <c r="BB2984" t="str">
        <f t="shared" si="46"/>
        <v/>
      </c>
    </row>
    <row r="2985" spans="1:54" x14ac:dyDescent="0.3">
      <c r="A2985">
        <v>2.5</v>
      </c>
      <c r="B2985">
        <v>1</v>
      </c>
      <c r="C2985">
        <v>1037.97</v>
      </c>
      <c r="D2985">
        <v>4</v>
      </c>
      <c r="E2985">
        <v>2407.04</v>
      </c>
      <c r="F2985">
        <v>0</v>
      </c>
      <c r="G2985">
        <v>7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1</v>
      </c>
      <c r="P2985">
        <v>2916.84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31</v>
      </c>
      <c r="AM2985">
        <v>0</v>
      </c>
      <c r="AN2985">
        <v>7.5</v>
      </c>
      <c r="AO2985">
        <v>110</v>
      </c>
      <c r="AP2985">
        <v>33</v>
      </c>
      <c r="AQ2985">
        <v>659</v>
      </c>
      <c r="AR2985">
        <v>0</v>
      </c>
      <c r="AS2985">
        <v>1</v>
      </c>
      <c r="AT2985">
        <v>0</v>
      </c>
      <c r="AU2985" t="s">
        <v>71</v>
      </c>
      <c r="AV2985" t="s">
        <v>56</v>
      </c>
      <c r="AW2985">
        <v>0.795983</v>
      </c>
      <c r="AX2985">
        <v>0.204017</v>
      </c>
      <c r="AY2985">
        <v>2984</v>
      </c>
      <c r="AZ2985">
        <f>AT2985*$BG$3+(AT2985-1)*$BG$2</f>
        <v>-400</v>
      </c>
      <c r="BA2985">
        <f>BA2984+AZ2985</f>
        <v>-102600</v>
      </c>
      <c r="BB2985" t="str">
        <f t="shared" si="46"/>
        <v/>
      </c>
    </row>
    <row r="2986" spans="1:54" x14ac:dyDescent="0.3">
      <c r="A2986">
        <v>1.8</v>
      </c>
      <c r="B2986">
        <v>1</v>
      </c>
      <c r="C2986">
        <v>744.84</v>
      </c>
      <c r="D2986">
        <v>5</v>
      </c>
      <c r="E2986">
        <v>4228.7700000000004</v>
      </c>
      <c r="F2986">
        <v>0</v>
      </c>
      <c r="G2986">
        <v>11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1</v>
      </c>
      <c r="N2986">
        <v>2.4900000000000002</v>
      </c>
      <c r="O2986">
        <v>1</v>
      </c>
      <c r="P2986">
        <v>5025.32</v>
      </c>
      <c r="Q2986">
        <v>4</v>
      </c>
      <c r="R2986">
        <v>165.92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57</v>
      </c>
      <c r="AM2986">
        <v>1</v>
      </c>
      <c r="AN2986">
        <v>11</v>
      </c>
      <c r="AO2986">
        <v>123</v>
      </c>
      <c r="AP2986">
        <v>56</v>
      </c>
      <c r="AQ2986">
        <v>643</v>
      </c>
      <c r="AR2986">
        <v>0</v>
      </c>
      <c r="AS2986">
        <v>1</v>
      </c>
      <c r="AT2986">
        <v>0</v>
      </c>
      <c r="AU2986" t="s">
        <v>59</v>
      </c>
      <c r="AV2986" t="s">
        <v>54</v>
      </c>
      <c r="AW2986">
        <v>0.795983</v>
      </c>
      <c r="AX2986">
        <v>0.204017</v>
      </c>
      <c r="AY2986">
        <v>2985</v>
      </c>
      <c r="AZ2986">
        <f>AT2986*$BG$3+(AT2986-1)*$BG$2</f>
        <v>-400</v>
      </c>
      <c r="BA2986">
        <f>BA2985+AZ2986</f>
        <v>-103000</v>
      </c>
      <c r="BB2986" t="str">
        <f t="shared" si="46"/>
        <v/>
      </c>
    </row>
    <row r="2987" spans="1:54" x14ac:dyDescent="0.3">
      <c r="A2987">
        <v>1</v>
      </c>
      <c r="B2987">
        <v>1</v>
      </c>
      <c r="C2987">
        <v>288.14999999999998</v>
      </c>
      <c r="D2987">
        <v>2</v>
      </c>
      <c r="E2987">
        <v>874.03</v>
      </c>
      <c r="F2987">
        <v>0</v>
      </c>
      <c r="G2987">
        <v>4</v>
      </c>
      <c r="H2987">
        <v>0</v>
      </c>
      <c r="I2987">
        <v>0</v>
      </c>
      <c r="J2987">
        <v>0</v>
      </c>
      <c r="K2987">
        <v>0</v>
      </c>
      <c r="L2987">
        <v>7</v>
      </c>
      <c r="M2987">
        <v>0</v>
      </c>
      <c r="N2987">
        <v>0</v>
      </c>
      <c r="O2987">
        <v>1</v>
      </c>
      <c r="P2987">
        <v>5.36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19</v>
      </c>
      <c r="AM2987">
        <v>1</v>
      </c>
      <c r="AN2987">
        <v>10</v>
      </c>
      <c r="AO2987">
        <v>82</v>
      </c>
      <c r="AP2987">
        <v>63</v>
      </c>
      <c r="AQ2987">
        <v>639</v>
      </c>
      <c r="AR2987">
        <v>0</v>
      </c>
      <c r="AS2987">
        <v>1</v>
      </c>
      <c r="AT2987">
        <v>0</v>
      </c>
      <c r="AU2987" t="s">
        <v>62</v>
      </c>
      <c r="AV2987" t="s">
        <v>56</v>
      </c>
      <c r="AW2987">
        <v>0.795983</v>
      </c>
      <c r="AX2987">
        <v>0.204017</v>
      </c>
      <c r="AY2987">
        <v>2986</v>
      </c>
      <c r="AZ2987">
        <f>AT2987*$BG$3+(AT2987-1)*$BG$2</f>
        <v>-400</v>
      </c>
      <c r="BA2987">
        <f>BA2986+AZ2987</f>
        <v>-103400</v>
      </c>
      <c r="BB2987" t="str">
        <f t="shared" si="46"/>
        <v/>
      </c>
    </row>
    <row r="2988" spans="1:54" x14ac:dyDescent="0.3">
      <c r="A2988">
        <v>0.4</v>
      </c>
      <c r="B2988">
        <v>1</v>
      </c>
      <c r="C2988">
        <v>404.07</v>
      </c>
      <c r="D2988">
        <v>1</v>
      </c>
      <c r="E2988">
        <v>394.32</v>
      </c>
      <c r="F2988">
        <v>0</v>
      </c>
      <c r="G2988">
        <v>1</v>
      </c>
      <c r="H2988">
        <v>0</v>
      </c>
      <c r="I2988">
        <v>0</v>
      </c>
      <c r="J2988">
        <v>0</v>
      </c>
      <c r="K2988">
        <v>0</v>
      </c>
      <c r="L2988">
        <v>2</v>
      </c>
      <c r="M2988">
        <v>1</v>
      </c>
      <c r="N2988">
        <v>0.51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18</v>
      </c>
      <c r="AM2988">
        <v>1</v>
      </c>
      <c r="AN2988">
        <v>16</v>
      </c>
      <c r="AO2988">
        <v>77</v>
      </c>
      <c r="AP2988">
        <v>53</v>
      </c>
      <c r="AQ2988">
        <v>630</v>
      </c>
      <c r="AR2988">
        <v>0</v>
      </c>
      <c r="AS2988">
        <v>1</v>
      </c>
      <c r="AT2988">
        <v>0</v>
      </c>
      <c r="AU2988" t="s">
        <v>53</v>
      </c>
      <c r="AV2988" t="s">
        <v>56</v>
      </c>
      <c r="AW2988">
        <v>0.795983</v>
      </c>
      <c r="AX2988">
        <v>0.204017</v>
      </c>
      <c r="AY2988">
        <v>2987</v>
      </c>
      <c r="AZ2988">
        <f>AT2988*$BG$3+(AT2988-1)*$BG$2</f>
        <v>-400</v>
      </c>
      <c r="BA2988">
        <f>BA2987+AZ2988</f>
        <v>-103800</v>
      </c>
      <c r="BB2988" t="str">
        <f t="shared" si="46"/>
        <v/>
      </c>
    </row>
    <row r="2989" spans="1:54" x14ac:dyDescent="0.3">
      <c r="A2989">
        <v>4.8</v>
      </c>
      <c r="B2989">
        <v>1</v>
      </c>
      <c r="C2989">
        <v>743.69</v>
      </c>
      <c r="D2989">
        <v>3</v>
      </c>
      <c r="E2989">
        <v>1009.72</v>
      </c>
      <c r="F2989">
        <v>0</v>
      </c>
      <c r="G2989">
        <v>3</v>
      </c>
      <c r="H2989">
        <v>0</v>
      </c>
      <c r="I2989">
        <v>0</v>
      </c>
      <c r="J2989">
        <v>0</v>
      </c>
      <c r="K2989" t="s">
        <v>50</v>
      </c>
      <c r="L2989">
        <v>2</v>
      </c>
      <c r="M2989">
        <v>0</v>
      </c>
      <c r="N2989">
        <v>0</v>
      </c>
      <c r="O2989">
        <v>1</v>
      </c>
      <c r="P2989">
        <v>1097.8399999999999</v>
      </c>
      <c r="Q2989" t="s">
        <v>50</v>
      </c>
      <c r="R2989" t="s">
        <v>50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 t="s">
        <v>50</v>
      </c>
      <c r="Z2989" t="s">
        <v>50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 t="s">
        <v>50</v>
      </c>
      <c r="AI2989" t="s">
        <v>50</v>
      </c>
      <c r="AJ2989" t="s">
        <v>50</v>
      </c>
      <c r="AK2989">
        <v>0</v>
      </c>
      <c r="AL2989">
        <v>23</v>
      </c>
      <c r="AM2989">
        <v>1</v>
      </c>
      <c r="AN2989">
        <v>13</v>
      </c>
      <c r="AO2989">
        <v>96</v>
      </c>
      <c r="AP2989">
        <v>35</v>
      </c>
      <c r="AQ2989">
        <v>669</v>
      </c>
      <c r="AR2989">
        <v>0</v>
      </c>
      <c r="AS2989">
        <v>1</v>
      </c>
      <c r="AT2989">
        <v>0</v>
      </c>
      <c r="AU2989" t="s">
        <v>66</v>
      </c>
      <c r="AV2989" t="s">
        <v>52</v>
      </c>
      <c r="AW2989">
        <v>0.795983</v>
      </c>
      <c r="AX2989">
        <v>0.204017</v>
      </c>
      <c r="AY2989">
        <v>2988</v>
      </c>
      <c r="AZ2989">
        <f>AT2989*$BG$3+(AT2989-1)*$BG$2</f>
        <v>-400</v>
      </c>
      <c r="BA2989">
        <f>BA2988+AZ2989</f>
        <v>-104200</v>
      </c>
      <c r="BB2989" t="str">
        <f t="shared" si="46"/>
        <v/>
      </c>
    </row>
    <row r="2990" spans="1:54" x14ac:dyDescent="0.3">
      <c r="A2990">
        <v>3.8</v>
      </c>
      <c r="B2990">
        <v>1</v>
      </c>
      <c r="C2990">
        <v>927.99</v>
      </c>
      <c r="D2990">
        <v>4</v>
      </c>
      <c r="E2990">
        <v>1635.01</v>
      </c>
      <c r="F2990">
        <v>0</v>
      </c>
      <c r="G2990">
        <v>5</v>
      </c>
      <c r="H2990">
        <v>1</v>
      </c>
      <c r="I2990">
        <v>0</v>
      </c>
      <c r="J2990">
        <v>0</v>
      </c>
      <c r="K2990">
        <v>0</v>
      </c>
      <c r="L2990">
        <v>1</v>
      </c>
      <c r="M2990">
        <v>1</v>
      </c>
      <c r="N2990">
        <v>444.12</v>
      </c>
      <c r="O2990">
        <v>1</v>
      </c>
      <c r="P2990">
        <v>806.5</v>
      </c>
      <c r="Q2990">
        <v>5</v>
      </c>
      <c r="R2990">
        <v>274.43</v>
      </c>
      <c r="S2990">
        <v>1</v>
      </c>
      <c r="T2990">
        <v>8300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1</v>
      </c>
      <c r="AI2990">
        <v>43.2</v>
      </c>
      <c r="AJ2990">
        <v>1</v>
      </c>
      <c r="AK2990">
        <v>0</v>
      </c>
      <c r="AL2990">
        <v>5</v>
      </c>
      <c r="AM2990">
        <v>0</v>
      </c>
      <c r="AN2990">
        <v>11</v>
      </c>
      <c r="AO2990">
        <v>96</v>
      </c>
      <c r="AP2990">
        <v>39</v>
      </c>
      <c r="AQ2990">
        <v>646</v>
      </c>
      <c r="AR2990">
        <v>0</v>
      </c>
      <c r="AS2990">
        <v>1</v>
      </c>
      <c r="AT2990">
        <v>0</v>
      </c>
      <c r="AU2990" t="s">
        <v>55</v>
      </c>
      <c r="AV2990" t="s">
        <v>54</v>
      </c>
      <c r="AW2990">
        <v>0.795983</v>
      </c>
      <c r="AX2990">
        <v>0.204017</v>
      </c>
      <c r="AY2990">
        <v>2989</v>
      </c>
      <c r="AZ2990">
        <f>AT2990*$BG$3+(AT2990-1)*$BG$2</f>
        <v>-400</v>
      </c>
      <c r="BA2990">
        <f>BA2989+AZ2990</f>
        <v>-104600</v>
      </c>
      <c r="BB2990" t="str">
        <f t="shared" si="46"/>
        <v/>
      </c>
    </row>
    <row r="2991" spans="1:54" x14ac:dyDescent="0.3">
      <c r="A2991">
        <v>4.0999999999999996</v>
      </c>
      <c r="B2991">
        <v>1</v>
      </c>
      <c r="C2991">
        <v>601.57000000000005</v>
      </c>
      <c r="D2991">
        <v>2</v>
      </c>
      <c r="E2991">
        <v>1494.46</v>
      </c>
      <c r="F2991">
        <v>0</v>
      </c>
      <c r="G2991">
        <v>2</v>
      </c>
      <c r="H2991">
        <v>0</v>
      </c>
      <c r="I2991">
        <v>1</v>
      </c>
      <c r="J2991">
        <v>9.75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29.5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1</v>
      </c>
      <c r="AB2991">
        <v>10036.5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1</v>
      </c>
      <c r="AI2991">
        <v>8159.36</v>
      </c>
      <c r="AJ2991">
        <v>1</v>
      </c>
      <c r="AK2991">
        <v>0</v>
      </c>
      <c r="AL2991">
        <v>15</v>
      </c>
      <c r="AM2991">
        <v>0</v>
      </c>
      <c r="AN2991">
        <v>4.5</v>
      </c>
      <c r="AO2991">
        <v>98</v>
      </c>
      <c r="AP2991">
        <v>39</v>
      </c>
      <c r="AQ2991">
        <v>629</v>
      </c>
      <c r="AR2991">
        <v>0</v>
      </c>
      <c r="AS2991">
        <v>1</v>
      </c>
      <c r="AT2991">
        <v>0</v>
      </c>
      <c r="AU2991" t="s">
        <v>53</v>
      </c>
      <c r="AV2991" t="s">
        <v>56</v>
      </c>
      <c r="AW2991">
        <v>0.795983</v>
      </c>
      <c r="AX2991">
        <v>0.204017</v>
      </c>
      <c r="AY2991">
        <v>2990</v>
      </c>
      <c r="AZ2991">
        <f>AT2991*$BG$3+(AT2991-1)*$BG$2</f>
        <v>-400</v>
      </c>
      <c r="BA2991">
        <f>BA2990+AZ2991</f>
        <v>-105000</v>
      </c>
      <c r="BB2991" t="str">
        <f t="shared" si="46"/>
        <v/>
      </c>
    </row>
    <row r="2992" spans="1:54" x14ac:dyDescent="0.3">
      <c r="A2992" t="s">
        <v>50</v>
      </c>
      <c r="B2992">
        <v>1</v>
      </c>
      <c r="C2992">
        <v>2281.75</v>
      </c>
      <c r="D2992">
        <v>4</v>
      </c>
      <c r="E2992">
        <v>8575.5499999999993</v>
      </c>
      <c r="F2992">
        <v>0</v>
      </c>
      <c r="G2992">
        <v>13</v>
      </c>
      <c r="H2992">
        <v>0</v>
      </c>
      <c r="I2992">
        <v>0</v>
      </c>
      <c r="J2992">
        <v>0</v>
      </c>
      <c r="K2992">
        <v>0</v>
      </c>
      <c r="L2992">
        <v>1</v>
      </c>
      <c r="M2992">
        <v>0</v>
      </c>
      <c r="N2992">
        <v>0</v>
      </c>
      <c r="O2992">
        <v>1</v>
      </c>
      <c r="P2992">
        <v>8448.08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1</v>
      </c>
      <c r="AB2992">
        <v>10244.51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1</v>
      </c>
      <c r="AI2992">
        <v>260.37</v>
      </c>
      <c r="AJ2992">
        <v>0</v>
      </c>
      <c r="AK2992">
        <v>0</v>
      </c>
      <c r="AL2992">
        <v>30</v>
      </c>
      <c r="AM2992">
        <v>1</v>
      </c>
      <c r="AN2992">
        <v>10</v>
      </c>
      <c r="AO2992">
        <v>98</v>
      </c>
      <c r="AP2992">
        <v>70</v>
      </c>
      <c r="AQ2992">
        <v>784</v>
      </c>
      <c r="AR2992">
        <v>0</v>
      </c>
      <c r="AS2992">
        <v>1</v>
      </c>
      <c r="AT2992">
        <v>0</v>
      </c>
      <c r="AU2992" t="s">
        <v>70</v>
      </c>
      <c r="AV2992" t="s">
        <v>52</v>
      </c>
      <c r="AW2992">
        <v>0.795983</v>
      </c>
      <c r="AX2992">
        <v>0.204017</v>
      </c>
      <c r="AY2992">
        <v>2991</v>
      </c>
      <c r="AZ2992">
        <f>AT2992*$BG$3+(AT2992-1)*$BG$2</f>
        <v>-400</v>
      </c>
      <c r="BA2992">
        <f>BA2991+AZ2992</f>
        <v>-105400</v>
      </c>
      <c r="BB2992" t="str">
        <f t="shared" si="46"/>
        <v/>
      </c>
    </row>
    <row r="2993" spans="1:54" x14ac:dyDescent="0.3">
      <c r="A2993">
        <v>0.8</v>
      </c>
      <c r="B2993">
        <v>1</v>
      </c>
      <c r="C2993">
        <v>-1.2</v>
      </c>
      <c r="D2993">
        <v>3</v>
      </c>
      <c r="E2993">
        <v>298.02999999999997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3</v>
      </c>
      <c r="L2993">
        <v>0</v>
      </c>
      <c r="M2993">
        <v>0</v>
      </c>
      <c r="N2993">
        <v>0</v>
      </c>
      <c r="O2993">
        <v>1</v>
      </c>
      <c r="P2993">
        <v>344.03</v>
      </c>
      <c r="Q2993">
        <v>1</v>
      </c>
      <c r="R2993">
        <v>51.03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 t="s">
        <v>50</v>
      </c>
      <c r="AM2993" t="s">
        <v>50</v>
      </c>
      <c r="AN2993" t="s">
        <v>50</v>
      </c>
      <c r="AO2993" t="s">
        <v>50</v>
      </c>
      <c r="AP2993" t="s">
        <v>50</v>
      </c>
      <c r="AQ2993">
        <v>713</v>
      </c>
      <c r="AR2993">
        <v>0</v>
      </c>
      <c r="AS2993">
        <v>1</v>
      </c>
      <c r="AT2993">
        <v>0</v>
      </c>
      <c r="AU2993" t="s">
        <v>53</v>
      </c>
      <c r="AV2993" t="s">
        <v>52</v>
      </c>
      <c r="AW2993">
        <v>0.795983</v>
      </c>
      <c r="AX2993">
        <v>0.204017</v>
      </c>
      <c r="AY2993">
        <v>2992</v>
      </c>
      <c r="AZ2993">
        <f>AT2993*$BG$3+(AT2993-1)*$BG$2</f>
        <v>-400</v>
      </c>
      <c r="BA2993">
        <f>BA2992+AZ2993</f>
        <v>-105800</v>
      </c>
      <c r="BB2993" t="str">
        <f t="shared" si="46"/>
        <v/>
      </c>
    </row>
    <row r="2994" spans="1:54" x14ac:dyDescent="0.3">
      <c r="A2994">
        <v>4.8</v>
      </c>
      <c r="B2994">
        <v>1</v>
      </c>
      <c r="C2994">
        <v>592.42999999999995</v>
      </c>
      <c r="D2994">
        <v>3</v>
      </c>
      <c r="E2994">
        <v>798.35</v>
      </c>
      <c r="F2994">
        <v>0</v>
      </c>
      <c r="G2994">
        <v>2</v>
      </c>
      <c r="H2994">
        <v>1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1</v>
      </c>
      <c r="P2994">
        <v>236.57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21</v>
      </c>
      <c r="AM2994">
        <v>1</v>
      </c>
      <c r="AN2994">
        <v>10.5</v>
      </c>
      <c r="AO2994">
        <v>94</v>
      </c>
      <c r="AP2994">
        <v>57</v>
      </c>
      <c r="AQ2994">
        <v>654</v>
      </c>
      <c r="AR2994">
        <v>0</v>
      </c>
      <c r="AS2994">
        <v>1</v>
      </c>
      <c r="AT2994">
        <v>0</v>
      </c>
      <c r="AU2994" t="s">
        <v>53</v>
      </c>
      <c r="AV2994" t="s">
        <v>56</v>
      </c>
      <c r="AW2994">
        <v>0.795983</v>
      </c>
      <c r="AX2994">
        <v>0.204017</v>
      </c>
      <c r="AY2994">
        <v>2993</v>
      </c>
      <c r="AZ2994">
        <f>AT2994*$BG$3+(AT2994-1)*$BG$2</f>
        <v>-400</v>
      </c>
      <c r="BA2994">
        <f>BA2993+AZ2994</f>
        <v>-106200</v>
      </c>
      <c r="BB2994" t="str">
        <f t="shared" si="46"/>
        <v/>
      </c>
    </row>
    <row r="2995" spans="1:54" x14ac:dyDescent="0.3">
      <c r="A2995">
        <v>3.1</v>
      </c>
      <c r="B2995">
        <v>1</v>
      </c>
      <c r="C2995">
        <v>13.82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34</v>
      </c>
      <c r="AM2995">
        <v>1</v>
      </c>
      <c r="AN2995">
        <v>11.5</v>
      </c>
      <c r="AO2995">
        <v>105</v>
      </c>
      <c r="AP2995">
        <v>51</v>
      </c>
      <c r="AQ2995">
        <v>689</v>
      </c>
      <c r="AR2995">
        <v>0</v>
      </c>
      <c r="AS2995">
        <v>1</v>
      </c>
      <c r="AT2995">
        <v>0</v>
      </c>
      <c r="AU2995" t="s">
        <v>53</v>
      </c>
      <c r="AV2995" t="s">
        <v>52</v>
      </c>
      <c r="AW2995">
        <v>0.795983</v>
      </c>
      <c r="AX2995">
        <v>0.204017</v>
      </c>
      <c r="AY2995">
        <v>2994</v>
      </c>
      <c r="AZ2995">
        <f>AT2995*$BG$3+(AT2995-1)*$BG$2</f>
        <v>-400</v>
      </c>
      <c r="BA2995">
        <f>BA2994+AZ2995</f>
        <v>-106600</v>
      </c>
      <c r="BB2995" t="str">
        <f t="shared" si="46"/>
        <v/>
      </c>
    </row>
    <row r="2996" spans="1:54" x14ac:dyDescent="0.3">
      <c r="A2996">
        <v>1.5</v>
      </c>
      <c r="B2996">
        <v>1</v>
      </c>
      <c r="C2996">
        <v>152.91</v>
      </c>
      <c r="D2996">
        <v>1</v>
      </c>
      <c r="E2996">
        <v>375.1</v>
      </c>
      <c r="F2996">
        <v>0</v>
      </c>
      <c r="G2996">
        <v>0</v>
      </c>
      <c r="H2996">
        <v>1</v>
      </c>
      <c r="I2996">
        <v>0</v>
      </c>
      <c r="J2996">
        <v>0</v>
      </c>
      <c r="K2996">
        <v>0</v>
      </c>
      <c r="L2996">
        <v>0</v>
      </c>
      <c r="M2996">
        <v>1</v>
      </c>
      <c r="N2996">
        <v>4.22</v>
      </c>
      <c r="O2996">
        <v>1</v>
      </c>
      <c r="P2996">
        <v>400.81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1</v>
      </c>
      <c r="AL2996" t="s">
        <v>50</v>
      </c>
      <c r="AM2996" t="s">
        <v>50</v>
      </c>
      <c r="AN2996" t="s">
        <v>50</v>
      </c>
      <c r="AO2996" t="s">
        <v>50</v>
      </c>
      <c r="AP2996" t="s">
        <v>50</v>
      </c>
      <c r="AQ2996">
        <v>634</v>
      </c>
      <c r="AR2996">
        <v>0</v>
      </c>
      <c r="AS2996">
        <v>1</v>
      </c>
      <c r="AT2996">
        <v>0</v>
      </c>
      <c r="AU2996" t="s">
        <v>68</v>
      </c>
      <c r="AV2996" t="s">
        <v>52</v>
      </c>
      <c r="AW2996">
        <v>0.795983</v>
      </c>
      <c r="AX2996">
        <v>0.204017</v>
      </c>
      <c r="AY2996">
        <v>2995</v>
      </c>
      <c r="AZ2996">
        <f>AT2996*$BG$3+(AT2996-1)*$BG$2</f>
        <v>-400</v>
      </c>
      <c r="BA2996">
        <f>BA2995+AZ2996</f>
        <v>-107000</v>
      </c>
      <c r="BB2996" t="str">
        <f t="shared" si="46"/>
        <v/>
      </c>
    </row>
    <row r="2997" spans="1:54" x14ac:dyDescent="0.3">
      <c r="A2997">
        <v>0.8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52</v>
      </c>
      <c r="AM2997">
        <v>1</v>
      </c>
      <c r="AN2997">
        <v>7.5</v>
      </c>
      <c r="AO2997">
        <v>99</v>
      </c>
      <c r="AP2997">
        <v>31</v>
      </c>
      <c r="AQ2997">
        <v>646</v>
      </c>
      <c r="AR2997">
        <v>0</v>
      </c>
      <c r="AS2997">
        <v>1</v>
      </c>
      <c r="AT2997">
        <v>0</v>
      </c>
      <c r="AU2997" t="s">
        <v>58</v>
      </c>
      <c r="AV2997" t="s">
        <v>52</v>
      </c>
      <c r="AW2997">
        <v>0.795983</v>
      </c>
      <c r="AX2997">
        <v>0.204017</v>
      </c>
      <c r="AY2997">
        <v>2996</v>
      </c>
      <c r="AZ2997">
        <f>AT2997*$BG$3+(AT2997-1)*$BG$2</f>
        <v>-400</v>
      </c>
      <c r="BA2997">
        <f>BA2996+AZ2997</f>
        <v>-107400</v>
      </c>
      <c r="BB2997" t="str">
        <f t="shared" si="46"/>
        <v/>
      </c>
    </row>
    <row r="2998" spans="1:54" x14ac:dyDescent="0.3">
      <c r="A2998">
        <v>1.4</v>
      </c>
      <c r="B2998">
        <v>1</v>
      </c>
      <c r="C2998">
        <v>1642.24</v>
      </c>
      <c r="D2998">
        <v>5</v>
      </c>
      <c r="E2998">
        <v>4867.59</v>
      </c>
      <c r="F2998">
        <v>0</v>
      </c>
      <c r="G2998">
        <v>2</v>
      </c>
      <c r="H2998">
        <v>0</v>
      </c>
      <c r="I2998">
        <v>0</v>
      </c>
      <c r="J2998">
        <v>0</v>
      </c>
      <c r="K2998">
        <v>0</v>
      </c>
      <c r="L2998">
        <v>4</v>
      </c>
      <c r="M2998">
        <v>1</v>
      </c>
      <c r="N2998">
        <v>8.35</v>
      </c>
      <c r="O2998">
        <v>1</v>
      </c>
      <c r="P2998">
        <v>1616.06</v>
      </c>
      <c r="Q2998">
        <v>4</v>
      </c>
      <c r="R2998">
        <v>218.71</v>
      </c>
      <c r="S2998">
        <v>1</v>
      </c>
      <c r="T2998">
        <v>7600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82</v>
      </c>
      <c r="AM2998">
        <v>1</v>
      </c>
      <c r="AN2998">
        <v>11</v>
      </c>
      <c r="AO2998">
        <v>129</v>
      </c>
      <c r="AP2998">
        <v>42</v>
      </c>
      <c r="AQ2998">
        <v>663</v>
      </c>
      <c r="AR2998">
        <v>1</v>
      </c>
      <c r="AS2998">
        <v>1</v>
      </c>
      <c r="AT2998">
        <v>1</v>
      </c>
      <c r="AU2998" t="s">
        <v>68</v>
      </c>
      <c r="AV2998" t="s">
        <v>56</v>
      </c>
      <c r="AW2998">
        <v>0.795983</v>
      </c>
      <c r="AX2998">
        <v>0.204017</v>
      </c>
      <c r="AY2998">
        <v>2997</v>
      </c>
      <c r="AZ2998">
        <f>AT2998*$BG$3+(AT2998-1)*$BG$2</f>
        <v>600</v>
      </c>
      <c r="BA2998">
        <f>BA2997+AZ2998</f>
        <v>-106800</v>
      </c>
      <c r="BB2998" t="str">
        <f t="shared" si="46"/>
        <v/>
      </c>
    </row>
    <row r="2999" spans="1:54" x14ac:dyDescent="0.3">
      <c r="A2999">
        <v>4</v>
      </c>
      <c r="B2999">
        <v>1</v>
      </c>
      <c r="C2999">
        <v>55.28</v>
      </c>
      <c r="D2999">
        <v>1</v>
      </c>
      <c r="E2999">
        <v>19.34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1</v>
      </c>
      <c r="N2999">
        <v>25.44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1</v>
      </c>
      <c r="AI2999">
        <v>2239.96</v>
      </c>
      <c r="AJ2999">
        <v>2</v>
      </c>
      <c r="AK2999">
        <v>0</v>
      </c>
      <c r="AL2999">
        <v>61</v>
      </c>
      <c r="AM2999">
        <v>0</v>
      </c>
      <c r="AN2999">
        <v>4.5</v>
      </c>
      <c r="AO2999">
        <v>124</v>
      </c>
      <c r="AP2999">
        <v>54</v>
      </c>
      <c r="AQ2999">
        <v>726</v>
      </c>
      <c r="AR2999">
        <v>0</v>
      </c>
      <c r="AS2999">
        <v>1</v>
      </c>
      <c r="AT2999">
        <v>0</v>
      </c>
      <c r="AU2999" t="s">
        <v>51</v>
      </c>
      <c r="AV2999" t="s">
        <v>56</v>
      </c>
      <c r="AW2999">
        <v>0.795983</v>
      </c>
      <c r="AX2999">
        <v>0.204017</v>
      </c>
      <c r="AY2999">
        <v>2998</v>
      </c>
      <c r="AZ2999">
        <f>AT2999*$BG$3+(AT2999-1)*$BG$2</f>
        <v>-400</v>
      </c>
      <c r="BA2999">
        <f>BA2998+AZ2999</f>
        <v>-107200</v>
      </c>
      <c r="BB2999" t="str">
        <f t="shared" si="46"/>
        <v/>
      </c>
    </row>
    <row r="3000" spans="1:54" x14ac:dyDescent="0.3">
      <c r="A3000" t="s">
        <v>50</v>
      </c>
      <c r="B3000">
        <v>1</v>
      </c>
      <c r="C3000">
        <v>1174.9000000000001</v>
      </c>
      <c r="D3000">
        <v>2</v>
      </c>
      <c r="E3000">
        <v>2869.56</v>
      </c>
      <c r="F3000">
        <v>0</v>
      </c>
      <c r="G3000">
        <v>6</v>
      </c>
      <c r="H3000">
        <v>0</v>
      </c>
      <c r="I3000">
        <v>0</v>
      </c>
      <c r="J3000">
        <v>0</v>
      </c>
      <c r="K3000">
        <v>1</v>
      </c>
      <c r="L3000">
        <v>1</v>
      </c>
      <c r="M3000">
        <v>1</v>
      </c>
      <c r="N3000">
        <v>19.899999999999999</v>
      </c>
      <c r="O3000">
        <v>1</v>
      </c>
      <c r="P3000">
        <v>2321.85</v>
      </c>
      <c r="Q3000">
        <v>0</v>
      </c>
      <c r="R3000">
        <v>0</v>
      </c>
      <c r="S3000">
        <v>0</v>
      </c>
      <c r="T3000">
        <v>0</v>
      </c>
      <c r="U3000">
        <v>1</v>
      </c>
      <c r="V3000">
        <v>180.89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1</v>
      </c>
      <c r="AI3000">
        <v>2609.12</v>
      </c>
      <c r="AJ3000">
        <v>1</v>
      </c>
      <c r="AK3000">
        <v>0</v>
      </c>
      <c r="AL3000">
        <v>30</v>
      </c>
      <c r="AM3000">
        <v>0</v>
      </c>
      <c r="AN3000">
        <v>6.5</v>
      </c>
      <c r="AO3000">
        <v>109</v>
      </c>
      <c r="AP3000">
        <v>57</v>
      </c>
      <c r="AQ3000">
        <v>655</v>
      </c>
      <c r="AR3000">
        <v>0</v>
      </c>
      <c r="AS3000">
        <v>1</v>
      </c>
      <c r="AT3000">
        <v>0</v>
      </c>
      <c r="AU3000" t="s">
        <v>67</v>
      </c>
      <c r="AV3000" t="s">
        <v>52</v>
      </c>
      <c r="AW3000">
        <v>0.795983</v>
      </c>
      <c r="AX3000">
        <v>0.204017</v>
      </c>
      <c r="AY3000">
        <v>2999</v>
      </c>
      <c r="AZ3000">
        <f>AT3000*$BG$3+(AT3000-1)*$BG$2</f>
        <v>-400</v>
      </c>
      <c r="BA3000">
        <f>BA2999+AZ3000</f>
        <v>-107600</v>
      </c>
      <c r="BB3000" t="str">
        <f t="shared" si="46"/>
        <v/>
      </c>
    </row>
    <row r="3001" spans="1:54" x14ac:dyDescent="0.3">
      <c r="A3001">
        <v>2.2999999999999998</v>
      </c>
      <c r="B3001">
        <v>1</v>
      </c>
      <c r="C3001">
        <v>489.72</v>
      </c>
      <c r="D3001">
        <v>3</v>
      </c>
      <c r="E3001">
        <v>2808.18</v>
      </c>
      <c r="F3001">
        <v>0</v>
      </c>
      <c r="G3001">
        <v>2</v>
      </c>
      <c r="H3001">
        <v>0</v>
      </c>
      <c r="I3001">
        <v>0</v>
      </c>
      <c r="J3001">
        <v>0</v>
      </c>
      <c r="K3001">
        <v>2</v>
      </c>
      <c r="L3001">
        <v>0</v>
      </c>
      <c r="M3001">
        <v>0</v>
      </c>
      <c r="N3001">
        <v>0</v>
      </c>
      <c r="O3001">
        <v>1</v>
      </c>
      <c r="P3001">
        <v>3357.95</v>
      </c>
      <c r="Q3001">
        <v>2</v>
      </c>
      <c r="R3001">
        <v>82.83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10</v>
      </c>
      <c r="AM3001">
        <v>1</v>
      </c>
      <c r="AN3001">
        <v>8.5</v>
      </c>
      <c r="AO3001">
        <v>79</v>
      </c>
      <c r="AP3001">
        <v>44</v>
      </c>
      <c r="AQ3001">
        <v>672</v>
      </c>
      <c r="AR3001">
        <v>0</v>
      </c>
      <c r="AS3001">
        <v>1</v>
      </c>
      <c r="AT3001">
        <v>0</v>
      </c>
      <c r="AU3001" t="s">
        <v>51</v>
      </c>
      <c r="AV3001" t="s">
        <v>52</v>
      </c>
      <c r="AW3001">
        <v>0.795983</v>
      </c>
      <c r="AX3001">
        <v>0.204017</v>
      </c>
      <c r="AY3001">
        <v>3000</v>
      </c>
      <c r="AZ3001">
        <f>AT3001*$BG$3+(AT3001-1)*$BG$2</f>
        <v>-400</v>
      </c>
      <c r="BA3001">
        <f>BA3000+AZ3001</f>
        <v>-108000</v>
      </c>
      <c r="BB3001" t="str">
        <f t="shared" si="46"/>
        <v/>
      </c>
    </row>
    <row r="3002" spans="1:54" x14ac:dyDescent="0.3">
      <c r="A3002">
        <v>0.8</v>
      </c>
      <c r="B3002">
        <v>1</v>
      </c>
      <c r="C3002">
        <v>1069.06</v>
      </c>
      <c r="D3002">
        <v>2</v>
      </c>
      <c r="E3002">
        <v>1395.45</v>
      </c>
      <c r="F3002">
        <v>0</v>
      </c>
      <c r="G3002">
        <v>1</v>
      </c>
      <c r="H3002">
        <v>0</v>
      </c>
      <c r="I3002">
        <v>0</v>
      </c>
      <c r="J3002">
        <v>0</v>
      </c>
      <c r="K3002">
        <v>0</v>
      </c>
      <c r="L3002">
        <v>4</v>
      </c>
      <c r="M3002">
        <v>1</v>
      </c>
      <c r="N3002">
        <v>604.72</v>
      </c>
      <c r="O3002">
        <v>0</v>
      </c>
      <c r="P3002">
        <v>0</v>
      </c>
      <c r="Q3002">
        <v>0</v>
      </c>
      <c r="R3002">
        <v>0</v>
      </c>
      <c r="S3002">
        <v>1</v>
      </c>
      <c r="T3002">
        <v>4000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1</v>
      </c>
      <c r="AL3002">
        <v>67</v>
      </c>
      <c r="AM3002">
        <v>0</v>
      </c>
      <c r="AN3002">
        <v>4</v>
      </c>
      <c r="AO3002">
        <v>126</v>
      </c>
      <c r="AP3002">
        <v>27</v>
      </c>
      <c r="AQ3002">
        <v>640</v>
      </c>
      <c r="AR3002">
        <v>0</v>
      </c>
      <c r="AS3002">
        <v>1</v>
      </c>
      <c r="AT3002">
        <v>1</v>
      </c>
      <c r="AU3002" t="s">
        <v>53</v>
      </c>
      <c r="AV3002" t="s">
        <v>52</v>
      </c>
      <c r="AW3002">
        <v>0.795983</v>
      </c>
      <c r="AX3002">
        <v>0.204017</v>
      </c>
      <c r="AY3002">
        <v>3001</v>
      </c>
      <c r="AZ3002">
        <f>AT3002*$BG$3+(AT3002-1)*$BG$2</f>
        <v>600</v>
      </c>
      <c r="BA3002">
        <f>BA3001+AZ3002</f>
        <v>-107400</v>
      </c>
      <c r="BB3002" t="str">
        <f t="shared" si="46"/>
        <v/>
      </c>
    </row>
    <row r="3003" spans="1:54" x14ac:dyDescent="0.3">
      <c r="A3003">
        <v>7.2</v>
      </c>
      <c r="B3003">
        <v>1</v>
      </c>
      <c r="C3003">
        <v>1547.7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 t="s">
        <v>50</v>
      </c>
      <c r="L3003">
        <v>0</v>
      </c>
      <c r="M3003">
        <v>0</v>
      </c>
      <c r="N3003">
        <v>0</v>
      </c>
      <c r="O3003">
        <v>1</v>
      </c>
      <c r="P3003">
        <v>11.47</v>
      </c>
      <c r="Q3003" t="s">
        <v>50</v>
      </c>
      <c r="R3003" t="s">
        <v>50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 t="s">
        <v>50</v>
      </c>
      <c r="Z3003" t="s">
        <v>50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 t="s">
        <v>50</v>
      </c>
      <c r="AI3003" t="s">
        <v>50</v>
      </c>
      <c r="AJ3003" t="s">
        <v>50</v>
      </c>
      <c r="AK3003">
        <v>0</v>
      </c>
      <c r="AL3003">
        <v>43</v>
      </c>
      <c r="AM3003">
        <v>1</v>
      </c>
      <c r="AN3003">
        <v>6.5</v>
      </c>
      <c r="AO3003">
        <v>121</v>
      </c>
      <c r="AP3003">
        <v>44</v>
      </c>
      <c r="AQ3003">
        <v>631</v>
      </c>
      <c r="AR3003">
        <v>0</v>
      </c>
      <c r="AS3003">
        <v>1</v>
      </c>
      <c r="AT3003">
        <v>1</v>
      </c>
      <c r="AU3003" t="s">
        <v>61</v>
      </c>
      <c r="AV3003" t="s">
        <v>54</v>
      </c>
      <c r="AW3003">
        <v>0.795983</v>
      </c>
      <c r="AX3003">
        <v>0.204017</v>
      </c>
      <c r="AY3003">
        <v>3002</v>
      </c>
      <c r="AZ3003">
        <f>AT3003*$BG$3+(AT3003-1)*$BG$2</f>
        <v>600</v>
      </c>
      <c r="BA3003">
        <f>BA3002+AZ3003</f>
        <v>-106800</v>
      </c>
      <c r="BB3003" t="str">
        <f t="shared" si="46"/>
        <v/>
      </c>
    </row>
    <row r="3004" spans="1:54" x14ac:dyDescent="0.3">
      <c r="A3004">
        <v>19.100000000000001</v>
      </c>
      <c r="B3004">
        <v>1</v>
      </c>
      <c r="C3004">
        <v>85.74</v>
      </c>
      <c r="D3004">
        <v>2</v>
      </c>
      <c r="E3004">
        <v>772.65</v>
      </c>
      <c r="F3004">
        <v>0</v>
      </c>
      <c r="G3004">
        <v>5</v>
      </c>
      <c r="H3004">
        <v>0</v>
      </c>
      <c r="I3004">
        <v>0</v>
      </c>
      <c r="J3004">
        <v>0</v>
      </c>
      <c r="K3004">
        <v>0</v>
      </c>
      <c r="L3004">
        <v>1</v>
      </c>
      <c r="M3004">
        <v>0</v>
      </c>
      <c r="N3004">
        <v>0</v>
      </c>
      <c r="O3004">
        <v>1</v>
      </c>
      <c r="P3004">
        <v>83.62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1</v>
      </c>
      <c r="AI3004">
        <v>2940.13</v>
      </c>
      <c r="AJ3004">
        <v>0</v>
      </c>
      <c r="AK3004">
        <v>0</v>
      </c>
      <c r="AL3004">
        <v>25</v>
      </c>
      <c r="AM3004">
        <v>0</v>
      </c>
      <c r="AN3004">
        <v>3.5</v>
      </c>
      <c r="AO3004">
        <v>96</v>
      </c>
      <c r="AP3004">
        <v>43</v>
      </c>
      <c r="AQ3004">
        <v>645</v>
      </c>
      <c r="AR3004">
        <v>0</v>
      </c>
      <c r="AS3004">
        <v>1</v>
      </c>
      <c r="AT3004">
        <v>0</v>
      </c>
      <c r="AU3004" t="s">
        <v>68</v>
      </c>
      <c r="AV3004" t="s">
        <v>56</v>
      </c>
      <c r="AW3004">
        <v>0.795983</v>
      </c>
      <c r="AX3004">
        <v>0.204017</v>
      </c>
      <c r="AY3004">
        <v>3003</v>
      </c>
      <c r="AZ3004">
        <f>AT3004*$BG$3+(AT3004-1)*$BG$2</f>
        <v>-400</v>
      </c>
      <c r="BA3004">
        <f>BA3003+AZ3004</f>
        <v>-107200</v>
      </c>
      <c r="BB3004" t="str">
        <f t="shared" si="46"/>
        <v/>
      </c>
    </row>
    <row r="3005" spans="1:54" x14ac:dyDescent="0.3">
      <c r="A3005">
        <v>5.0999999999999996</v>
      </c>
      <c r="B3005">
        <v>1</v>
      </c>
      <c r="C3005">
        <v>255.19</v>
      </c>
      <c r="D3005">
        <v>3</v>
      </c>
      <c r="E3005">
        <v>615.32000000000005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1</v>
      </c>
      <c r="P3005">
        <v>1298.8599999999999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 t="s">
        <v>50</v>
      </c>
      <c r="AM3005" t="s">
        <v>50</v>
      </c>
      <c r="AN3005" t="s">
        <v>50</v>
      </c>
      <c r="AO3005" t="s">
        <v>50</v>
      </c>
      <c r="AP3005" t="s">
        <v>50</v>
      </c>
      <c r="AQ3005">
        <v>700</v>
      </c>
      <c r="AR3005">
        <v>0</v>
      </c>
      <c r="AS3005">
        <v>1</v>
      </c>
      <c r="AT3005">
        <v>0</v>
      </c>
      <c r="AU3005" t="s">
        <v>59</v>
      </c>
      <c r="AV3005" t="s">
        <v>56</v>
      </c>
      <c r="AW3005">
        <v>0.795983</v>
      </c>
      <c r="AX3005">
        <v>0.204017</v>
      </c>
      <c r="AY3005">
        <v>3004</v>
      </c>
      <c r="AZ3005">
        <f>AT3005*$BG$3+(AT3005-1)*$BG$2</f>
        <v>-400</v>
      </c>
      <c r="BA3005">
        <f>BA3004+AZ3005</f>
        <v>-107600</v>
      </c>
      <c r="BB3005" t="str">
        <f t="shared" si="46"/>
        <v/>
      </c>
    </row>
    <row r="3006" spans="1:54" x14ac:dyDescent="0.3">
      <c r="A3006">
        <v>3.8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1</v>
      </c>
      <c r="AL3006" t="s">
        <v>50</v>
      </c>
      <c r="AM3006" t="s">
        <v>50</v>
      </c>
      <c r="AN3006" t="s">
        <v>50</v>
      </c>
      <c r="AO3006" t="s">
        <v>50</v>
      </c>
      <c r="AP3006" t="s">
        <v>50</v>
      </c>
      <c r="AQ3006">
        <v>619</v>
      </c>
      <c r="AR3006">
        <v>0</v>
      </c>
      <c r="AS3006">
        <v>1</v>
      </c>
      <c r="AT3006">
        <v>0</v>
      </c>
      <c r="AU3006" t="s">
        <v>51</v>
      </c>
      <c r="AV3006" t="s">
        <v>52</v>
      </c>
      <c r="AW3006">
        <v>0.795983</v>
      </c>
      <c r="AX3006">
        <v>0.204017</v>
      </c>
      <c r="AY3006">
        <v>3005</v>
      </c>
      <c r="AZ3006">
        <f>AT3006*$BG$3+(AT3006-1)*$BG$2</f>
        <v>-400</v>
      </c>
      <c r="BA3006">
        <f>BA3005+AZ3006</f>
        <v>-108000</v>
      </c>
      <c r="BB3006" t="str">
        <f t="shared" si="46"/>
        <v/>
      </c>
    </row>
    <row r="3007" spans="1:54" x14ac:dyDescent="0.3">
      <c r="A3007">
        <v>8.8000000000000007</v>
      </c>
      <c r="B3007">
        <v>1</v>
      </c>
      <c r="C3007">
        <v>136.33000000000001</v>
      </c>
      <c r="D3007">
        <v>5</v>
      </c>
      <c r="E3007">
        <v>1244.3499999999999</v>
      </c>
      <c r="F3007">
        <v>0</v>
      </c>
      <c r="G3007">
        <v>13</v>
      </c>
      <c r="H3007">
        <v>0</v>
      </c>
      <c r="I3007">
        <v>0</v>
      </c>
      <c r="J3007">
        <v>0</v>
      </c>
      <c r="K3007">
        <v>1</v>
      </c>
      <c r="L3007">
        <v>2</v>
      </c>
      <c r="M3007">
        <v>1</v>
      </c>
      <c r="N3007">
        <v>0.5</v>
      </c>
      <c r="O3007">
        <v>1</v>
      </c>
      <c r="P3007">
        <v>0</v>
      </c>
      <c r="Q3007">
        <v>7</v>
      </c>
      <c r="R3007">
        <v>232.3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63</v>
      </c>
      <c r="AM3007">
        <v>1</v>
      </c>
      <c r="AN3007">
        <v>8</v>
      </c>
      <c r="AO3007">
        <v>120</v>
      </c>
      <c r="AP3007">
        <v>27</v>
      </c>
      <c r="AQ3007">
        <v>605</v>
      </c>
      <c r="AR3007">
        <v>0</v>
      </c>
      <c r="AS3007">
        <v>1</v>
      </c>
      <c r="AT3007">
        <v>0</v>
      </c>
      <c r="AU3007" t="s">
        <v>55</v>
      </c>
      <c r="AV3007" t="s">
        <v>54</v>
      </c>
      <c r="AW3007">
        <v>0.795983</v>
      </c>
      <c r="AX3007">
        <v>0.204017</v>
      </c>
      <c r="AY3007">
        <v>3006</v>
      </c>
      <c r="AZ3007">
        <f>AT3007*$BG$3+(AT3007-1)*$BG$2</f>
        <v>-400</v>
      </c>
      <c r="BA3007">
        <f>BA3006+AZ3007</f>
        <v>-108400</v>
      </c>
      <c r="BB3007" t="str">
        <f t="shared" si="46"/>
        <v/>
      </c>
    </row>
    <row r="3008" spans="1:54" x14ac:dyDescent="0.3">
      <c r="A3008">
        <v>4.7</v>
      </c>
      <c r="B3008">
        <v>1</v>
      </c>
      <c r="C3008">
        <v>91.59</v>
      </c>
      <c r="D3008">
        <v>3</v>
      </c>
      <c r="E3008">
        <v>816.31</v>
      </c>
      <c r="F3008">
        <v>0</v>
      </c>
      <c r="G3008">
        <v>2</v>
      </c>
      <c r="H3008">
        <v>0</v>
      </c>
      <c r="I3008">
        <v>0</v>
      </c>
      <c r="J3008">
        <v>0</v>
      </c>
      <c r="K3008">
        <v>0</v>
      </c>
      <c r="L3008">
        <v>2</v>
      </c>
      <c r="M3008">
        <v>0</v>
      </c>
      <c r="N3008">
        <v>0</v>
      </c>
      <c r="O3008">
        <v>1</v>
      </c>
      <c r="P3008">
        <v>81.709999999999994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1</v>
      </c>
      <c r="AI3008">
        <v>707.58</v>
      </c>
      <c r="AJ3008">
        <v>0</v>
      </c>
      <c r="AK3008">
        <v>0</v>
      </c>
      <c r="AL3008">
        <v>53</v>
      </c>
      <c r="AM3008">
        <v>1</v>
      </c>
      <c r="AN3008">
        <v>9.5</v>
      </c>
      <c r="AO3008">
        <v>106</v>
      </c>
      <c r="AP3008">
        <v>72</v>
      </c>
      <c r="AQ3008">
        <v>672</v>
      </c>
      <c r="AR3008">
        <v>0</v>
      </c>
      <c r="AS3008">
        <v>1</v>
      </c>
      <c r="AT3008">
        <v>0</v>
      </c>
      <c r="AU3008" t="s">
        <v>51</v>
      </c>
      <c r="AV3008" t="s">
        <v>56</v>
      </c>
      <c r="AW3008">
        <v>0.795983</v>
      </c>
      <c r="AX3008">
        <v>0.204017</v>
      </c>
      <c r="AY3008">
        <v>3007</v>
      </c>
      <c r="AZ3008">
        <f>AT3008*$BG$3+(AT3008-1)*$BG$2</f>
        <v>-400</v>
      </c>
      <c r="BA3008">
        <f>BA3007+AZ3008</f>
        <v>-108800</v>
      </c>
      <c r="BB3008" t="str">
        <f t="shared" si="46"/>
        <v/>
      </c>
    </row>
    <row r="3009" spans="1:54" x14ac:dyDescent="0.3">
      <c r="A3009">
        <v>2.2000000000000002</v>
      </c>
      <c r="B3009">
        <v>1</v>
      </c>
      <c r="C3009">
        <v>357.97</v>
      </c>
      <c r="D3009">
        <v>2</v>
      </c>
      <c r="E3009">
        <v>603.01</v>
      </c>
      <c r="F3009">
        <v>0</v>
      </c>
      <c r="G3009">
        <v>6</v>
      </c>
      <c r="H3009">
        <v>0</v>
      </c>
      <c r="I3009">
        <v>0</v>
      </c>
      <c r="J3009">
        <v>0</v>
      </c>
      <c r="K3009">
        <v>0</v>
      </c>
      <c r="L3009">
        <v>4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1</v>
      </c>
      <c r="T3009">
        <v>8200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1</v>
      </c>
      <c r="AI3009">
        <v>658.36</v>
      </c>
      <c r="AJ3009">
        <v>0</v>
      </c>
      <c r="AK3009">
        <v>1</v>
      </c>
      <c r="AL3009" t="s">
        <v>50</v>
      </c>
      <c r="AM3009" t="s">
        <v>50</v>
      </c>
      <c r="AN3009" t="s">
        <v>50</v>
      </c>
      <c r="AO3009" t="s">
        <v>50</v>
      </c>
      <c r="AP3009" t="s">
        <v>50</v>
      </c>
      <c r="AQ3009">
        <v>680</v>
      </c>
      <c r="AR3009">
        <v>0</v>
      </c>
      <c r="AS3009">
        <v>1</v>
      </c>
      <c r="AT3009">
        <v>1</v>
      </c>
      <c r="AU3009" t="s">
        <v>51</v>
      </c>
      <c r="AV3009" t="s">
        <v>54</v>
      </c>
      <c r="AW3009">
        <v>0.795983</v>
      </c>
      <c r="AX3009">
        <v>0.204017</v>
      </c>
      <c r="AY3009">
        <v>3008</v>
      </c>
      <c r="AZ3009">
        <f>AT3009*$BG$3+(AT3009-1)*$BG$2</f>
        <v>600</v>
      </c>
      <c r="BA3009">
        <f>BA3008+AZ3009</f>
        <v>-108200</v>
      </c>
      <c r="BB3009" t="str">
        <f t="shared" si="46"/>
        <v/>
      </c>
    </row>
    <row r="3010" spans="1:54" x14ac:dyDescent="0.3">
      <c r="A3010">
        <v>4.3</v>
      </c>
      <c r="B3010">
        <v>1</v>
      </c>
      <c r="C3010">
        <v>1610.49</v>
      </c>
      <c r="D3010">
        <v>2</v>
      </c>
      <c r="E3010">
        <v>1197.1500000000001</v>
      </c>
      <c r="F3010">
        <v>0</v>
      </c>
      <c r="G3010">
        <v>1</v>
      </c>
      <c r="H3010">
        <v>0</v>
      </c>
      <c r="I3010">
        <v>0</v>
      </c>
      <c r="J3010">
        <v>0</v>
      </c>
      <c r="K3010">
        <v>0</v>
      </c>
      <c r="L3010">
        <v>3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1</v>
      </c>
      <c r="AI3010">
        <v>612.92999999999995</v>
      </c>
      <c r="AJ3010">
        <v>1</v>
      </c>
      <c r="AK3010">
        <v>0</v>
      </c>
      <c r="AL3010">
        <v>61</v>
      </c>
      <c r="AM3010">
        <v>1</v>
      </c>
      <c r="AN3010">
        <v>8.5</v>
      </c>
      <c r="AO3010">
        <v>127</v>
      </c>
      <c r="AP3010">
        <v>41</v>
      </c>
      <c r="AQ3010">
        <v>729</v>
      </c>
      <c r="AR3010">
        <v>0</v>
      </c>
      <c r="AS3010">
        <v>1</v>
      </c>
      <c r="AT3010">
        <v>0</v>
      </c>
      <c r="AU3010" t="s">
        <v>62</v>
      </c>
      <c r="AV3010" t="s">
        <v>52</v>
      </c>
      <c r="AW3010">
        <v>0.795983</v>
      </c>
      <c r="AX3010">
        <v>0.204017</v>
      </c>
      <c r="AY3010">
        <v>3009</v>
      </c>
      <c r="AZ3010">
        <f>AT3010*$BG$3+(AT3010-1)*$BG$2</f>
        <v>-400</v>
      </c>
      <c r="BA3010">
        <f>BA3009+AZ3010</f>
        <v>-108600</v>
      </c>
      <c r="BB3010" t="str">
        <f t="shared" si="46"/>
        <v/>
      </c>
    </row>
    <row r="3011" spans="1:54" x14ac:dyDescent="0.3">
      <c r="A3011">
        <v>1.3</v>
      </c>
      <c r="B3011">
        <v>1</v>
      </c>
      <c r="C3011">
        <v>3450.81</v>
      </c>
      <c r="D3011">
        <v>3</v>
      </c>
      <c r="E3011">
        <v>4529.6400000000003</v>
      </c>
      <c r="F3011">
        <v>0</v>
      </c>
      <c r="G3011">
        <v>7</v>
      </c>
      <c r="H3011">
        <v>1</v>
      </c>
      <c r="I3011">
        <v>1</v>
      </c>
      <c r="J3011">
        <v>28.76</v>
      </c>
      <c r="K3011">
        <v>4</v>
      </c>
      <c r="L3011">
        <v>1</v>
      </c>
      <c r="M3011">
        <v>1</v>
      </c>
      <c r="N3011">
        <v>29.21</v>
      </c>
      <c r="O3011">
        <v>1</v>
      </c>
      <c r="P3011">
        <v>2354.7199999999998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51</v>
      </c>
      <c r="AM3011">
        <v>1</v>
      </c>
      <c r="AN3011">
        <v>5</v>
      </c>
      <c r="AO3011">
        <v>118</v>
      </c>
      <c r="AP3011">
        <v>39</v>
      </c>
      <c r="AQ3011">
        <v>646</v>
      </c>
      <c r="AR3011">
        <v>0</v>
      </c>
      <c r="AS3011">
        <v>1</v>
      </c>
      <c r="AT3011">
        <v>0</v>
      </c>
      <c r="AU3011" t="s">
        <v>67</v>
      </c>
      <c r="AV3011" t="s">
        <v>56</v>
      </c>
      <c r="AW3011">
        <v>0.795983</v>
      </c>
      <c r="AX3011">
        <v>0.204017</v>
      </c>
      <c r="AY3011">
        <v>3010</v>
      </c>
      <c r="AZ3011">
        <f>AT3011*$BG$3+(AT3011-1)*$BG$2</f>
        <v>-400</v>
      </c>
      <c r="BA3011">
        <f>BA3010+AZ3011</f>
        <v>-109000</v>
      </c>
      <c r="BB3011" t="str">
        <f t="shared" ref="BB3011:BB3074" si="47">IF(BA3011=$BF$7,1,"")</f>
        <v/>
      </c>
    </row>
    <row r="3012" spans="1:54" x14ac:dyDescent="0.3">
      <c r="A3012">
        <v>2.2000000000000002</v>
      </c>
      <c r="B3012">
        <v>1</v>
      </c>
      <c r="C3012">
        <v>7313.14</v>
      </c>
      <c r="D3012">
        <v>1</v>
      </c>
      <c r="E3012">
        <v>16100.27</v>
      </c>
      <c r="F3012">
        <v>0</v>
      </c>
      <c r="G3012">
        <v>8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1</v>
      </c>
      <c r="P3012">
        <v>2049.58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1</v>
      </c>
      <c r="AI3012">
        <v>0</v>
      </c>
      <c r="AJ3012">
        <v>1</v>
      </c>
      <c r="AK3012">
        <v>0</v>
      </c>
      <c r="AL3012">
        <v>9</v>
      </c>
      <c r="AM3012">
        <v>0</v>
      </c>
      <c r="AN3012">
        <v>4</v>
      </c>
      <c r="AO3012">
        <v>104</v>
      </c>
      <c r="AP3012">
        <v>56</v>
      </c>
      <c r="AQ3012">
        <v>668</v>
      </c>
      <c r="AR3012">
        <v>0</v>
      </c>
      <c r="AS3012">
        <v>1</v>
      </c>
      <c r="AT3012">
        <v>1</v>
      </c>
      <c r="AU3012" t="s">
        <v>53</v>
      </c>
      <c r="AV3012" t="s">
        <v>56</v>
      </c>
      <c r="AW3012">
        <v>0.795983</v>
      </c>
      <c r="AX3012">
        <v>0.204017</v>
      </c>
      <c r="AY3012">
        <v>3011</v>
      </c>
      <c r="AZ3012">
        <f>AT3012*$BG$3+(AT3012-1)*$BG$2</f>
        <v>600</v>
      </c>
      <c r="BA3012">
        <f>BA3011+AZ3012</f>
        <v>-108400</v>
      </c>
      <c r="BB3012" t="str">
        <f t="shared" si="47"/>
        <v/>
      </c>
    </row>
    <row r="3013" spans="1:54" x14ac:dyDescent="0.3">
      <c r="A3013">
        <v>0.5</v>
      </c>
      <c r="B3013">
        <v>1</v>
      </c>
      <c r="C3013">
        <v>277.14</v>
      </c>
      <c r="D3013">
        <v>3</v>
      </c>
      <c r="E3013">
        <v>1121.81</v>
      </c>
      <c r="F3013">
        <v>0</v>
      </c>
      <c r="G3013">
        <v>1</v>
      </c>
      <c r="H3013">
        <v>1</v>
      </c>
      <c r="I3013">
        <v>1</v>
      </c>
      <c r="J3013">
        <v>31.69</v>
      </c>
      <c r="K3013">
        <v>2</v>
      </c>
      <c r="L3013">
        <v>0</v>
      </c>
      <c r="M3013">
        <v>1</v>
      </c>
      <c r="N3013">
        <v>1.08</v>
      </c>
      <c r="O3013">
        <v>1</v>
      </c>
      <c r="P3013">
        <v>496.12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1</v>
      </c>
      <c r="AI3013">
        <v>1256.03</v>
      </c>
      <c r="AJ3013">
        <v>0</v>
      </c>
      <c r="AK3013">
        <v>0</v>
      </c>
      <c r="AL3013" t="s">
        <v>50</v>
      </c>
      <c r="AM3013" t="s">
        <v>50</v>
      </c>
      <c r="AN3013" t="s">
        <v>50</v>
      </c>
      <c r="AO3013" t="s">
        <v>50</v>
      </c>
      <c r="AP3013" t="s">
        <v>50</v>
      </c>
      <c r="AQ3013" t="s">
        <v>50</v>
      </c>
      <c r="AR3013">
        <v>0</v>
      </c>
      <c r="AS3013">
        <v>1</v>
      </c>
      <c r="AT3013">
        <v>1</v>
      </c>
      <c r="AU3013" t="s">
        <v>68</v>
      </c>
      <c r="AV3013" t="s">
        <v>56</v>
      </c>
      <c r="AW3013">
        <v>0.795983</v>
      </c>
      <c r="AX3013">
        <v>0.204017</v>
      </c>
      <c r="AY3013">
        <v>3012</v>
      </c>
      <c r="AZ3013">
        <f>AT3013*$BG$3+(AT3013-1)*$BG$2</f>
        <v>600</v>
      </c>
      <c r="BA3013">
        <f>BA3012+AZ3013</f>
        <v>-107800</v>
      </c>
      <c r="BB3013" t="str">
        <f t="shared" si="47"/>
        <v/>
      </c>
    </row>
    <row r="3014" spans="1:54" x14ac:dyDescent="0.3">
      <c r="A3014">
        <v>0.5</v>
      </c>
      <c r="B3014">
        <v>1</v>
      </c>
      <c r="C3014">
        <v>462.75</v>
      </c>
      <c r="D3014">
        <v>3</v>
      </c>
      <c r="E3014">
        <v>685.34</v>
      </c>
      <c r="F3014">
        <v>0</v>
      </c>
      <c r="G3014">
        <v>3</v>
      </c>
      <c r="H3014">
        <v>0</v>
      </c>
      <c r="I3014">
        <v>0</v>
      </c>
      <c r="J3014">
        <v>0</v>
      </c>
      <c r="K3014">
        <v>1</v>
      </c>
      <c r="L3014">
        <v>1</v>
      </c>
      <c r="M3014">
        <v>0</v>
      </c>
      <c r="N3014">
        <v>0</v>
      </c>
      <c r="O3014">
        <v>1</v>
      </c>
      <c r="P3014">
        <v>819.12</v>
      </c>
      <c r="Q3014">
        <v>1</v>
      </c>
      <c r="R3014">
        <v>21.91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1</v>
      </c>
      <c r="AI3014">
        <v>0</v>
      </c>
      <c r="AJ3014">
        <v>1</v>
      </c>
      <c r="AK3014">
        <v>0</v>
      </c>
      <c r="AL3014">
        <v>69</v>
      </c>
      <c r="AM3014">
        <v>0</v>
      </c>
      <c r="AN3014">
        <v>2</v>
      </c>
      <c r="AO3014">
        <v>137</v>
      </c>
      <c r="AP3014">
        <v>39</v>
      </c>
      <c r="AQ3014">
        <v>643</v>
      </c>
      <c r="AR3014">
        <v>0</v>
      </c>
      <c r="AS3014">
        <v>1</v>
      </c>
      <c r="AT3014">
        <v>1</v>
      </c>
      <c r="AU3014" t="s">
        <v>67</v>
      </c>
      <c r="AV3014" t="s">
        <v>56</v>
      </c>
      <c r="AW3014">
        <v>0.795983</v>
      </c>
      <c r="AX3014">
        <v>0.204017</v>
      </c>
      <c r="AY3014">
        <v>3013</v>
      </c>
      <c r="AZ3014">
        <f>AT3014*$BG$3+(AT3014-1)*$BG$2</f>
        <v>600</v>
      </c>
      <c r="BA3014">
        <f>BA3013+AZ3014</f>
        <v>-107200</v>
      </c>
      <c r="BB3014" t="str">
        <f t="shared" si="47"/>
        <v/>
      </c>
    </row>
    <row r="3015" spans="1:54" x14ac:dyDescent="0.3">
      <c r="A3015">
        <v>1.1000000000000001</v>
      </c>
      <c r="B3015">
        <v>1</v>
      </c>
      <c r="C3015">
        <v>9.1300000000000008</v>
      </c>
      <c r="D3015">
        <v>2</v>
      </c>
      <c r="E3015">
        <v>108.31</v>
      </c>
      <c r="F3015">
        <v>0</v>
      </c>
      <c r="G3015">
        <v>0</v>
      </c>
      <c r="H3015">
        <v>1</v>
      </c>
      <c r="I3015">
        <v>0</v>
      </c>
      <c r="J3015">
        <v>0</v>
      </c>
      <c r="K3015">
        <v>4</v>
      </c>
      <c r="L3015">
        <v>1</v>
      </c>
      <c r="M3015">
        <v>0</v>
      </c>
      <c r="N3015">
        <v>0</v>
      </c>
      <c r="O3015">
        <v>1</v>
      </c>
      <c r="P3015">
        <v>66.25</v>
      </c>
      <c r="Q3015">
        <v>6</v>
      </c>
      <c r="R3015">
        <v>89.27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9</v>
      </c>
      <c r="AM3015">
        <v>1</v>
      </c>
      <c r="AN3015">
        <v>11</v>
      </c>
      <c r="AO3015">
        <v>91</v>
      </c>
      <c r="AP3015">
        <v>48</v>
      </c>
      <c r="AQ3015">
        <v>672</v>
      </c>
      <c r="AR3015">
        <v>0</v>
      </c>
      <c r="AS3015">
        <v>1</v>
      </c>
      <c r="AT3015">
        <v>0</v>
      </c>
      <c r="AU3015" t="s">
        <v>59</v>
      </c>
      <c r="AV3015" t="s">
        <v>54</v>
      </c>
      <c r="AW3015">
        <v>0.795983</v>
      </c>
      <c r="AX3015">
        <v>0.204017</v>
      </c>
      <c r="AY3015">
        <v>3014</v>
      </c>
      <c r="AZ3015">
        <f>AT3015*$BG$3+(AT3015-1)*$BG$2</f>
        <v>-400</v>
      </c>
      <c r="BA3015">
        <f>BA3014+AZ3015</f>
        <v>-107600</v>
      </c>
      <c r="BB3015" t="str">
        <f t="shared" si="47"/>
        <v/>
      </c>
    </row>
    <row r="3016" spans="1:54" x14ac:dyDescent="0.3">
      <c r="A3016">
        <v>8.6</v>
      </c>
      <c r="B3016">
        <v>1</v>
      </c>
      <c r="C3016">
        <v>2298.92</v>
      </c>
      <c r="D3016">
        <v>3</v>
      </c>
      <c r="E3016">
        <v>3732.5</v>
      </c>
      <c r="F3016">
        <v>0</v>
      </c>
      <c r="G3016">
        <v>16</v>
      </c>
      <c r="H3016">
        <v>0</v>
      </c>
      <c r="I3016">
        <v>0</v>
      </c>
      <c r="J3016">
        <v>0</v>
      </c>
      <c r="K3016" t="s">
        <v>50</v>
      </c>
      <c r="L3016">
        <v>13</v>
      </c>
      <c r="M3016">
        <v>1</v>
      </c>
      <c r="N3016">
        <v>940.96</v>
      </c>
      <c r="O3016">
        <v>0</v>
      </c>
      <c r="P3016">
        <v>0</v>
      </c>
      <c r="Q3016" t="s">
        <v>50</v>
      </c>
      <c r="R3016" t="s">
        <v>50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 t="s">
        <v>50</v>
      </c>
      <c r="Z3016" t="s">
        <v>50</v>
      </c>
      <c r="AA3016">
        <v>1</v>
      </c>
      <c r="AB3016">
        <v>10220.58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 t="s">
        <v>50</v>
      </c>
      <c r="AI3016" t="s">
        <v>50</v>
      </c>
      <c r="AJ3016" t="s">
        <v>50</v>
      </c>
      <c r="AK3016">
        <v>0</v>
      </c>
      <c r="AL3016">
        <v>40</v>
      </c>
      <c r="AM3016">
        <v>1</v>
      </c>
      <c r="AN3016">
        <v>7.5</v>
      </c>
      <c r="AO3016">
        <v>109</v>
      </c>
      <c r="AP3016">
        <v>43</v>
      </c>
      <c r="AQ3016">
        <v>649</v>
      </c>
      <c r="AR3016">
        <v>1</v>
      </c>
      <c r="AS3016">
        <v>1</v>
      </c>
      <c r="AT3016">
        <v>0</v>
      </c>
      <c r="AU3016" t="s">
        <v>61</v>
      </c>
      <c r="AV3016" t="s">
        <v>52</v>
      </c>
      <c r="AW3016">
        <v>0.795983</v>
      </c>
      <c r="AX3016">
        <v>0.204017</v>
      </c>
      <c r="AY3016">
        <v>3015</v>
      </c>
      <c r="AZ3016">
        <f>AT3016*$BG$3+(AT3016-1)*$BG$2</f>
        <v>-400</v>
      </c>
      <c r="BA3016">
        <f>BA3015+AZ3016</f>
        <v>-108000</v>
      </c>
      <c r="BB3016" t="str">
        <f t="shared" si="47"/>
        <v/>
      </c>
    </row>
    <row r="3017" spans="1:54" x14ac:dyDescent="0.3">
      <c r="A3017">
        <v>22.8</v>
      </c>
      <c r="B3017">
        <v>1</v>
      </c>
      <c r="C3017">
        <v>6421.87</v>
      </c>
      <c r="D3017">
        <v>3</v>
      </c>
      <c r="E3017">
        <v>3346.5</v>
      </c>
      <c r="F3017">
        <v>0</v>
      </c>
      <c r="G3017">
        <v>18</v>
      </c>
      <c r="H3017">
        <v>1</v>
      </c>
      <c r="I3017">
        <v>0</v>
      </c>
      <c r="J3017">
        <v>0</v>
      </c>
      <c r="K3017" t="s">
        <v>50</v>
      </c>
      <c r="L3017">
        <v>4</v>
      </c>
      <c r="M3017">
        <v>0</v>
      </c>
      <c r="N3017">
        <v>0</v>
      </c>
      <c r="O3017">
        <v>0</v>
      </c>
      <c r="P3017">
        <v>0</v>
      </c>
      <c r="Q3017" t="s">
        <v>50</v>
      </c>
      <c r="R3017" t="s">
        <v>50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 t="s">
        <v>50</v>
      </c>
      <c r="Z3017" t="s">
        <v>50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 t="s">
        <v>50</v>
      </c>
      <c r="AI3017" t="s">
        <v>50</v>
      </c>
      <c r="AJ3017" t="s">
        <v>50</v>
      </c>
      <c r="AK3017">
        <v>0</v>
      </c>
      <c r="AL3017">
        <v>15</v>
      </c>
      <c r="AM3017">
        <v>0</v>
      </c>
      <c r="AN3017">
        <v>7</v>
      </c>
      <c r="AO3017">
        <v>108</v>
      </c>
      <c r="AP3017">
        <v>40</v>
      </c>
      <c r="AQ3017">
        <v>647</v>
      </c>
      <c r="AR3017">
        <v>0</v>
      </c>
      <c r="AS3017">
        <v>1</v>
      </c>
      <c r="AT3017">
        <v>1</v>
      </c>
      <c r="AU3017" t="s">
        <v>65</v>
      </c>
      <c r="AV3017" t="s">
        <v>56</v>
      </c>
      <c r="AW3017">
        <v>0.795983</v>
      </c>
      <c r="AX3017">
        <v>0.204017</v>
      </c>
      <c r="AY3017">
        <v>3016</v>
      </c>
      <c r="AZ3017">
        <f>AT3017*$BG$3+(AT3017-1)*$BG$2</f>
        <v>600</v>
      </c>
      <c r="BA3017">
        <f>BA3016+AZ3017</f>
        <v>-107400</v>
      </c>
      <c r="BB3017" t="str">
        <f t="shared" si="47"/>
        <v/>
      </c>
    </row>
    <row r="3018" spans="1:54" x14ac:dyDescent="0.3">
      <c r="A3018">
        <v>2.2999999999999998</v>
      </c>
      <c r="B3018">
        <v>1</v>
      </c>
      <c r="C3018">
        <v>726.81</v>
      </c>
      <c r="D3018">
        <v>2</v>
      </c>
      <c r="E3018">
        <v>2515.91</v>
      </c>
      <c r="F3018">
        <v>0</v>
      </c>
      <c r="G3018">
        <v>2</v>
      </c>
      <c r="H3018">
        <v>0</v>
      </c>
      <c r="I3018">
        <v>1</v>
      </c>
      <c r="J3018">
        <v>8.4</v>
      </c>
      <c r="K3018">
        <v>0</v>
      </c>
      <c r="L3018">
        <v>4</v>
      </c>
      <c r="M3018">
        <v>0</v>
      </c>
      <c r="N3018">
        <v>0</v>
      </c>
      <c r="O3018">
        <v>1</v>
      </c>
      <c r="P3018">
        <v>467.53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 t="s">
        <v>50</v>
      </c>
      <c r="AM3018" t="s">
        <v>50</v>
      </c>
      <c r="AN3018" t="s">
        <v>50</v>
      </c>
      <c r="AO3018" t="s">
        <v>50</v>
      </c>
      <c r="AP3018" t="s">
        <v>50</v>
      </c>
      <c r="AQ3018">
        <v>613</v>
      </c>
      <c r="AR3018">
        <v>0</v>
      </c>
      <c r="AS3018">
        <v>1</v>
      </c>
      <c r="AT3018">
        <v>0</v>
      </c>
      <c r="AU3018" t="s">
        <v>51</v>
      </c>
      <c r="AV3018" t="s">
        <v>52</v>
      </c>
      <c r="AW3018">
        <v>0.795983</v>
      </c>
      <c r="AX3018">
        <v>0.204017</v>
      </c>
      <c r="AY3018">
        <v>3017</v>
      </c>
      <c r="AZ3018">
        <f>AT3018*$BG$3+(AT3018-1)*$BG$2</f>
        <v>-400</v>
      </c>
      <c r="BA3018">
        <f>BA3017+AZ3018</f>
        <v>-107800</v>
      </c>
      <c r="BB3018" t="str">
        <f t="shared" si="47"/>
        <v/>
      </c>
    </row>
    <row r="3019" spans="1:54" x14ac:dyDescent="0.3">
      <c r="A3019">
        <v>4.2</v>
      </c>
      <c r="B3019">
        <v>1</v>
      </c>
      <c r="C3019">
        <v>1966.93</v>
      </c>
      <c r="D3019">
        <v>7</v>
      </c>
      <c r="E3019">
        <v>9474.1</v>
      </c>
      <c r="F3019">
        <v>0</v>
      </c>
      <c r="G3019">
        <v>8</v>
      </c>
      <c r="H3019">
        <v>1</v>
      </c>
      <c r="I3019">
        <v>1</v>
      </c>
      <c r="J3019">
        <v>21.48</v>
      </c>
      <c r="K3019">
        <v>7</v>
      </c>
      <c r="L3019">
        <v>0</v>
      </c>
      <c r="M3019">
        <v>0</v>
      </c>
      <c r="N3019">
        <v>0</v>
      </c>
      <c r="O3019">
        <v>1</v>
      </c>
      <c r="P3019">
        <v>4392.6499999999996</v>
      </c>
      <c r="Q3019">
        <v>11</v>
      </c>
      <c r="R3019">
        <v>801.72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1</v>
      </c>
      <c r="AL3019" t="s">
        <v>50</v>
      </c>
      <c r="AM3019" t="s">
        <v>50</v>
      </c>
      <c r="AN3019" t="s">
        <v>50</v>
      </c>
      <c r="AO3019" t="s">
        <v>50</v>
      </c>
      <c r="AP3019" t="s">
        <v>50</v>
      </c>
      <c r="AQ3019">
        <v>684</v>
      </c>
      <c r="AR3019">
        <v>0</v>
      </c>
      <c r="AS3019">
        <v>1</v>
      </c>
      <c r="AT3019">
        <v>1</v>
      </c>
      <c r="AU3019" t="s">
        <v>51</v>
      </c>
      <c r="AV3019" t="s">
        <v>52</v>
      </c>
      <c r="AW3019">
        <v>0.795983</v>
      </c>
      <c r="AX3019">
        <v>0.204017</v>
      </c>
      <c r="AY3019">
        <v>3018</v>
      </c>
      <c r="AZ3019">
        <f>AT3019*$BG$3+(AT3019-1)*$BG$2</f>
        <v>600</v>
      </c>
      <c r="BA3019">
        <f>BA3018+AZ3019</f>
        <v>-107200</v>
      </c>
      <c r="BB3019" t="str">
        <f t="shared" si="47"/>
        <v/>
      </c>
    </row>
    <row r="3020" spans="1:54" x14ac:dyDescent="0.3">
      <c r="A3020" t="s">
        <v>50</v>
      </c>
      <c r="B3020">
        <v>1</v>
      </c>
      <c r="C3020">
        <v>11393.68</v>
      </c>
      <c r="D3020">
        <v>3</v>
      </c>
      <c r="E3020">
        <v>14260.92</v>
      </c>
      <c r="F3020">
        <v>0</v>
      </c>
      <c r="G3020">
        <v>13</v>
      </c>
      <c r="H3020">
        <v>0</v>
      </c>
      <c r="I3020">
        <v>0</v>
      </c>
      <c r="J3020">
        <v>0</v>
      </c>
      <c r="K3020">
        <v>0</v>
      </c>
      <c r="L3020">
        <v>9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1</v>
      </c>
      <c r="X3020">
        <v>0.08</v>
      </c>
      <c r="Y3020">
        <v>0</v>
      </c>
      <c r="Z3020">
        <v>0</v>
      </c>
      <c r="AA3020">
        <v>1</v>
      </c>
      <c r="AB3020">
        <v>10985.83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1</v>
      </c>
      <c r="AI3020">
        <v>12993.74</v>
      </c>
      <c r="AJ3020">
        <v>0</v>
      </c>
      <c r="AK3020">
        <v>0</v>
      </c>
      <c r="AL3020">
        <v>5</v>
      </c>
      <c r="AM3020">
        <v>1</v>
      </c>
      <c r="AN3020">
        <v>7</v>
      </c>
      <c r="AO3020">
        <v>113</v>
      </c>
      <c r="AP3020">
        <v>30</v>
      </c>
      <c r="AQ3020">
        <v>658</v>
      </c>
      <c r="AR3020">
        <v>1</v>
      </c>
      <c r="AS3020">
        <v>1</v>
      </c>
      <c r="AT3020">
        <v>0</v>
      </c>
      <c r="AU3020" t="s">
        <v>68</v>
      </c>
      <c r="AV3020" t="s">
        <v>54</v>
      </c>
      <c r="AW3020">
        <v>0.795983</v>
      </c>
      <c r="AX3020">
        <v>0.204017</v>
      </c>
      <c r="AY3020">
        <v>3019</v>
      </c>
      <c r="AZ3020">
        <f>AT3020*$BG$3+(AT3020-1)*$BG$2</f>
        <v>-400</v>
      </c>
      <c r="BA3020">
        <f>BA3019+AZ3020</f>
        <v>-107600</v>
      </c>
      <c r="BB3020" t="str">
        <f t="shared" si="47"/>
        <v/>
      </c>
    </row>
    <row r="3021" spans="1:54" x14ac:dyDescent="0.3">
      <c r="A3021">
        <v>3.8</v>
      </c>
      <c r="B3021">
        <v>1</v>
      </c>
      <c r="C3021">
        <v>17.18</v>
      </c>
      <c r="D3021">
        <v>2</v>
      </c>
      <c r="E3021">
        <v>744.31</v>
      </c>
      <c r="F3021">
        <v>0</v>
      </c>
      <c r="G3021">
        <v>6</v>
      </c>
      <c r="H3021">
        <v>1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1</v>
      </c>
      <c r="P3021">
        <v>58.62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1</v>
      </c>
      <c r="AI3021">
        <v>953.77</v>
      </c>
      <c r="AJ3021">
        <v>0</v>
      </c>
      <c r="AK3021">
        <v>0</v>
      </c>
      <c r="AL3021">
        <v>101</v>
      </c>
      <c r="AM3021">
        <v>1</v>
      </c>
      <c r="AN3021">
        <v>5.5</v>
      </c>
      <c r="AO3021">
        <v>147</v>
      </c>
      <c r="AP3021">
        <v>61</v>
      </c>
      <c r="AQ3021">
        <v>666</v>
      </c>
      <c r="AR3021">
        <v>0</v>
      </c>
      <c r="AS3021">
        <v>1</v>
      </c>
      <c r="AT3021">
        <v>0</v>
      </c>
      <c r="AU3021" t="s">
        <v>68</v>
      </c>
      <c r="AV3021" t="s">
        <v>56</v>
      </c>
      <c r="AW3021">
        <v>0.795983</v>
      </c>
      <c r="AX3021">
        <v>0.204017</v>
      </c>
      <c r="AY3021">
        <v>3020</v>
      </c>
      <c r="AZ3021">
        <f>AT3021*$BG$3+(AT3021-1)*$BG$2</f>
        <v>-400</v>
      </c>
      <c r="BA3021">
        <f>BA3020+AZ3021</f>
        <v>-108000</v>
      </c>
      <c r="BB3021" t="str">
        <f t="shared" si="47"/>
        <v/>
      </c>
    </row>
    <row r="3022" spans="1:54" x14ac:dyDescent="0.3">
      <c r="A3022">
        <v>0.6</v>
      </c>
      <c r="B3022">
        <v>1</v>
      </c>
      <c r="C3022">
        <v>501.46</v>
      </c>
      <c r="D3022">
        <v>2</v>
      </c>
      <c r="E3022">
        <v>875.97</v>
      </c>
      <c r="F3022">
        <v>0</v>
      </c>
      <c r="G3022">
        <v>2</v>
      </c>
      <c r="H3022">
        <v>0</v>
      </c>
      <c r="I3022">
        <v>0</v>
      </c>
      <c r="J3022">
        <v>0</v>
      </c>
      <c r="K3022">
        <v>1</v>
      </c>
      <c r="L3022">
        <v>5</v>
      </c>
      <c r="M3022">
        <v>0</v>
      </c>
      <c r="N3022">
        <v>0</v>
      </c>
      <c r="O3022">
        <v>1</v>
      </c>
      <c r="P3022">
        <v>0</v>
      </c>
      <c r="Q3022">
        <v>1</v>
      </c>
      <c r="R3022">
        <v>122.43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 t="s">
        <v>50</v>
      </c>
      <c r="AM3022" t="s">
        <v>50</v>
      </c>
      <c r="AN3022" t="s">
        <v>50</v>
      </c>
      <c r="AO3022" t="s">
        <v>50</v>
      </c>
      <c r="AP3022" t="s">
        <v>50</v>
      </c>
      <c r="AQ3022">
        <v>654</v>
      </c>
      <c r="AR3022">
        <v>0</v>
      </c>
      <c r="AS3022">
        <v>1</v>
      </c>
      <c r="AT3022">
        <v>1</v>
      </c>
      <c r="AU3022" t="s">
        <v>51</v>
      </c>
      <c r="AV3022" t="s">
        <v>54</v>
      </c>
      <c r="AW3022">
        <v>0.795983</v>
      </c>
      <c r="AX3022">
        <v>0.204017</v>
      </c>
      <c r="AY3022">
        <v>3021</v>
      </c>
      <c r="AZ3022">
        <f>AT3022*$BG$3+(AT3022-1)*$BG$2</f>
        <v>600</v>
      </c>
      <c r="BA3022">
        <f>BA3021+AZ3022</f>
        <v>-107400</v>
      </c>
      <c r="BB3022" t="str">
        <f t="shared" si="47"/>
        <v/>
      </c>
    </row>
    <row r="3023" spans="1:54" x14ac:dyDescent="0.3">
      <c r="A3023">
        <v>1.5</v>
      </c>
      <c r="B3023">
        <v>1</v>
      </c>
      <c r="C3023">
        <v>134.58000000000001</v>
      </c>
      <c r="D3023">
        <v>4</v>
      </c>
      <c r="E3023">
        <v>1104.1300000000001</v>
      </c>
      <c r="F3023">
        <v>0</v>
      </c>
      <c r="G3023">
        <v>3</v>
      </c>
      <c r="H3023">
        <v>0</v>
      </c>
      <c r="I3023">
        <v>0</v>
      </c>
      <c r="J3023">
        <v>0</v>
      </c>
      <c r="K3023">
        <v>4</v>
      </c>
      <c r="L3023">
        <v>0</v>
      </c>
      <c r="M3023">
        <v>0</v>
      </c>
      <c r="N3023">
        <v>0</v>
      </c>
      <c r="O3023">
        <v>1</v>
      </c>
      <c r="P3023">
        <v>1637.33</v>
      </c>
      <c r="Q3023">
        <v>2</v>
      </c>
      <c r="R3023">
        <v>108.87</v>
      </c>
      <c r="S3023">
        <v>1</v>
      </c>
      <c r="T3023">
        <v>8800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40</v>
      </c>
      <c r="AM3023">
        <v>0</v>
      </c>
      <c r="AN3023">
        <v>4</v>
      </c>
      <c r="AO3023">
        <v>109</v>
      </c>
      <c r="AP3023">
        <v>50</v>
      </c>
      <c r="AQ3023">
        <v>674</v>
      </c>
      <c r="AR3023">
        <v>0</v>
      </c>
      <c r="AS3023">
        <v>1</v>
      </c>
      <c r="AT3023">
        <v>1</v>
      </c>
      <c r="AU3023" t="s">
        <v>68</v>
      </c>
      <c r="AV3023" t="s">
        <v>52</v>
      </c>
      <c r="AW3023">
        <v>0.795983</v>
      </c>
      <c r="AX3023">
        <v>0.204017</v>
      </c>
      <c r="AY3023">
        <v>3022</v>
      </c>
      <c r="AZ3023">
        <f>AT3023*$BG$3+(AT3023-1)*$BG$2</f>
        <v>600</v>
      </c>
      <c r="BA3023">
        <f>BA3022+AZ3023</f>
        <v>-106800</v>
      </c>
      <c r="BB3023" t="str">
        <f t="shared" si="47"/>
        <v/>
      </c>
    </row>
    <row r="3024" spans="1:54" x14ac:dyDescent="0.3">
      <c r="A3024">
        <v>4.5999999999999996</v>
      </c>
      <c r="B3024">
        <v>1</v>
      </c>
      <c r="C3024">
        <v>850.33</v>
      </c>
      <c r="D3024">
        <v>3</v>
      </c>
      <c r="E3024">
        <v>2300.6</v>
      </c>
      <c r="F3024">
        <v>0</v>
      </c>
      <c r="G3024">
        <v>4</v>
      </c>
      <c r="H3024">
        <v>1</v>
      </c>
      <c r="I3024">
        <v>0</v>
      </c>
      <c r="J3024">
        <v>0</v>
      </c>
      <c r="K3024">
        <v>0</v>
      </c>
      <c r="L3024">
        <v>6</v>
      </c>
      <c r="M3024">
        <v>0</v>
      </c>
      <c r="N3024">
        <v>0</v>
      </c>
      <c r="O3024">
        <v>1</v>
      </c>
      <c r="P3024">
        <v>1351.25</v>
      </c>
      <c r="Q3024">
        <v>3</v>
      </c>
      <c r="R3024">
        <v>80.239999999999995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10</v>
      </c>
      <c r="AM3024">
        <v>1</v>
      </c>
      <c r="AN3024">
        <v>11</v>
      </c>
      <c r="AO3024">
        <v>104</v>
      </c>
      <c r="AP3024">
        <v>54</v>
      </c>
      <c r="AQ3024">
        <v>656</v>
      </c>
      <c r="AR3024">
        <v>0</v>
      </c>
      <c r="AS3024">
        <v>1</v>
      </c>
      <c r="AT3024">
        <v>0</v>
      </c>
      <c r="AU3024" t="s">
        <v>58</v>
      </c>
      <c r="AV3024" t="s">
        <v>56</v>
      </c>
      <c r="AW3024">
        <v>0.795983</v>
      </c>
      <c r="AX3024">
        <v>0.204017</v>
      </c>
      <c r="AY3024">
        <v>3023</v>
      </c>
      <c r="AZ3024">
        <f>AT3024*$BG$3+(AT3024-1)*$BG$2</f>
        <v>-400</v>
      </c>
      <c r="BA3024">
        <f>BA3023+AZ3024</f>
        <v>-107200</v>
      </c>
      <c r="BB3024" t="str">
        <f t="shared" si="47"/>
        <v/>
      </c>
    </row>
    <row r="3025" spans="1:54" x14ac:dyDescent="0.3">
      <c r="A3025">
        <v>4.8</v>
      </c>
      <c r="B3025">
        <v>1</v>
      </c>
      <c r="C3025">
        <v>735.91</v>
      </c>
      <c r="D3025">
        <v>1</v>
      </c>
      <c r="E3025">
        <v>1376.51</v>
      </c>
      <c r="F3025">
        <v>0</v>
      </c>
      <c r="G3025">
        <v>0</v>
      </c>
      <c r="H3025">
        <v>1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</v>
      </c>
      <c r="P3025">
        <v>441.88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33</v>
      </c>
      <c r="AM3025">
        <v>0</v>
      </c>
      <c r="AN3025">
        <v>3</v>
      </c>
      <c r="AO3025">
        <v>118</v>
      </c>
      <c r="AP3025">
        <v>48</v>
      </c>
      <c r="AQ3025">
        <v>732</v>
      </c>
      <c r="AR3025">
        <v>0</v>
      </c>
      <c r="AS3025">
        <v>1</v>
      </c>
      <c r="AT3025">
        <v>0</v>
      </c>
      <c r="AU3025" t="s">
        <v>53</v>
      </c>
      <c r="AV3025" t="s">
        <v>54</v>
      </c>
      <c r="AW3025">
        <v>0.795983</v>
      </c>
      <c r="AX3025">
        <v>0.204017</v>
      </c>
      <c r="AY3025">
        <v>3024</v>
      </c>
      <c r="AZ3025">
        <f>AT3025*$BG$3+(AT3025-1)*$BG$2</f>
        <v>-400</v>
      </c>
      <c r="BA3025">
        <f>BA3024+AZ3025</f>
        <v>-107600</v>
      </c>
      <c r="BB3025" t="str">
        <f t="shared" si="47"/>
        <v/>
      </c>
    </row>
    <row r="3026" spans="1:54" x14ac:dyDescent="0.3">
      <c r="A3026">
        <v>0.5</v>
      </c>
      <c r="B3026">
        <v>1</v>
      </c>
      <c r="C3026">
        <v>4139.08</v>
      </c>
      <c r="D3026">
        <v>2</v>
      </c>
      <c r="E3026">
        <v>4072.97</v>
      </c>
      <c r="F3026">
        <v>0</v>
      </c>
      <c r="G3026">
        <v>1</v>
      </c>
      <c r="H3026">
        <v>0</v>
      </c>
      <c r="I3026">
        <v>0</v>
      </c>
      <c r="J3026">
        <v>0</v>
      </c>
      <c r="K3026">
        <v>0</v>
      </c>
      <c r="L3026">
        <v>1</v>
      </c>
      <c r="M3026">
        <v>1</v>
      </c>
      <c r="N3026">
        <v>306.57</v>
      </c>
      <c r="O3026">
        <v>1</v>
      </c>
      <c r="P3026">
        <v>2953.9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1</v>
      </c>
      <c r="AI3026">
        <v>0</v>
      </c>
      <c r="AJ3026">
        <v>0</v>
      </c>
      <c r="AK3026">
        <v>0</v>
      </c>
      <c r="AL3026">
        <v>45</v>
      </c>
      <c r="AM3026">
        <v>1</v>
      </c>
      <c r="AN3026">
        <v>6</v>
      </c>
      <c r="AO3026">
        <v>113</v>
      </c>
      <c r="AP3026">
        <v>35</v>
      </c>
      <c r="AQ3026">
        <v>672</v>
      </c>
      <c r="AR3026">
        <v>0</v>
      </c>
      <c r="AS3026">
        <v>1</v>
      </c>
      <c r="AT3026">
        <v>0</v>
      </c>
      <c r="AU3026" t="s">
        <v>51</v>
      </c>
      <c r="AV3026" t="s">
        <v>52</v>
      </c>
      <c r="AW3026">
        <v>0.795983</v>
      </c>
      <c r="AX3026">
        <v>0.204017</v>
      </c>
      <c r="AY3026">
        <v>3025</v>
      </c>
      <c r="AZ3026">
        <f>AT3026*$BG$3+(AT3026-1)*$BG$2</f>
        <v>-400</v>
      </c>
      <c r="BA3026">
        <f>BA3025+AZ3026</f>
        <v>-108000</v>
      </c>
      <c r="BB3026" t="str">
        <f t="shared" si="47"/>
        <v/>
      </c>
    </row>
    <row r="3027" spans="1:54" x14ac:dyDescent="0.3">
      <c r="A3027">
        <v>5.2</v>
      </c>
      <c r="B3027">
        <v>1</v>
      </c>
      <c r="C3027">
        <v>856.58</v>
      </c>
      <c r="D3027">
        <v>5</v>
      </c>
      <c r="E3027">
        <v>4981.95</v>
      </c>
      <c r="F3027">
        <v>0</v>
      </c>
      <c r="G3027">
        <v>8</v>
      </c>
      <c r="H3027">
        <v>1</v>
      </c>
      <c r="I3027">
        <v>0</v>
      </c>
      <c r="J3027">
        <v>0</v>
      </c>
      <c r="K3027">
        <v>0</v>
      </c>
      <c r="L3027">
        <v>0</v>
      </c>
      <c r="M3027">
        <v>1</v>
      </c>
      <c r="N3027">
        <v>1212</v>
      </c>
      <c r="O3027">
        <v>1</v>
      </c>
      <c r="P3027">
        <v>2728.56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1</v>
      </c>
      <c r="AG3027">
        <v>209651.79</v>
      </c>
      <c r="AH3027">
        <v>1</v>
      </c>
      <c r="AI3027">
        <v>181334.97</v>
      </c>
      <c r="AJ3027">
        <v>0</v>
      </c>
      <c r="AK3027">
        <v>1</v>
      </c>
      <c r="AL3027">
        <v>65</v>
      </c>
      <c r="AM3027">
        <v>1</v>
      </c>
      <c r="AN3027">
        <v>9</v>
      </c>
      <c r="AO3027">
        <v>127</v>
      </c>
      <c r="AP3027">
        <v>55</v>
      </c>
      <c r="AQ3027">
        <v>662</v>
      </c>
      <c r="AR3027">
        <v>0</v>
      </c>
      <c r="AS3027">
        <v>1</v>
      </c>
      <c r="AT3027">
        <v>0</v>
      </c>
      <c r="AU3027" t="s">
        <v>60</v>
      </c>
      <c r="AV3027" t="s">
        <v>54</v>
      </c>
      <c r="AW3027">
        <v>0.795983</v>
      </c>
      <c r="AX3027">
        <v>0.204017</v>
      </c>
      <c r="AY3027">
        <v>3026</v>
      </c>
      <c r="AZ3027">
        <f>AT3027*$BG$3+(AT3027-1)*$BG$2</f>
        <v>-400</v>
      </c>
      <c r="BA3027">
        <f>BA3026+AZ3027</f>
        <v>-108400</v>
      </c>
      <c r="BB3027" t="str">
        <f t="shared" si="47"/>
        <v/>
      </c>
    </row>
    <row r="3028" spans="1:54" x14ac:dyDescent="0.3">
      <c r="A3028">
        <v>2.2999999999999998</v>
      </c>
      <c r="B3028">
        <v>1</v>
      </c>
      <c r="C3028">
        <v>680.14</v>
      </c>
      <c r="D3028">
        <v>3</v>
      </c>
      <c r="E3028">
        <v>953</v>
      </c>
      <c r="F3028">
        <v>0</v>
      </c>
      <c r="G3028">
        <v>1</v>
      </c>
      <c r="H3028">
        <v>0</v>
      </c>
      <c r="I3028">
        <v>0</v>
      </c>
      <c r="J3028">
        <v>0</v>
      </c>
      <c r="K3028" t="s">
        <v>50</v>
      </c>
      <c r="L3028">
        <v>1</v>
      </c>
      <c r="M3028">
        <v>0</v>
      </c>
      <c r="N3028">
        <v>0</v>
      </c>
      <c r="O3028">
        <v>1</v>
      </c>
      <c r="P3028">
        <v>1333.9</v>
      </c>
      <c r="Q3028" t="s">
        <v>50</v>
      </c>
      <c r="R3028" t="s">
        <v>50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 t="s">
        <v>50</v>
      </c>
      <c r="Z3028" t="s">
        <v>50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 t="s">
        <v>50</v>
      </c>
      <c r="AI3028" t="s">
        <v>50</v>
      </c>
      <c r="AJ3028" t="s">
        <v>50</v>
      </c>
      <c r="AK3028">
        <v>0</v>
      </c>
      <c r="AL3028">
        <v>48</v>
      </c>
      <c r="AM3028">
        <v>0</v>
      </c>
      <c r="AN3028">
        <v>3.5</v>
      </c>
      <c r="AO3028">
        <v>107</v>
      </c>
      <c r="AP3028">
        <v>33</v>
      </c>
      <c r="AQ3028">
        <v>709</v>
      </c>
      <c r="AR3028">
        <v>0</v>
      </c>
      <c r="AS3028">
        <v>1</v>
      </c>
      <c r="AT3028">
        <v>0</v>
      </c>
      <c r="AU3028" t="s">
        <v>66</v>
      </c>
      <c r="AV3028" t="s">
        <v>52</v>
      </c>
      <c r="AW3028">
        <v>0.795983</v>
      </c>
      <c r="AX3028">
        <v>0.204017</v>
      </c>
      <c r="AY3028">
        <v>3027</v>
      </c>
      <c r="AZ3028">
        <f>AT3028*$BG$3+(AT3028-1)*$BG$2</f>
        <v>-400</v>
      </c>
      <c r="BA3028">
        <f>BA3027+AZ3028</f>
        <v>-108800</v>
      </c>
      <c r="BB3028" t="str">
        <f t="shared" si="47"/>
        <v/>
      </c>
    </row>
    <row r="3029" spans="1:54" x14ac:dyDescent="0.3">
      <c r="A3029">
        <v>0.9</v>
      </c>
      <c r="B3029">
        <v>1</v>
      </c>
      <c r="C3029">
        <v>728.53</v>
      </c>
      <c r="D3029">
        <v>1</v>
      </c>
      <c r="E3029">
        <v>223.37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1</v>
      </c>
      <c r="N3029">
        <v>545.75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1</v>
      </c>
      <c r="AI3029">
        <v>129.13</v>
      </c>
      <c r="AJ3029">
        <v>0</v>
      </c>
      <c r="AK3029">
        <v>0</v>
      </c>
      <c r="AL3029">
        <v>27</v>
      </c>
      <c r="AM3029">
        <v>1</v>
      </c>
      <c r="AN3029">
        <v>12</v>
      </c>
      <c r="AO3029">
        <v>102</v>
      </c>
      <c r="AP3029">
        <v>66</v>
      </c>
      <c r="AQ3029">
        <v>686</v>
      </c>
      <c r="AR3029">
        <v>0</v>
      </c>
      <c r="AS3029">
        <v>1</v>
      </c>
      <c r="AT3029">
        <v>0</v>
      </c>
      <c r="AU3029" t="s">
        <v>60</v>
      </c>
      <c r="AV3029" t="s">
        <v>52</v>
      </c>
      <c r="AW3029">
        <v>0.795983</v>
      </c>
      <c r="AX3029">
        <v>0.204017</v>
      </c>
      <c r="AY3029">
        <v>3028</v>
      </c>
      <c r="AZ3029">
        <f>AT3029*$BG$3+(AT3029-1)*$BG$2</f>
        <v>-400</v>
      </c>
      <c r="BA3029">
        <f>BA3028+AZ3029</f>
        <v>-109200</v>
      </c>
      <c r="BB3029" t="str">
        <f t="shared" si="47"/>
        <v/>
      </c>
    </row>
    <row r="3030" spans="1:54" x14ac:dyDescent="0.3">
      <c r="A3030">
        <v>2.2000000000000002</v>
      </c>
      <c r="B3030">
        <v>1</v>
      </c>
      <c r="C3030">
        <v>1401.79</v>
      </c>
      <c r="D3030">
        <v>1</v>
      </c>
      <c r="E3030">
        <v>658.72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1</v>
      </c>
      <c r="P3030">
        <v>528.55999999999995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24</v>
      </c>
      <c r="AM3030">
        <v>0</v>
      </c>
      <c r="AN3030">
        <v>8</v>
      </c>
      <c r="AO3030">
        <v>119</v>
      </c>
      <c r="AP3030">
        <v>48</v>
      </c>
      <c r="AQ3030">
        <v>693</v>
      </c>
      <c r="AR3030">
        <v>0</v>
      </c>
      <c r="AS3030">
        <v>1</v>
      </c>
      <c r="AT3030">
        <v>0</v>
      </c>
      <c r="AU3030" t="s">
        <v>59</v>
      </c>
      <c r="AV3030" t="s">
        <v>54</v>
      </c>
      <c r="AW3030">
        <v>0.795983</v>
      </c>
      <c r="AX3030">
        <v>0.204017</v>
      </c>
      <c r="AY3030">
        <v>3029</v>
      </c>
      <c r="AZ3030">
        <f>AT3030*$BG$3+(AT3030-1)*$BG$2</f>
        <v>-400</v>
      </c>
      <c r="BA3030">
        <f>BA3029+AZ3030</f>
        <v>-109600</v>
      </c>
      <c r="BB3030" t="str">
        <f t="shared" si="47"/>
        <v/>
      </c>
    </row>
    <row r="3031" spans="1:54" x14ac:dyDescent="0.3">
      <c r="A3031">
        <v>3</v>
      </c>
      <c r="B3031">
        <v>1</v>
      </c>
      <c r="C3031">
        <v>435.52</v>
      </c>
      <c r="D3031">
        <v>2</v>
      </c>
      <c r="E3031">
        <v>769.8</v>
      </c>
      <c r="F3031">
        <v>0</v>
      </c>
      <c r="G3031">
        <v>2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1</v>
      </c>
      <c r="N3031">
        <v>1224.78</v>
      </c>
      <c r="O3031">
        <v>1</v>
      </c>
      <c r="P3031">
        <v>817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39</v>
      </c>
      <c r="AM3031">
        <v>0</v>
      </c>
      <c r="AN3031">
        <v>5</v>
      </c>
      <c r="AO3031">
        <v>109</v>
      </c>
      <c r="AP3031">
        <v>49</v>
      </c>
      <c r="AQ3031">
        <v>618</v>
      </c>
      <c r="AR3031">
        <v>0</v>
      </c>
      <c r="AS3031">
        <v>1</v>
      </c>
      <c r="AT3031">
        <v>0</v>
      </c>
      <c r="AU3031" t="s">
        <v>51</v>
      </c>
      <c r="AV3031" t="s">
        <v>52</v>
      </c>
      <c r="AW3031">
        <v>0.795983</v>
      </c>
      <c r="AX3031">
        <v>0.204017</v>
      </c>
      <c r="AY3031">
        <v>3030</v>
      </c>
      <c r="AZ3031">
        <f>AT3031*$BG$3+(AT3031-1)*$BG$2</f>
        <v>-400</v>
      </c>
      <c r="BA3031">
        <f>BA3030+AZ3031</f>
        <v>-110000</v>
      </c>
      <c r="BB3031" t="str">
        <f t="shared" si="47"/>
        <v/>
      </c>
    </row>
    <row r="3032" spans="1:54" x14ac:dyDescent="0.3">
      <c r="A3032">
        <v>3.9</v>
      </c>
      <c r="B3032">
        <v>1</v>
      </c>
      <c r="C3032">
        <v>2619.9499999999998</v>
      </c>
      <c r="D3032">
        <v>5</v>
      </c>
      <c r="E3032">
        <v>10501.09</v>
      </c>
      <c r="F3032">
        <v>0</v>
      </c>
      <c r="G3032">
        <v>8</v>
      </c>
      <c r="H3032">
        <v>0</v>
      </c>
      <c r="I3032">
        <v>0</v>
      </c>
      <c r="J3032">
        <v>0</v>
      </c>
      <c r="K3032">
        <v>1</v>
      </c>
      <c r="L3032">
        <v>14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14</v>
      </c>
      <c r="AM3032">
        <v>0</v>
      </c>
      <c r="AN3032">
        <v>6.5</v>
      </c>
      <c r="AO3032">
        <v>102</v>
      </c>
      <c r="AP3032">
        <v>67</v>
      </c>
      <c r="AQ3032">
        <v>702</v>
      </c>
      <c r="AR3032">
        <v>0</v>
      </c>
      <c r="AS3032">
        <v>1</v>
      </c>
      <c r="AT3032">
        <v>0</v>
      </c>
      <c r="AU3032" t="s">
        <v>68</v>
      </c>
      <c r="AV3032" t="s">
        <v>56</v>
      </c>
      <c r="AW3032">
        <v>0.795983</v>
      </c>
      <c r="AX3032">
        <v>0.204017</v>
      </c>
      <c r="AY3032">
        <v>3031</v>
      </c>
      <c r="AZ3032">
        <f>AT3032*$BG$3+(AT3032-1)*$BG$2</f>
        <v>-400</v>
      </c>
      <c r="BA3032">
        <f>BA3031+AZ3032</f>
        <v>-110400</v>
      </c>
      <c r="BB3032" t="str">
        <f t="shared" si="47"/>
        <v/>
      </c>
    </row>
    <row r="3033" spans="1:54" x14ac:dyDescent="0.3">
      <c r="A3033">
        <v>4.8</v>
      </c>
      <c r="B3033">
        <v>1</v>
      </c>
      <c r="C3033">
        <v>2046.77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1</v>
      </c>
      <c r="AL3033">
        <v>14</v>
      </c>
      <c r="AM3033">
        <v>1</v>
      </c>
      <c r="AN3033">
        <v>7.5</v>
      </c>
      <c r="AO3033">
        <v>81</v>
      </c>
      <c r="AP3033">
        <v>36</v>
      </c>
      <c r="AQ3033">
        <v>618</v>
      </c>
      <c r="AR3033">
        <v>0</v>
      </c>
      <c r="AS3033">
        <v>1</v>
      </c>
      <c r="AT3033">
        <v>0</v>
      </c>
      <c r="AU3033" t="s">
        <v>51</v>
      </c>
      <c r="AV3033" t="s">
        <v>52</v>
      </c>
      <c r="AW3033">
        <v>0.795983</v>
      </c>
      <c r="AX3033">
        <v>0.204017</v>
      </c>
      <c r="AY3033">
        <v>3032</v>
      </c>
      <c r="AZ3033">
        <f>AT3033*$BG$3+(AT3033-1)*$BG$2</f>
        <v>-400</v>
      </c>
      <c r="BA3033">
        <f>BA3032+AZ3033</f>
        <v>-110800</v>
      </c>
      <c r="BB3033" t="str">
        <f t="shared" si="47"/>
        <v/>
      </c>
    </row>
    <row r="3034" spans="1:54" x14ac:dyDescent="0.3">
      <c r="A3034">
        <v>12.8</v>
      </c>
      <c r="B3034">
        <v>1</v>
      </c>
      <c r="C3034">
        <v>801.13</v>
      </c>
      <c r="D3034">
        <v>5</v>
      </c>
      <c r="E3034">
        <v>2493.81</v>
      </c>
      <c r="F3034">
        <v>0</v>
      </c>
      <c r="G3034">
        <v>25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1</v>
      </c>
      <c r="N3034">
        <v>81.84</v>
      </c>
      <c r="O3034">
        <v>1</v>
      </c>
      <c r="P3034">
        <v>2816.15</v>
      </c>
      <c r="Q3034">
        <v>2</v>
      </c>
      <c r="R3034">
        <v>31.39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1</v>
      </c>
      <c r="AB3034">
        <v>10173.84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1</v>
      </c>
      <c r="AI3034">
        <v>27984.79</v>
      </c>
      <c r="AJ3034">
        <v>1</v>
      </c>
      <c r="AK3034">
        <v>0</v>
      </c>
      <c r="AL3034">
        <v>20</v>
      </c>
      <c r="AM3034">
        <v>0</v>
      </c>
      <c r="AN3034">
        <v>5.5</v>
      </c>
      <c r="AO3034">
        <v>101</v>
      </c>
      <c r="AP3034">
        <v>50</v>
      </c>
      <c r="AQ3034">
        <v>686</v>
      </c>
      <c r="AR3034">
        <v>0</v>
      </c>
      <c r="AS3034">
        <v>1</v>
      </c>
      <c r="AT3034">
        <v>0</v>
      </c>
      <c r="AU3034" t="s">
        <v>68</v>
      </c>
      <c r="AV3034" t="s">
        <v>52</v>
      </c>
      <c r="AW3034">
        <v>0.795983</v>
      </c>
      <c r="AX3034">
        <v>0.204017</v>
      </c>
      <c r="AY3034">
        <v>3033</v>
      </c>
      <c r="AZ3034">
        <f>AT3034*$BG$3+(AT3034-1)*$BG$2</f>
        <v>-400</v>
      </c>
      <c r="BA3034">
        <f>BA3033+AZ3034</f>
        <v>-111200</v>
      </c>
      <c r="BB3034" t="str">
        <f t="shared" si="47"/>
        <v/>
      </c>
    </row>
    <row r="3035" spans="1:54" x14ac:dyDescent="0.3">
      <c r="A3035">
        <v>1.2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35</v>
      </c>
      <c r="AM3035">
        <v>1</v>
      </c>
      <c r="AN3035">
        <v>6.5</v>
      </c>
      <c r="AO3035">
        <v>89</v>
      </c>
      <c r="AP3035">
        <v>58</v>
      </c>
      <c r="AQ3035">
        <v>663</v>
      </c>
      <c r="AR3035">
        <v>0</v>
      </c>
      <c r="AS3035">
        <v>1</v>
      </c>
      <c r="AT3035">
        <v>1</v>
      </c>
      <c r="AU3035" t="s">
        <v>68</v>
      </c>
      <c r="AV3035" t="s">
        <v>54</v>
      </c>
      <c r="AW3035">
        <v>0.795983</v>
      </c>
      <c r="AX3035">
        <v>0.204017</v>
      </c>
      <c r="AY3035">
        <v>3034</v>
      </c>
      <c r="AZ3035">
        <f>AT3035*$BG$3+(AT3035-1)*$BG$2</f>
        <v>600</v>
      </c>
      <c r="BA3035">
        <f>BA3034+AZ3035</f>
        <v>-110600</v>
      </c>
      <c r="BB3035" t="str">
        <f t="shared" si="47"/>
        <v/>
      </c>
    </row>
    <row r="3036" spans="1:54" x14ac:dyDescent="0.3">
      <c r="A3036">
        <v>17.5</v>
      </c>
      <c r="B3036">
        <v>1</v>
      </c>
      <c r="C3036">
        <v>844.46</v>
      </c>
      <c r="D3036">
        <v>4</v>
      </c>
      <c r="E3036">
        <v>2626.78</v>
      </c>
      <c r="F3036">
        <v>0</v>
      </c>
      <c r="G3036">
        <v>13</v>
      </c>
      <c r="H3036">
        <v>0</v>
      </c>
      <c r="I3036">
        <v>0</v>
      </c>
      <c r="J3036">
        <v>0</v>
      </c>
      <c r="K3036" t="s">
        <v>50</v>
      </c>
      <c r="L3036">
        <v>4</v>
      </c>
      <c r="M3036">
        <v>1</v>
      </c>
      <c r="N3036">
        <v>812.94</v>
      </c>
      <c r="O3036">
        <v>0</v>
      </c>
      <c r="P3036">
        <v>0</v>
      </c>
      <c r="Q3036" t="s">
        <v>50</v>
      </c>
      <c r="R3036" t="s">
        <v>50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 t="s">
        <v>50</v>
      </c>
      <c r="Z3036" t="s">
        <v>50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 t="s">
        <v>50</v>
      </c>
      <c r="AI3036" t="s">
        <v>50</v>
      </c>
      <c r="AJ3036" t="s">
        <v>50</v>
      </c>
      <c r="AK3036">
        <v>0</v>
      </c>
      <c r="AL3036" t="s">
        <v>50</v>
      </c>
      <c r="AM3036" t="s">
        <v>50</v>
      </c>
      <c r="AN3036" t="s">
        <v>50</v>
      </c>
      <c r="AO3036" t="s">
        <v>50</v>
      </c>
      <c r="AP3036" t="s">
        <v>50</v>
      </c>
      <c r="AQ3036">
        <v>706</v>
      </c>
      <c r="AR3036">
        <v>0</v>
      </c>
      <c r="AS3036">
        <v>1</v>
      </c>
      <c r="AT3036">
        <v>0</v>
      </c>
      <c r="AU3036" t="s">
        <v>61</v>
      </c>
      <c r="AV3036" t="s">
        <v>52</v>
      </c>
      <c r="AW3036">
        <v>0.795983</v>
      </c>
      <c r="AX3036">
        <v>0.204017</v>
      </c>
      <c r="AY3036">
        <v>3035</v>
      </c>
      <c r="AZ3036">
        <f>AT3036*$BG$3+(AT3036-1)*$BG$2</f>
        <v>-400</v>
      </c>
      <c r="BA3036">
        <f>BA3035+AZ3036</f>
        <v>-111000</v>
      </c>
      <c r="BB3036" t="str">
        <f t="shared" si="47"/>
        <v/>
      </c>
    </row>
    <row r="3037" spans="1:54" x14ac:dyDescent="0.3">
      <c r="A3037">
        <v>8</v>
      </c>
      <c r="B3037">
        <v>1</v>
      </c>
      <c r="C3037">
        <v>48.24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 t="s">
        <v>50</v>
      </c>
      <c r="AM3037" t="s">
        <v>50</v>
      </c>
      <c r="AN3037" t="s">
        <v>50</v>
      </c>
      <c r="AO3037" t="s">
        <v>50</v>
      </c>
      <c r="AP3037" t="s">
        <v>50</v>
      </c>
      <c r="AQ3037">
        <v>710</v>
      </c>
      <c r="AR3037">
        <v>0</v>
      </c>
      <c r="AS3037">
        <v>1</v>
      </c>
      <c r="AT3037">
        <v>0</v>
      </c>
      <c r="AU3037" t="s">
        <v>53</v>
      </c>
      <c r="AV3037" t="s">
        <v>52</v>
      </c>
      <c r="AW3037">
        <v>0.795983</v>
      </c>
      <c r="AX3037">
        <v>0.204017</v>
      </c>
      <c r="AY3037">
        <v>3036</v>
      </c>
      <c r="AZ3037">
        <f>AT3037*$BG$3+(AT3037-1)*$BG$2</f>
        <v>-400</v>
      </c>
      <c r="BA3037">
        <f>BA3036+AZ3037</f>
        <v>-111400</v>
      </c>
      <c r="BB3037" t="str">
        <f t="shared" si="47"/>
        <v/>
      </c>
    </row>
    <row r="3038" spans="1:54" x14ac:dyDescent="0.3">
      <c r="A3038">
        <v>3.5</v>
      </c>
      <c r="B3038">
        <v>1</v>
      </c>
      <c r="C3038">
        <v>2965.16</v>
      </c>
      <c r="D3038">
        <v>2</v>
      </c>
      <c r="E3038">
        <v>435.07</v>
      </c>
      <c r="F3038">
        <v>0</v>
      </c>
      <c r="G3038">
        <v>0</v>
      </c>
      <c r="H3038">
        <v>1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1</v>
      </c>
      <c r="AI3038">
        <v>0</v>
      </c>
      <c r="AJ3038">
        <v>0</v>
      </c>
      <c r="AK3038">
        <v>0</v>
      </c>
      <c r="AL3038">
        <v>11</v>
      </c>
      <c r="AM3038">
        <v>1</v>
      </c>
      <c r="AN3038">
        <v>9</v>
      </c>
      <c r="AO3038">
        <v>84</v>
      </c>
      <c r="AP3038">
        <v>63</v>
      </c>
      <c r="AQ3038">
        <v>742</v>
      </c>
      <c r="AR3038">
        <v>0</v>
      </c>
      <c r="AS3038">
        <v>1</v>
      </c>
      <c r="AT3038">
        <v>0</v>
      </c>
      <c r="AU3038" t="s">
        <v>67</v>
      </c>
      <c r="AV3038" t="s">
        <v>56</v>
      </c>
      <c r="AW3038">
        <v>0.795983</v>
      </c>
      <c r="AX3038">
        <v>0.204017</v>
      </c>
      <c r="AY3038">
        <v>3037</v>
      </c>
      <c r="AZ3038">
        <f>AT3038*$BG$3+(AT3038-1)*$BG$2</f>
        <v>-400</v>
      </c>
      <c r="BA3038">
        <f>BA3037+AZ3038</f>
        <v>-111800</v>
      </c>
      <c r="BB3038" t="str">
        <f t="shared" si="47"/>
        <v/>
      </c>
    </row>
    <row r="3039" spans="1:54" x14ac:dyDescent="0.3">
      <c r="A3039">
        <v>1.3</v>
      </c>
      <c r="B3039">
        <v>1</v>
      </c>
      <c r="C3039">
        <v>1373.83</v>
      </c>
      <c r="D3039">
        <v>2</v>
      </c>
      <c r="E3039">
        <v>1345.62</v>
      </c>
      <c r="F3039">
        <v>0</v>
      </c>
      <c r="G3039">
        <v>7</v>
      </c>
      <c r="H3039">
        <v>1</v>
      </c>
      <c r="I3039">
        <v>0</v>
      </c>
      <c r="J3039">
        <v>0</v>
      </c>
      <c r="K3039">
        <v>0</v>
      </c>
      <c r="L3039">
        <v>7</v>
      </c>
      <c r="M3039">
        <v>0</v>
      </c>
      <c r="N3039">
        <v>0</v>
      </c>
      <c r="O3039">
        <v>1</v>
      </c>
      <c r="P3039">
        <v>34.76</v>
      </c>
      <c r="Q3039">
        <v>10</v>
      </c>
      <c r="R3039">
        <v>287.68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21</v>
      </c>
      <c r="AM3039">
        <v>1</v>
      </c>
      <c r="AN3039">
        <v>11</v>
      </c>
      <c r="AO3039">
        <v>102</v>
      </c>
      <c r="AP3039">
        <v>45</v>
      </c>
      <c r="AQ3039">
        <v>669</v>
      </c>
      <c r="AR3039">
        <v>0</v>
      </c>
      <c r="AS3039">
        <v>1</v>
      </c>
      <c r="AT3039">
        <v>0</v>
      </c>
      <c r="AU3039" t="s">
        <v>55</v>
      </c>
      <c r="AV3039" t="s">
        <v>54</v>
      </c>
      <c r="AW3039">
        <v>0.795983</v>
      </c>
      <c r="AX3039">
        <v>0.204017</v>
      </c>
      <c r="AY3039">
        <v>3038</v>
      </c>
      <c r="AZ3039">
        <f>AT3039*$BG$3+(AT3039-1)*$BG$2</f>
        <v>-400</v>
      </c>
      <c r="BA3039">
        <f>BA3038+AZ3039</f>
        <v>-112200</v>
      </c>
      <c r="BB3039" t="str">
        <f t="shared" si="47"/>
        <v/>
      </c>
    </row>
    <row r="3040" spans="1:54" x14ac:dyDescent="0.3">
      <c r="A3040">
        <v>3.6</v>
      </c>
      <c r="B3040">
        <v>1</v>
      </c>
      <c r="C3040">
        <v>664.04</v>
      </c>
      <c r="D3040">
        <v>1</v>
      </c>
      <c r="E3040">
        <v>1335.34</v>
      </c>
      <c r="F3040">
        <v>0</v>
      </c>
      <c r="G3040">
        <v>4</v>
      </c>
      <c r="H3040">
        <v>0</v>
      </c>
      <c r="I3040">
        <v>0</v>
      </c>
      <c r="J3040">
        <v>0</v>
      </c>
      <c r="K3040" t="s">
        <v>50</v>
      </c>
      <c r="L3040">
        <v>0</v>
      </c>
      <c r="M3040">
        <v>1</v>
      </c>
      <c r="N3040">
        <v>49.68</v>
      </c>
      <c r="O3040">
        <v>1</v>
      </c>
      <c r="P3040">
        <v>3175.79</v>
      </c>
      <c r="Q3040" t="s">
        <v>50</v>
      </c>
      <c r="R3040" t="s">
        <v>50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 t="s">
        <v>50</v>
      </c>
      <c r="Z3040" t="s">
        <v>50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 t="s">
        <v>50</v>
      </c>
      <c r="AI3040" t="s">
        <v>50</v>
      </c>
      <c r="AJ3040" t="s">
        <v>50</v>
      </c>
      <c r="AK3040">
        <v>0</v>
      </c>
      <c r="AL3040">
        <v>92</v>
      </c>
      <c r="AM3040">
        <v>0</v>
      </c>
      <c r="AN3040">
        <v>5.5</v>
      </c>
      <c r="AO3040">
        <v>148</v>
      </c>
      <c r="AP3040">
        <v>55</v>
      </c>
      <c r="AQ3040">
        <v>693</v>
      </c>
      <c r="AR3040">
        <v>0</v>
      </c>
      <c r="AS3040">
        <v>1</v>
      </c>
      <c r="AT3040">
        <v>0</v>
      </c>
      <c r="AU3040" t="s">
        <v>66</v>
      </c>
      <c r="AV3040" t="s">
        <v>54</v>
      </c>
      <c r="AW3040">
        <v>0.795983</v>
      </c>
      <c r="AX3040">
        <v>0.204017</v>
      </c>
      <c r="AY3040">
        <v>3039</v>
      </c>
      <c r="AZ3040">
        <f>AT3040*$BG$3+(AT3040-1)*$BG$2</f>
        <v>-400</v>
      </c>
      <c r="BA3040">
        <f>BA3039+AZ3040</f>
        <v>-112600</v>
      </c>
      <c r="BB3040" t="str">
        <f t="shared" si="47"/>
        <v/>
      </c>
    </row>
    <row r="3041" spans="1:54" x14ac:dyDescent="0.3">
      <c r="A3041">
        <v>3.8</v>
      </c>
      <c r="B3041">
        <v>1</v>
      </c>
      <c r="C3041">
        <v>4125.2700000000004</v>
      </c>
      <c r="D3041">
        <v>2</v>
      </c>
      <c r="E3041">
        <v>924.45</v>
      </c>
      <c r="F3041">
        <v>0</v>
      </c>
      <c r="G3041">
        <v>0</v>
      </c>
      <c r="H3041">
        <v>1</v>
      </c>
      <c r="I3041">
        <v>0</v>
      </c>
      <c r="J3041">
        <v>0</v>
      </c>
      <c r="K3041">
        <v>0</v>
      </c>
      <c r="L3041">
        <v>3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1</v>
      </c>
      <c r="T3041">
        <v>5300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1</v>
      </c>
      <c r="AI3041">
        <v>0</v>
      </c>
      <c r="AJ3041">
        <v>0</v>
      </c>
      <c r="AK3041">
        <v>0</v>
      </c>
      <c r="AL3041">
        <v>7</v>
      </c>
      <c r="AM3041">
        <v>1</v>
      </c>
      <c r="AN3041">
        <v>7.5</v>
      </c>
      <c r="AO3041">
        <v>112</v>
      </c>
      <c r="AP3041">
        <v>28</v>
      </c>
      <c r="AQ3041">
        <v>641</v>
      </c>
      <c r="AR3041">
        <v>0</v>
      </c>
      <c r="AS3041">
        <v>1</v>
      </c>
      <c r="AT3041">
        <v>1</v>
      </c>
      <c r="AU3041" t="s">
        <v>60</v>
      </c>
      <c r="AV3041" t="s">
        <v>56</v>
      </c>
      <c r="AW3041">
        <v>0.795983</v>
      </c>
      <c r="AX3041">
        <v>0.204017</v>
      </c>
      <c r="AY3041">
        <v>3040</v>
      </c>
      <c r="AZ3041">
        <f>AT3041*$BG$3+(AT3041-1)*$BG$2</f>
        <v>600</v>
      </c>
      <c r="BA3041">
        <f>BA3040+AZ3041</f>
        <v>-112000</v>
      </c>
      <c r="BB3041" t="str">
        <f t="shared" si="47"/>
        <v/>
      </c>
    </row>
    <row r="3042" spans="1:54" x14ac:dyDescent="0.3">
      <c r="A3042">
        <v>1</v>
      </c>
      <c r="B3042">
        <v>1</v>
      </c>
      <c r="C3042">
        <v>2966.02</v>
      </c>
      <c r="D3042">
        <v>4</v>
      </c>
      <c r="E3042">
        <v>2769.21</v>
      </c>
      <c r="F3042">
        <v>0</v>
      </c>
      <c r="G3042">
        <v>12</v>
      </c>
      <c r="H3042">
        <v>0</v>
      </c>
      <c r="I3042">
        <v>0</v>
      </c>
      <c r="J3042">
        <v>0</v>
      </c>
      <c r="K3042">
        <v>0</v>
      </c>
      <c r="L3042">
        <v>4</v>
      </c>
      <c r="M3042">
        <v>0</v>
      </c>
      <c r="N3042">
        <v>0</v>
      </c>
      <c r="O3042">
        <v>1</v>
      </c>
      <c r="P3042">
        <v>173.81</v>
      </c>
      <c r="Q3042">
        <v>4</v>
      </c>
      <c r="R3042">
        <v>174.23</v>
      </c>
      <c r="S3042">
        <v>1</v>
      </c>
      <c r="T3042">
        <v>4400</v>
      </c>
      <c r="U3042">
        <v>1</v>
      </c>
      <c r="V3042">
        <v>8256.9699999999993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1</v>
      </c>
      <c r="AL3042" t="s">
        <v>50</v>
      </c>
      <c r="AM3042" t="s">
        <v>50</v>
      </c>
      <c r="AN3042" t="s">
        <v>50</v>
      </c>
      <c r="AO3042" t="s">
        <v>50</v>
      </c>
      <c r="AP3042" t="s">
        <v>50</v>
      </c>
      <c r="AQ3042">
        <v>674</v>
      </c>
      <c r="AR3042">
        <v>0</v>
      </c>
      <c r="AS3042">
        <v>1</v>
      </c>
      <c r="AT3042">
        <v>0</v>
      </c>
      <c r="AU3042" t="s">
        <v>51</v>
      </c>
      <c r="AV3042" t="s">
        <v>56</v>
      </c>
      <c r="AW3042">
        <v>0.795983</v>
      </c>
      <c r="AX3042">
        <v>0.204017</v>
      </c>
      <c r="AY3042">
        <v>3041</v>
      </c>
      <c r="AZ3042">
        <f>AT3042*$BG$3+(AT3042-1)*$BG$2</f>
        <v>-400</v>
      </c>
      <c r="BA3042">
        <f>BA3041+AZ3042</f>
        <v>-112400</v>
      </c>
      <c r="BB3042" t="str">
        <f t="shared" si="47"/>
        <v/>
      </c>
    </row>
    <row r="3043" spans="1:54" x14ac:dyDescent="0.3">
      <c r="A3043">
        <v>4</v>
      </c>
      <c r="B3043">
        <v>1</v>
      </c>
      <c r="C3043">
        <v>590.91999999999996</v>
      </c>
      <c r="D3043">
        <v>3</v>
      </c>
      <c r="E3043">
        <v>864.58</v>
      </c>
      <c r="F3043">
        <v>0</v>
      </c>
      <c r="G3043">
        <v>5</v>
      </c>
      <c r="H3043">
        <v>0</v>
      </c>
      <c r="I3043">
        <v>0</v>
      </c>
      <c r="J3043">
        <v>0</v>
      </c>
      <c r="K3043">
        <v>2</v>
      </c>
      <c r="L3043">
        <v>2</v>
      </c>
      <c r="M3043">
        <v>0</v>
      </c>
      <c r="N3043">
        <v>0</v>
      </c>
      <c r="O3043">
        <v>1</v>
      </c>
      <c r="P3043">
        <v>174.66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1</v>
      </c>
      <c r="AI3043">
        <v>1325.42</v>
      </c>
      <c r="AJ3043">
        <v>0</v>
      </c>
      <c r="AK3043">
        <v>0</v>
      </c>
      <c r="AL3043">
        <v>4</v>
      </c>
      <c r="AM3043">
        <v>1</v>
      </c>
      <c r="AN3043">
        <v>4.5</v>
      </c>
      <c r="AO3043">
        <v>71</v>
      </c>
      <c r="AP3043">
        <v>68</v>
      </c>
      <c r="AQ3043">
        <v>700</v>
      </c>
      <c r="AR3043">
        <v>0</v>
      </c>
      <c r="AS3043">
        <v>1</v>
      </c>
      <c r="AT3043">
        <v>0</v>
      </c>
      <c r="AU3043" t="s">
        <v>53</v>
      </c>
      <c r="AV3043" t="s">
        <v>56</v>
      </c>
      <c r="AW3043">
        <v>0.795983</v>
      </c>
      <c r="AX3043">
        <v>0.204017</v>
      </c>
      <c r="AY3043">
        <v>3042</v>
      </c>
      <c r="AZ3043">
        <f>AT3043*$BG$3+(AT3043-1)*$BG$2</f>
        <v>-400</v>
      </c>
      <c r="BA3043">
        <f>BA3042+AZ3043</f>
        <v>-112800</v>
      </c>
      <c r="BB3043" t="str">
        <f t="shared" si="47"/>
        <v/>
      </c>
    </row>
    <row r="3044" spans="1:54" x14ac:dyDescent="0.3">
      <c r="A3044">
        <v>0.3</v>
      </c>
      <c r="B3044">
        <v>1</v>
      </c>
      <c r="C3044">
        <v>988.39</v>
      </c>
      <c r="D3044">
        <v>2</v>
      </c>
      <c r="E3044">
        <v>836.75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1</v>
      </c>
      <c r="P3044">
        <v>311.83999999999997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1</v>
      </c>
      <c r="AI3044">
        <v>1266.02</v>
      </c>
      <c r="AJ3044">
        <v>0</v>
      </c>
      <c r="AK3044">
        <v>0</v>
      </c>
      <c r="AL3044">
        <v>71</v>
      </c>
      <c r="AM3044">
        <v>1</v>
      </c>
      <c r="AN3044">
        <v>5.5</v>
      </c>
      <c r="AO3044">
        <v>125</v>
      </c>
      <c r="AP3044">
        <v>61</v>
      </c>
      <c r="AQ3044">
        <v>655</v>
      </c>
      <c r="AR3044">
        <v>0</v>
      </c>
      <c r="AS3044">
        <v>1</v>
      </c>
      <c r="AT3044">
        <v>0</v>
      </c>
      <c r="AU3044" t="s">
        <v>59</v>
      </c>
      <c r="AV3044" t="s">
        <v>56</v>
      </c>
      <c r="AW3044">
        <v>0.795983</v>
      </c>
      <c r="AX3044">
        <v>0.204017</v>
      </c>
      <c r="AY3044">
        <v>3043</v>
      </c>
      <c r="AZ3044">
        <f>AT3044*$BG$3+(AT3044-1)*$BG$2</f>
        <v>-400</v>
      </c>
      <c r="BA3044">
        <f>BA3043+AZ3044</f>
        <v>-113200</v>
      </c>
      <c r="BB3044" t="str">
        <f t="shared" si="47"/>
        <v/>
      </c>
    </row>
    <row r="3045" spans="1:54" x14ac:dyDescent="0.3">
      <c r="A3045">
        <v>3.3</v>
      </c>
      <c r="B3045">
        <v>1</v>
      </c>
      <c r="C3045">
        <v>806.44</v>
      </c>
      <c r="D3045">
        <v>7</v>
      </c>
      <c r="E3045">
        <v>2200.1999999999998</v>
      </c>
      <c r="F3045">
        <v>0</v>
      </c>
      <c r="G3045">
        <v>5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1</v>
      </c>
      <c r="N3045">
        <v>609.32000000000005</v>
      </c>
      <c r="O3045">
        <v>1</v>
      </c>
      <c r="P3045">
        <v>3075.01</v>
      </c>
      <c r="Q3045">
        <v>3</v>
      </c>
      <c r="R3045">
        <v>76.25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 t="s">
        <v>50</v>
      </c>
      <c r="AM3045" t="s">
        <v>50</v>
      </c>
      <c r="AN3045" t="s">
        <v>50</v>
      </c>
      <c r="AO3045" t="s">
        <v>50</v>
      </c>
      <c r="AP3045" t="s">
        <v>50</v>
      </c>
      <c r="AQ3045">
        <v>592</v>
      </c>
      <c r="AR3045">
        <v>0</v>
      </c>
      <c r="AS3045">
        <v>1</v>
      </c>
      <c r="AT3045">
        <v>1</v>
      </c>
      <c r="AU3045" t="s">
        <v>51</v>
      </c>
      <c r="AV3045" t="s">
        <v>56</v>
      </c>
      <c r="AW3045">
        <v>0.795983</v>
      </c>
      <c r="AX3045">
        <v>0.204017</v>
      </c>
      <c r="AY3045">
        <v>3044</v>
      </c>
      <c r="AZ3045">
        <f>AT3045*$BG$3+(AT3045-1)*$BG$2</f>
        <v>600</v>
      </c>
      <c r="BA3045">
        <f>BA3044+AZ3045</f>
        <v>-112600</v>
      </c>
      <c r="BB3045" t="str">
        <f t="shared" si="47"/>
        <v/>
      </c>
    </row>
    <row r="3046" spans="1:54" x14ac:dyDescent="0.3">
      <c r="A3046">
        <v>2.2999999999999998</v>
      </c>
      <c r="B3046">
        <v>1</v>
      </c>
      <c r="C3046">
        <v>923.11</v>
      </c>
      <c r="D3046">
        <v>1</v>
      </c>
      <c r="E3046">
        <v>1214.25</v>
      </c>
      <c r="F3046">
        <v>0</v>
      </c>
      <c r="G3046">
        <v>3</v>
      </c>
      <c r="H3046">
        <v>0</v>
      </c>
      <c r="I3046">
        <v>0</v>
      </c>
      <c r="J3046">
        <v>0</v>
      </c>
      <c r="K3046">
        <v>1</v>
      </c>
      <c r="L3046">
        <v>2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1</v>
      </c>
      <c r="AI3046">
        <v>1001.16</v>
      </c>
      <c r="AJ3046">
        <v>0</v>
      </c>
      <c r="AK3046">
        <v>0</v>
      </c>
      <c r="AL3046" t="s">
        <v>50</v>
      </c>
      <c r="AM3046" t="s">
        <v>50</v>
      </c>
      <c r="AN3046" t="s">
        <v>50</v>
      </c>
      <c r="AO3046" t="s">
        <v>50</v>
      </c>
      <c r="AP3046" t="s">
        <v>50</v>
      </c>
      <c r="AQ3046">
        <v>640</v>
      </c>
      <c r="AR3046">
        <v>0</v>
      </c>
      <c r="AS3046">
        <v>1</v>
      </c>
      <c r="AT3046">
        <v>1</v>
      </c>
      <c r="AU3046" t="s">
        <v>51</v>
      </c>
      <c r="AV3046" t="s">
        <v>52</v>
      </c>
      <c r="AW3046">
        <v>0.795983</v>
      </c>
      <c r="AX3046">
        <v>0.204017</v>
      </c>
      <c r="AY3046">
        <v>3045</v>
      </c>
      <c r="AZ3046">
        <f>AT3046*$BG$3+(AT3046-1)*$BG$2</f>
        <v>600</v>
      </c>
      <c r="BA3046">
        <f>BA3045+AZ3046</f>
        <v>-112000</v>
      </c>
      <c r="BB3046" t="str">
        <f t="shared" si="47"/>
        <v/>
      </c>
    </row>
    <row r="3047" spans="1:54" x14ac:dyDescent="0.3">
      <c r="A3047">
        <v>0.5</v>
      </c>
      <c r="B3047">
        <v>1</v>
      </c>
      <c r="C3047">
        <v>2329.52</v>
      </c>
      <c r="D3047">
        <v>4</v>
      </c>
      <c r="E3047">
        <v>8513.33</v>
      </c>
      <c r="F3047">
        <v>0</v>
      </c>
      <c r="G3047">
        <v>10</v>
      </c>
      <c r="H3047">
        <v>0</v>
      </c>
      <c r="I3047">
        <v>0</v>
      </c>
      <c r="J3047">
        <v>0</v>
      </c>
      <c r="K3047">
        <v>0</v>
      </c>
      <c r="L3047">
        <v>3</v>
      </c>
      <c r="M3047">
        <v>1</v>
      </c>
      <c r="N3047">
        <v>1082.95</v>
      </c>
      <c r="O3047">
        <v>1</v>
      </c>
      <c r="P3047">
        <v>357.71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1</v>
      </c>
      <c r="AI3047">
        <v>2017.47</v>
      </c>
      <c r="AJ3047">
        <v>0</v>
      </c>
      <c r="AK3047">
        <v>0</v>
      </c>
      <c r="AL3047">
        <v>71</v>
      </c>
      <c r="AM3047">
        <v>1</v>
      </c>
      <c r="AN3047">
        <v>10.5</v>
      </c>
      <c r="AO3047">
        <v>129</v>
      </c>
      <c r="AP3047">
        <v>54</v>
      </c>
      <c r="AQ3047">
        <v>674</v>
      </c>
      <c r="AR3047">
        <v>0</v>
      </c>
      <c r="AS3047">
        <v>1</v>
      </c>
      <c r="AT3047">
        <v>1</v>
      </c>
      <c r="AU3047" t="s">
        <v>59</v>
      </c>
      <c r="AV3047" t="s">
        <v>52</v>
      </c>
      <c r="AW3047">
        <v>0.795983</v>
      </c>
      <c r="AX3047">
        <v>0.204017</v>
      </c>
      <c r="AY3047">
        <v>3046</v>
      </c>
      <c r="AZ3047">
        <f>AT3047*$BG$3+(AT3047-1)*$BG$2</f>
        <v>600</v>
      </c>
      <c r="BA3047">
        <f>BA3046+AZ3047</f>
        <v>-111400</v>
      </c>
      <c r="BB3047" t="str">
        <f t="shared" si="47"/>
        <v/>
      </c>
    </row>
    <row r="3048" spans="1:54" x14ac:dyDescent="0.3">
      <c r="A3048">
        <v>4.3</v>
      </c>
      <c r="B3048">
        <v>1</v>
      </c>
      <c r="C3048">
        <v>4142.6000000000004</v>
      </c>
      <c r="D3048">
        <v>4</v>
      </c>
      <c r="E3048">
        <v>5385.23</v>
      </c>
      <c r="F3048">
        <v>0</v>
      </c>
      <c r="G3048">
        <v>12</v>
      </c>
      <c r="H3048">
        <v>0</v>
      </c>
      <c r="I3048">
        <v>0</v>
      </c>
      <c r="J3048">
        <v>0</v>
      </c>
      <c r="K3048" t="s">
        <v>50</v>
      </c>
      <c r="L3048">
        <v>0</v>
      </c>
      <c r="M3048">
        <v>0</v>
      </c>
      <c r="N3048">
        <v>0</v>
      </c>
      <c r="O3048">
        <v>1</v>
      </c>
      <c r="P3048">
        <v>7441.52</v>
      </c>
      <c r="Q3048" t="s">
        <v>50</v>
      </c>
      <c r="R3048" t="s">
        <v>50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 t="s">
        <v>50</v>
      </c>
      <c r="Z3048" t="s">
        <v>50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 t="s">
        <v>50</v>
      </c>
      <c r="AI3048" t="s">
        <v>50</v>
      </c>
      <c r="AJ3048" t="s">
        <v>50</v>
      </c>
      <c r="AK3048">
        <v>0</v>
      </c>
      <c r="AL3048">
        <v>88</v>
      </c>
      <c r="AM3048">
        <v>1</v>
      </c>
      <c r="AN3048">
        <v>13</v>
      </c>
      <c r="AO3048">
        <v>135</v>
      </c>
      <c r="AP3048">
        <v>56</v>
      </c>
      <c r="AQ3048">
        <v>707</v>
      </c>
      <c r="AR3048">
        <v>0</v>
      </c>
      <c r="AS3048">
        <v>1</v>
      </c>
      <c r="AT3048">
        <v>0</v>
      </c>
      <c r="AU3048" t="s">
        <v>69</v>
      </c>
      <c r="AV3048" t="s">
        <v>52</v>
      </c>
      <c r="AW3048">
        <v>0.795983</v>
      </c>
      <c r="AX3048">
        <v>0.204017</v>
      </c>
      <c r="AY3048">
        <v>3047</v>
      </c>
      <c r="AZ3048">
        <f>AT3048*$BG$3+(AT3048-1)*$BG$2</f>
        <v>-400</v>
      </c>
      <c r="BA3048">
        <f>BA3047+AZ3048</f>
        <v>-111800</v>
      </c>
      <c r="BB3048" t="str">
        <f t="shared" si="47"/>
        <v/>
      </c>
    </row>
    <row r="3049" spans="1:54" x14ac:dyDescent="0.3">
      <c r="A3049" t="s">
        <v>50</v>
      </c>
      <c r="B3049">
        <v>1</v>
      </c>
      <c r="C3049">
        <v>605.65</v>
      </c>
      <c r="D3049">
        <v>1</v>
      </c>
      <c r="E3049">
        <v>235.32</v>
      </c>
      <c r="F3049">
        <v>0</v>
      </c>
      <c r="G3049">
        <v>2</v>
      </c>
      <c r="H3049">
        <v>1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18</v>
      </c>
      <c r="AM3049">
        <v>0</v>
      </c>
      <c r="AN3049">
        <v>6.5</v>
      </c>
      <c r="AO3049">
        <v>102</v>
      </c>
      <c r="AP3049">
        <v>30</v>
      </c>
      <c r="AQ3049">
        <v>652</v>
      </c>
      <c r="AR3049">
        <v>0</v>
      </c>
      <c r="AS3049">
        <v>1</v>
      </c>
      <c r="AT3049">
        <v>0</v>
      </c>
      <c r="AU3049" t="s">
        <v>68</v>
      </c>
      <c r="AV3049" t="s">
        <v>52</v>
      </c>
      <c r="AW3049">
        <v>0.795983</v>
      </c>
      <c r="AX3049">
        <v>0.204017</v>
      </c>
      <c r="AY3049">
        <v>3048</v>
      </c>
      <c r="AZ3049">
        <f>AT3049*$BG$3+(AT3049-1)*$BG$2</f>
        <v>-400</v>
      </c>
      <c r="BA3049">
        <f>BA3048+AZ3049</f>
        <v>-112200</v>
      </c>
      <c r="BB3049" t="str">
        <f t="shared" si="47"/>
        <v/>
      </c>
    </row>
    <row r="3050" spans="1:54" x14ac:dyDescent="0.3">
      <c r="A3050">
        <v>10.3</v>
      </c>
      <c r="B3050">
        <v>1</v>
      </c>
      <c r="C3050">
        <v>9041.33</v>
      </c>
      <c r="D3050">
        <v>2</v>
      </c>
      <c r="E3050">
        <v>1030.3800000000001</v>
      </c>
      <c r="F3050">
        <v>0</v>
      </c>
      <c r="G3050">
        <v>7</v>
      </c>
      <c r="H3050">
        <v>1</v>
      </c>
      <c r="I3050">
        <v>0</v>
      </c>
      <c r="J3050">
        <v>0</v>
      </c>
      <c r="K3050">
        <v>0</v>
      </c>
      <c r="L3050">
        <v>3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1</v>
      </c>
      <c r="AI3050">
        <v>2498.92</v>
      </c>
      <c r="AJ3050">
        <v>0</v>
      </c>
      <c r="AK3050">
        <v>0</v>
      </c>
      <c r="AL3050" t="s">
        <v>50</v>
      </c>
      <c r="AM3050" t="s">
        <v>50</v>
      </c>
      <c r="AN3050" t="s">
        <v>50</v>
      </c>
      <c r="AO3050" t="s">
        <v>50</v>
      </c>
      <c r="AP3050" t="s">
        <v>50</v>
      </c>
      <c r="AQ3050">
        <v>725</v>
      </c>
      <c r="AR3050">
        <v>0</v>
      </c>
      <c r="AS3050">
        <v>1</v>
      </c>
      <c r="AT3050">
        <v>1</v>
      </c>
      <c r="AU3050" t="s">
        <v>60</v>
      </c>
      <c r="AV3050" t="s">
        <v>52</v>
      </c>
      <c r="AW3050">
        <v>0.795983</v>
      </c>
      <c r="AX3050">
        <v>0.204017</v>
      </c>
      <c r="AY3050">
        <v>3049</v>
      </c>
      <c r="AZ3050">
        <f>AT3050*$BG$3+(AT3050-1)*$BG$2</f>
        <v>600</v>
      </c>
      <c r="BA3050">
        <f>BA3049+AZ3050</f>
        <v>-111600</v>
      </c>
      <c r="BB3050" t="str">
        <f t="shared" si="47"/>
        <v/>
      </c>
    </row>
    <row r="3051" spans="1:54" x14ac:dyDescent="0.3">
      <c r="A3051">
        <v>8</v>
      </c>
      <c r="B3051">
        <v>1</v>
      </c>
      <c r="C3051">
        <v>2930.87</v>
      </c>
      <c r="D3051">
        <v>3</v>
      </c>
      <c r="E3051">
        <v>4662.93</v>
      </c>
      <c r="F3051">
        <v>0</v>
      </c>
      <c r="G3051">
        <v>8</v>
      </c>
      <c r="H3051">
        <v>1</v>
      </c>
      <c r="I3051">
        <v>0</v>
      </c>
      <c r="J3051">
        <v>0</v>
      </c>
      <c r="K3051">
        <v>1</v>
      </c>
      <c r="L3051">
        <v>1</v>
      </c>
      <c r="M3051">
        <v>0</v>
      </c>
      <c r="N3051">
        <v>0</v>
      </c>
      <c r="O3051">
        <v>1</v>
      </c>
      <c r="P3051">
        <v>588.32000000000005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44</v>
      </c>
      <c r="AM3051">
        <v>0</v>
      </c>
      <c r="AN3051">
        <v>4.5</v>
      </c>
      <c r="AO3051">
        <v>131</v>
      </c>
      <c r="AP3051">
        <v>41</v>
      </c>
      <c r="AQ3051">
        <v>695</v>
      </c>
      <c r="AR3051">
        <v>0</v>
      </c>
      <c r="AS3051">
        <v>1</v>
      </c>
      <c r="AT3051">
        <v>0</v>
      </c>
      <c r="AU3051" t="s">
        <v>64</v>
      </c>
      <c r="AV3051" t="s">
        <v>54</v>
      </c>
      <c r="AW3051">
        <v>0.795983</v>
      </c>
      <c r="AX3051">
        <v>0.204017</v>
      </c>
      <c r="AY3051">
        <v>3050</v>
      </c>
      <c r="AZ3051">
        <f>AT3051*$BG$3+(AT3051-1)*$BG$2</f>
        <v>-400</v>
      </c>
      <c r="BA3051">
        <f>BA3050+AZ3051</f>
        <v>-112000</v>
      </c>
      <c r="BB3051" t="str">
        <f t="shared" si="47"/>
        <v/>
      </c>
    </row>
    <row r="3052" spans="1:54" x14ac:dyDescent="0.3">
      <c r="A3052" t="s">
        <v>50</v>
      </c>
      <c r="B3052">
        <v>1</v>
      </c>
      <c r="C3052">
        <v>49.65</v>
      </c>
      <c r="D3052">
        <v>5</v>
      </c>
      <c r="E3052">
        <v>1505.33</v>
      </c>
      <c r="F3052">
        <v>0</v>
      </c>
      <c r="G3052">
        <v>10</v>
      </c>
      <c r="H3052">
        <v>0</v>
      </c>
      <c r="I3052">
        <v>0</v>
      </c>
      <c r="J3052">
        <v>0</v>
      </c>
      <c r="K3052">
        <v>5</v>
      </c>
      <c r="L3052">
        <v>1</v>
      </c>
      <c r="M3052">
        <v>1</v>
      </c>
      <c r="N3052">
        <v>1.6</v>
      </c>
      <c r="O3052">
        <v>1</v>
      </c>
      <c r="P3052">
        <v>1787.38</v>
      </c>
      <c r="Q3052">
        <v>3</v>
      </c>
      <c r="R3052">
        <v>78.849999999999994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1</v>
      </c>
      <c r="AL3052">
        <v>13</v>
      </c>
      <c r="AM3052">
        <v>0</v>
      </c>
      <c r="AN3052">
        <v>6</v>
      </c>
      <c r="AO3052">
        <v>86</v>
      </c>
      <c r="AP3052">
        <v>73</v>
      </c>
      <c r="AQ3052">
        <v>712</v>
      </c>
      <c r="AR3052">
        <v>0</v>
      </c>
      <c r="AS3052">
        <v>1</v>
      </c>
      <c r="AT3052">
        <v>0</v>
      </c>
      <c r="AU3052" t="s">
        <v>53</v>
      </c>
      <c r="AV3052" t="s">
        <v>54</v>
      </c>
      <c r="AW3052">
        <v>0.795983</v>
      </c>
      <c r="AX3052">
        <v>0.204017</v>
      </c>
      <c r="AY3052">
        <v>3051</v>
      </c>
      <c r="AZ3052">
        <f>AT3052*$BG$3+(AT3052-1)*$BG$2</f>
        <v>-400</v>
      </c>
      <c r="BA3052">
        <f>BA3051+AZ3052</f>
        <v>-112400</v>
      </c>
      <c r="BB3052" t="str">
        <f t="shared" si="47"/>
        <v/>
      </c>
    </row>
    <row r="3053" spans="1:54" x14ac:dyDescent="0.3">
      <c r="A3053">
        <v>14.8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1</v>
      </c>
      <c r="X3053">
        <v>22059.82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1</v>
      </c>
      <c r="AI3053">
        <v>22931.439999999999</v>
      </c>
      <c r="AJ3053">
        <v>0</v>
      </c>
      <c r="AK3053">
        <v>0</v>
      </c>
      <c r="AL3053">
        <v>95</v>
      </c>
      <c r="AM3053">
        <v>0</v>
      </c>
      <c r="AN3053">
        <v>2.5</v>
      </c>
      <c r="AO3053">
        <v>136</v>
      </c>
      <c r="AP3053">
        <v>64</v>
      </c>
      <c r="AQ3053">
        <v>654</v>
      </c>
      <c r="AR3053">
        <v>0</v>
      </c>
      <c r="AS3053">
        <v>1</v>
      </c>
      <c r="AT3053">
        <v>0</v>
      </c>
      <c r="AU3053" t="s">
        <v>68</v>
      </c>
      <c r="AV3053" t="s">
        <v>52</v>
      </c>
      <c r="AW3053">
        <v>0.795983</v>
      </c>
      <c r="AX3053">
        <v>0.204017</v>
      </c>
      <c r="AY3053">
        <v>3052</v>
      </c>
      <c r="AZ3053">
        <f>AT3053*$BG$3+(AT3053-1)*$BG$2</f>
        <v>-400</v>
      </c>
      <c r="BA3053">
        <f>BA3052+AZ3053</f>
        <v>-112800</v>
      </c>
      <c r="BB3053" t="str">
        <f t="shared" si="47"/>
        <v/>
      </c>
    </row>
    <row r="3054" spans="1:54" x14ac:dyDescent="0.3">
      <c r="A3054">
        <v>12</v>
      </c>
      <c r="B3054">
        <v>1</v>
      </c>
      <c r="C3054">
        <v>297.64</v>
      </c>
      <c r="D3054">
        <v>4</v>
      </c>
      <c r="E3054">
        <v>1359.05</v>
      </c>
      <c r="F3054">
        <v>0</v>
      </c>
      <c r="G3054">
        <v>6</v>
      </c>
      <c r="H3054">
        <v>0</v>
      </c>
      <c r="I3054">
        <v>0</v>
      </c>
      <c r="J3054">
        <v>0</v>
      </c>
      <c r="K3054">
        <v>0</v>
      </c>
      <c r="L3054">
        <v>5</v>
      </c>
      <c r="M3054">
        <v>0</v>
      </c>
      <c r="N3054">
        <v>0</v>
      </c>
      <c r="O3054">
        <v>1</v>
      </c>
      <c r="P3054">
        <v>208.24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42</v>
      </c>
      <c r="AM3054">
        <v>1</v>
      </c>
      <c r="AN3054">
        <v>11</v>
      </c>
      <c r="AO3054">
        <v>111</v>
      </c>
      <c r="AP3054">
        <v>73</v>
      </c>
      <c r="AQ3054">
        <v>692</v>
      </c>
      <c r="AR3054">
        <v>0</v>
      </c>
      <c r="AS3054">
        <v>1</v>
      </c>
      <c r="AT3054">
        <v>0</v>
      </c>
      <c r="AU3054" t="s">
        <v>59</v>
      </c>
      <c r="AV3054" t="s">
        <v>52</v>
      </c>
      <c r="AW3054">
        <v>0.795983</v>
      </c>
      <c r="AX3054">
        <v>0.204017</v>
      </c>
      <c r="AY3054">
        <v>3053</v>
      </c>
      <c r="AZ3054">
        <f>AT3054*$BG$3+(AT3054-1)*$BG$2</f>
        <v>-400</v>
      </c>
      <c r="BA3054">
        <f>BA3053+AZ3054</f>
        <v>-113200</v>
      </c>
      <c r="BB3054" t="str">
        <f t="shared" si="47"/>
        <v/>
      </c>
    </row>
    <row r="3055" spans="1:54" x14ac:dyDescent="0.3">
      <c r="A3055">
        <v>4.7</v>
      </c>
      <c r="B3055">
        <v>1</v>
      </c>
      <c r="C3055">
        <v>2810.99</v>
      </c>
      <c r="D3055">
        <v>2</v>
      </c>
      <c r="E3055">
        <v>3875.89</v>
      </c>
      <c r="F3055">
        <v>0</v>
      </c>
      <c r="G3055">
        <v>11</v>
      </c>
      <c r="H3055">
        <v>1</v>
      </c>
      <c r="I3055">
        <v>0</v>
      </c>
      <c r="J3055">
        <v>0</v>
      </c>
      <c r="K3055">
        <v>0</v>
      </c>
      <c r="L3055">
        <v>1</v>
      </c>
      <c r="M3055">
        <v>1</v>
      </c>
      <c r="N3055">
        <v>81.709999999999994</v>
      </c>
      <c r="O3055">
        <v>1</v>
      </c>
      <c r="P3055">
        <v>242.05</v>
      </c>
      <c r="Q3055">
        <v>7</v>
      </c>
      <c r="R3055">
        <v>318.06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1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133</v>
      </c>
      <c r="AM3055">
        <v>1</v>
      </c>
      <c r="AN3055">
        <v>8</v>
      </c>
      <c r="AO3055">
        <v>159</v>
      </c>
      <c r="AP3055">
        <v>39</v>
      </c>
      <c r="AQ3055">
        <v>659</v>
      </c>
      <c r="AR3055">
        <v>0</v>
      </c>
      <c r="AS3055">
        <v>1</v>
      </c>
      <c r="AT3055">
        <v>0</v>
      </c>
      <c r="AU3055" t="s">
        <v>58</v>
      </c>
      <c r="AV3055" t="s">
        <v>56</v>
      </c>
      <c r="AW3055">
        <v>0.795983</v>
      </c>
      <c r="AX3055">
        <v>0.204017</v>
      </c>
      <c r="AY3055">
        <v>3054</v>
      </c>
      <c r="AZ3055">
        <f>AT3055*$BG$3+(AT3055-1)*$BG$2</f>
        <v>-400</v>
      </c>
      <c r="BA3055">
        <f>BA3054+AZ3055</f>
        <v>-113600</v>
      </c>
      <c r="BB3055" t="str">
        <f t="shared" si="47"/>
        <v/>
      </c>
    </row>
    <row r="3056" spans="1:54" x14ac:dyDescent="0.3">
      <c r="A3056">
        <v>1.2</v>
      </c>
      <c r="B3056">
        <v>1</v>
      </c>
      <c r="C3056">
        <v>2051.12</v>
      </c>
      <c r="D3056">
        <v>2</v>
      </c>
      <c r="E3056">
        <v>750.65</v>
      </c>
      <c r="F3056">
        <v>0</v>
      </c>
      <c r="G3056">
        <v>1</v>
      </c>
      <c r="H3056">
        <v>0</v>
      </c>
      <c r="I3056">
        <v>0</v>
      </c>
      <c r="J3056">
        <v>0</v>
      </c>
      <c r="K3056">
        <v>0</v>
      </c>
      <c r="L3056">
        <v>1</v>
      </c>
      <c r="M3056">
        <v>1</v>
      </c>
      <c r="N3056">
        <v>790.44</v>
      </c>
      <c r="O3056">
        <v>1</v>
      </c>
      <c r="P3056">
        <v>10.71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1</v>
      </c>
      <c r="AI3056">
        <v>337.79</v>
      </c>
      <c r="AJ3056">
        <v>1</v>
      </c>
      <c r="AK3056">
        <v>0</v>
      </c>
      <c r="AL3056">
        <v>37</v>
      </c>
      <c r="AM3056">
        <v>0</v>
      </c>
      <c r="AN3056">
        <v>4.5</v>
      </c>
      <c r="AO3056">
        <v>107</v>
      </c>
      <c r="AP3056">
        <v>26</v>
      </c>
      <c r="AQ3056">
        <v>653</v>
      </c>
      <c r="AR3056">
        <v>0</v>
      </c>
      <c r="AS3056">
        <v>1</v>
      </c>
      <c r="AT3056">
        <v>0</v>
      </c>
      <c r="AU3056" t="s">
        <v>68</v>
      </c>
      <c r="AV3056" t="s">
        <v>54</v>
      </c>
      <c r="AW3056">
        <v>0.795983</v>
      </c>
      <c r="AX3056">
        <v>0.204017</v>
      </c>
      <c r="AY3056">
        <v>3055</v>
      </c>
      <c r="AZ3056">
        <f>AT3056*$BG$3+(AT3056-1)*$BG$2</f>
        <v>-400</v>
      </c>
      <c r="BA3056">
        <f>BA3055+AZ3056</f>
        <v>-114000</v>
      </c>
      <c r="BB3056" t="str">
        <f t="shared" si="47"/>
        <v/>
      </c>
    </row>
    <row r="3057" spans="1:54" x14ac:dyDescent="0.3">
      <c r="A3057">
        <v>3.2</v>
      </c>
      <c r="B3057">
        <v>1</v>
      </c>
      <c r="C3057">
        <v>1.32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28</v>
      </c>
      <c r="AM3057">
        <v>0</v>
      </c>
      <c r="AN3057">
        <v>6</v>
      </c>
      <c r="AO3057">
        <v>106</v>
      </c>
      <c r="AP3057">
        <v>34</v>
      </c>
      <c r="AQ3057">
        <v>658</v>
      </c>
      <c r="AR3057">
        <v>0</v>
      </c>
      <c r="AS3057">
        <v>1</v>
      </c>
      <c r="AT3057">
        <v>0</v>
      </c>
      <c r="AU3057" t="s">
        <v>68</v>
      </c>
      <c r="AV3057" t="s">
        <v>52</v>
      </c>
      <c r="AW3057">
        <v>0.795983</v>
      </c>
      <c r="AX3057">
        <v>0.204017</v>
      </c>
      <c r="AY3057">
        <v>3056</v>
      </c>
      <c r="AZ3057">
        <f>AT3057*$BG$3+(AT3057-1)*$BG$2</f>
        <v>-400</v>
      </c>
      <c r="BA3057">
        <f>BA3056+AZ3057</f>
        <v>-114400</v>
      </c>
      <c r="BB3057" t="str">
        <f t="shared" si="47"/>
        <v/>
      </c>
    </row>
    <row r="3058" spans="1:54" x14ac:dyDescent="0.3">
      <c r="A3058">
        <v>0.5</v>
      </c>
      <c r="B3058">
        <v>1</v>
      </c>
      <c r="C3058">
        <v>963.45</v>
      </c>
      <c r="D3058">
        <v>2</v>
      </c>
      <c r="E3058">
        <v>1768.66</v>
      </c>
      <c r="F3058">
        <v>0</v>
      </c>
      <c r="G3058">
        <v>5</v>
      </c>
      <c r="H3058">
        <v>0</v>
      </c>
      <c r="I3058">
        <v>1</v>
      </c>
      <c r="J3058">
        <v>9.48</v>
      </c>
      <c r="K3058">
        <v>0</v>
      </c>
      <c r="L3058">
        <v>0</v>
      </c>
      <c r="M3058">
        <v>0</v>
      </c>
      <c r="N3058">
        <v>0</v>
      </c>
      <c r="O3058">
        <v>1</v>
      </c>
      <c r="P3058">
        <v>2677.59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1</v>
      </c>
      <c r="AI3058">
        <v>1668.86</v>
      </c>
      <c r="AJ3058">
        <v>1</v>
      </c>
      <c r="AK3058">
        <v>0</v>
      </c>
      <c r="AL3058">
        <v>39</v>
      </c>
      <c r="AM3058">
        <v>0</v>
      </c>
      <c r="AN3058">
        <v>5</v>
      </c>
      <c r="AO3058">
        <v>118</v>
      </c>
      <c r="AP3058">
        <v>27</v>
      </c>
      <c r="AQ3058">
        <v>636</v>
      </c>
      <c r="AR3058">
        <v>0</v>
      </c>
      <c r="AS3058">
        <v>1</v>
      </c>
      <c r="AT3058">
        <v>1</v>
      </c>
      <c r="AU3058" t="s">
        <v>71</v>
      </c>
      <c r="AV3058" t="s">
        <v>56</v>
      </c>
      <c r="AW3058">
        <v>0.795983</v>
      </c>
      <c r="AX3058">
        <v>0.204017</v>
      </c>
      <c r="AY3058">
        <v>3057</v>
      </c>
      <c r="AZ3058">
        <f>AT3058*$BG$3+(AT3058-1)*$BG$2</f>
        <v>600</v>
      </c>
      <c r="BA3058">
        <f>BA3057+AZ3058</f>
        <v>-113800</v>
      </c>
      <c r="BB3058" t="str">
        <f t="shared" si="47"/>
        <v/>
      </c>
    </row>
    <row r="3059" spans="1:54" x14ac:dyDescent="0.3">
      <c r="A3059">
        <v>12.5</v>
      </c>
      <c r="B3059">
        <v>1</v>
      </c>
      <c r="C3059">
        <v>918.38</v>
      </c>
      <c r="D3059">
        <v>6</v>
      </c>
      <c r="E3059">
        <v>2752.7</v>
      </c>
      <c r="F3059">
        <v>0</v>
      </c>
      <c r="G3059">
        <v>11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1</v>
      </c>
      <c r="N3059">
        <v>60.94</v>
      </c>
      <c r="O3059">
        <v>1</v>
      </c>
      <c r="P3059">
        <v>3516.97</v>
      </c>
      <c r="Q3059">
        <v>13</v>
      </c>
      <c r="R3059">
        <v>286.54000000000002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14</v>
      </c>
      <c r="AM3059">
        <v>1</v>
      </c>
      <c r="AN3059">
        <v>10</v>
      </c>
      <c r="AO3059">
        <v>79</v>
      </c>
      <c r="AP3059">
        <v>70</v>
      </c>
      <c r="AQ3059">
        <v>688</v>
      </c>
      <c r="AR3059">
        <v>0</v>
      </c>
      <c r="AS3059">
        <v>1</v>
      </c>
      <c r="AT3059">
        <v>0</v>
      </c>
      <c r="AU3059" t="s">
        <v>71</v>
      </c>
      <c r="AV3059" t="s">
        <v>56</v>
      </c>
      <c r="AW3059">
        <v>0.795983</v>
      </c>
      <c r="AX3059">
        <v>0.204017</v>
      </c>
      <c r="AY3059">
        <v>3058</v>
      </c>
      <c r="AZ3059">
        <f>AT3059*$BG$3+(AT3059-1)*$BG$2</f>
        <v>-400</v>
      </c>
      <c r="BA3059">
        <f>BA3058+AZ3059</f>
        <v>-114200</v>
      </c>
      <c r="BB3059" t="str">
        <f t="shared" si="47"/>
        <v/>
      </c>
    </row>
    <row r="3060" spans="1:54" x14ac:dyDescent="0.3">
      <c r="A3060">
        <v>4.4000000000000004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 t="s">
        <v>50</v>
      </c>
      <c r="L3060">
        <v>0</v>
      </c>
      <c r="M3060">
        <v>0</v>
      </c>
      <c r="N3060">
        <v>0</v>
      </c>
      <c r="O3060">
        <v>0</v>
      </c>
      <c r="P3060">
        <v>0</v>
      </c>
      <c r="Q3060" t="s">
        <v>50</v>
      </c>
      <c r="R3060" t="s">
        <v>50</v>
      </c>
      <c r="S3060">
        <v>0</v>
      </c>
      <c r="T3060">
        <v>0</v>
      </c>
      <c r="U3060">
        <v>1</v>
      </c>
      <c r="V3060">
        <v>16766.71</v>
      </c>
      <c r="W3060">
        <v>0</v>
      </c>
      <c r="X3060">
        <v>0</v>
      </c>
      <c r="Y3060" t="s">
        <v>50</v>
      </c>
      <c r="Z3060" t="s">
        <v>50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 t="s">
        <v>50</v>
      </c>
      <c r="AI3060" t="s">
        <v>50</v>
      </c>
      <c r="AJ3060" t="s">
        <v>50</v>
      </c>
      <c r="AK3060">
        <v>0</v>
      </c>
      <c r="AL3060">
        <v>54</v>
      </c>
      <c r="AM3060">
        <v>1</v>
      </c>
      <c r="AN3060">
        <v>7</v>
      </c>
      <c r="AO3060">
        <v>113</v>
      </c>
      <c r="AP3060">
        <v>44</v>
      </c>
      <c r="AQ3060">
        <v>666</v>
      </c>
      <c r="AR3060">
        <v>0</v>
      </c>
      <c r="AS3060">
        <v>1</v>
      </c>
      <c r="AT3060">
        <v>0</v>
      </c>
      <c r="AU3060" t="s">
        <v>61</v>
      </c>
      <c r="AV3060" t="s">
        <v>52</v>
      </c>
      <c r="AW3060">
        <v>0.795983</v>
      </c>
      <c r="AX3060">
        <v>0.204017</v>
      </c>
      <c r="AY3060">
        <v>3059</v>
      </c>
      <c r="AZ3060">
        <f>AT3060*$BG$3+(AT3060-1)*$BG$2</f>
        <v>-400</v>
      </c>
      <c r="BA3060">
        <f>BA3059+AZ3060</f>
        <v>-114600</v>
      </c>
      <c r="BB3060" t="str">
        <f t="shared" si="47"/>
        <v/>
      </c>
    </row>
    <row r="3061" spans="1:54" x14ac:dyDescent="0.3">
      <c r="A3061">
        <v>12.4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 t="s">
        <v>50</v>
      </c>
      <c r="L3061">
        <v>0</v>
      </c>
      <c r="M3061">
        <v>0</v>
      </c>
      <c r="N3061">
        <v>0</v>
      </c>
      <c r="O3061">
        <v>0</v>
      </c>
      <c r="P3061">
        <v>0</v>
      </c>
      <c r="Q3061" t="s">
        <v>50</v>
      </c>
      <c r="R3061" t="s">
        <v>50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 t="s">
        <v>50</v>
      </c>
      <c r="Z3061" t="s">
        <v>50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 t="s">
        <v>50</v>
      </c>
      <c r="AI3061" t="s">
        <v>50</v>
      </c>
      <c r="AJ3061" t="s">
        <v>50</v>
      </c>
      <c r="AK3061">
        <v>0</v>
      </c>
      <c r="AL3061">
        <v>25</v>
      </c>
      <c r="AM3061">
        <v>1</v>
      </c>
      <c r="AN3061">
        <v>10.5</v>
      </c>
      <c r="AO3061">
        <v>90</v>
      </c>
      <c r="AP3061">
        <v>50</v>
      </c>
      <c r="AQ3061">
        <v>686</v>
      </c>
      <c r="AR3061">
        <v>0</v>
      </c>
      <c r="AS3061">
        <v>1</v>
      </c>
      <c r="AT3061">
        <v>0</v>
      </c>
      <c r="AU3061" t="s">
        <v>65</v>
      </c>
      <c r="AV3061" t="s">
        <v>56</v>
      </c>
      <c r="AW3061">
        <v>0.795983</v>
      </c>
      <c r="AX3061">
        <v>0.204017</v>
      </c>
      <c r="AY3061">
        <v>3060</v>
      </c>
      <c r="AZ3061">
        <f>AT3061*$BG$3+(AT3061-1)*$BG$2</f>
        <v>-400</v>
      </c>
      <c r="BA3061">
        <f>BA3060+AZ3061</f>
        <v>-115000</v>
      </c>
      <c r="BB3061" t="str">
        <f t="shared" si="47"/>
        <v/>
      </c>
    </row>
    <row r="3062" spans="1:54" x14ac:dyDescent="0.3">
      <c r="A3062">
        <v>1.1000000000000001</v>
      </c>
      <c r="B3062">
        <v>1</v>
      </c>
      <c r="C3062">
        <v>182.77</v>
      </c>
      <c r="D3062">
        <v>3</v>
      </c>
      <c r="E3062">
        <v>428.69</v>
      </c>
      <c r="F3062">
        <v>0</v>
      </c>
      <c r="G3062">
        <v>2</v>
      </c>
      <c r="H3062">
        <v>0</v>
      </c>
      <c r="I3062">
        <v>0</v>
      </c>
      <c r="J3062">
        <v>0</v>
      </c>
      <c r="K3062">
        <v>0</v>
      </c>
      <c r="L3062">
        <v>7</v>
      </c>
      <c r="M3062">
        <v>1</v>
      </c>
      <c r="N3062">
        <v>814.2</v>
      </c>
      <c r="O3062">
        <v>0</v>
      </c>
      <c r="P3062">
        <v>0</v>
      </c>
      <c r="Q3062">
        <v>0</v>
      </c>
      <c r="R3062">
        <v>0</v>
      </c>
      <c r="S3062">
        <v>1</v>
      </c>
      <c r="T3062">
        <v>500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1</v>
      </c>
      <c r="AL3062" t="s">
        <v>50</v>
      </c>
      <c r="AM3062" t="s">
        <v>50</v>
      </c>
      <c r="AN3062" t="s">
        <v>50</v>
      </c>
      <c r="AO3062" t="s">
        <v>50</v>
      </c>
      <c r="AP3062" t="s">
        <v>50</v>
      </c>
      <c r="AQ3062">
        <v>693</v>
      </c>
      <c r="AR3062">
        <v>0</v>
      </c>
      <c r="AS3062">
        <v>1</v>
      </c>
      <c r="AT3062">
        <v>0</v>
      </c>
      <c r="AU3062" t="s">
        <v>68</v>
      </c>
      <c r="AV3062" t="s">
        <v>52</v>
      </c>
      <c r="AW3062">
        <v>0.795983</v>
      </c>
      <c r="AX3062">
        <v>0.204017</v>
      </c>
      <c r="AY3062">
        <v>3061</v>
      </c>
      <c r="AZ3062">
        <f>AT3062*$BG$3+(AT3062-1)*$BG$2</f>
        <v>-400</v>
      </c>
      <c r="BA3062">
        <f>BA3061+AZ3062</f>
        <v>-115400</v>
      </c>
      <c r="BB3062" t="str">
        <f t="shared" si="47"/>
        <v/>
      </c>
    </row>
    <row r="3063" spans="1:54" x14ac:dyDescent="0.3">
      <c r="A3063">
        <v>2.5</v>
      </c>
      <c r="B3063">
        <v>1</v>
      </c>
      <c r="C3063">
        <v>1521.68</v>
      </c>
      <c r="D3063">
        <v>2</v>
      </c>
      <c r="E3063">
        <v>1910.43</v>
      </c>
      <c r="F3063">
        <v>0</v>
      </c>
      <c r="G3063">
        <v>2</v>
      </c>
      <c r="H3063">
        <v>1</v>
      </c>
      <c r="I3063">
        <v>0</v>
      </c>
      <c r="J3063">
        <v>0</v>
      </c>
      <c r="K3063">
        <v>2</v>
      </c>
      <c r="L3063">
        <v>0</v>
      </c>
      <c r="M3063">
        <v>1</v>
      </c>
      <c r="N3063">
        <v>858.09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1</v>
      </c>
      <c r="AI3063">
        <v>403.98</v>
      </c>
      <c r="AJ3063">
        <v>0</v>
      </c>
      <c r="AK3063">
        <v>0</v>
      </c>
      <c r="AL3063">
        <v>55</v>
      </c>
      <c r="AM3063">
        <v>1</v>
      </c>
      <c r="AN3063">
        <v>9.5</v>
      </c>
      <c r="AO3063">
        <v>120</v>
      </c>
      <c r="AP3063">
        <v>24</v>
      </c>
      <c r="AQ3063">
        <v>651</v>
      </c>
      <c r="AR3063">
        <v>0</v>
      </c>
      <c r="AS3063">
        <v>1</v>
      </c>
      <c r="AT3063">
        <v>0</v>
      </c>
      <c r="AU3063" t="s">
        <v>59</v>
      </c>
      <c r="AV3063" t="s">
        <v>52</v>
      </c>
      <c r="AW3063">
        <v>0.795983</v>
      </c>
      <c r="AX3063">
        <v>0.204017</v>
      </c>
      <c r="AY3063">
        <v>3062</v>
      </c>
      <c r="AZ3063">
        <f>AT3063*$BG$3+(AT3063-1)*$BG$2</f>
        <v>-400</v>
      </c>
      <c r="BA3063">
        <f>BA3062+AZ3063</f>
        <v>-115800</v>
      </c>
      <c r="BB3063" t="str">
        <f t="shared" si="47"/>
        <v/>
      </c>
    </row>
    <row r="3064" spans="1:54" x14ac:dyDescent="0.3">
      <c r="A3064">
        <v>4.2</v>
      </c>
      <c r="B3064">
        <v>1</v>
      </c>
      <c r="C3064">
        <v>4085.06</v>
      </c>
      <c r="D3064">
        <v>2</v>
      </c>
      <c r="E3064">
        <v>7515.89</v>
      </c>
      <c r="F3064">
        <v>0</v>
      </c>
      <c r="G3064">
        <v>12</v>
      </c>
      <c r="H3064">
        <v>1</v>
      </c>
      <c r="I3064">
        <v>0</v>
      </c>
      <c r="J3064">
        <v>0</v>
      </c>
      <c r="K3064">
        <v>2</v>
      </c>
      <c r="L3064">
        <v>6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1</v>
      </c>
      <c r="AI3064">
        <v>344.12</v>
      </c>
      <c r="AJ3064">
        <v>0</v>
      </c>
      <c r="AK3064">
        <v>0</v>
      </c>
      <c r="AL3064">
        <v>52</v>
      </c>
      <c r="AM3064">
        <v>1</v>
      </c>
      <c r="AN3064">
        <v>8</v>
      </c>
      <c r="AO3064">
        <v>114</v>
      </c>
      <c r="AP3064">
        <v>30</v>
      </c>
      <c r="AQ3064">
        <v>634</v>
      </c>
      <c r="AR3064">
        <v>0</v>
      </c>
      <c r="AS3064">
        <v>1</v>
      </c>
      <c r="AT3064">
        <v>0</v>
      </c>
      <c r="AU3064" t="s">
        <v>59</v>
      </c>
      <c r="AV3064" t="s">
        <v>54</v>
      </c>
      <c r="AW3064">
        <v>0.795983</v>
      </c>
      <c r="AX3064">
        <v>0.204017</v>
      </c>
      <c r="AY3064">
        <v>3063</v>
      </c>
      <c r="AZ3064">
        <f>AT3064*$BG$3+(AT3064-1)*$BG$2</f>
        <v>-400</v>
      </c>
      <c r="BA3064">
        <f>BA3063+AZ3064</f>
        <v>-116200</v>
      </c>
      <c r="BB3064" t="str">
        <f t="shared" si="47"/>
        <v/>
      </c>
    </row>
    <row r="3065" spans="1:54" x14ac:dyDescent="0.3">
      <c r="A3065">
        <v>3.2</v>
      </c>
      <c r="B3065">
        <v>1</v>
      </c>
      <c r="C3065">
        <v>271.87</v>
      </c>
      <c r="D3065">
        <v>4</v>
      </c>
      <c r="E3065">
        <v>2056.8200000000002</v>
      </c>
      <c r="F3065">
        <v>0</v>
      </c>
      <c r="G3065">
        <v>8</v>
      </c>
      <c r="H3065">
        <v>0</v>
      </c>
      <c r="I3065">
        <v>0</v>
      </c>
      <c r="J3065">
        <v>0</v>
      </c>
      <c r="K3065">
        <v>1</v>
      </c>
      <c r="L3065">
        <v>0</v>
      </c>
      <c r="M3065">
        <v>0</v>
      </c>
      <c r="N3065">
        <v>0</v>
      </c>
      <c r="O3065">
        <v>1</v>
      </c>
      <c r="P3065">
        <v>2562.23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50</v>
      </c>
      <c r="AM3065">
        <v>1</v>
      </c>
      <c r="AN3065">
        <v>7</v>
      </c>
      <c r="AO3065">
        <v>99</v>
      </c>
      <c r="AP3065">
        <v>32</v>
      </c>
      <c r="AQ3065">
        <v>620</v>
      </c>
      <c r="AR3065">
        <v>0</v>
      </c>
      <c r="AS3065">
        <v>1</v>
      </c>
      <c r="AT3065">
        <v>0</v>
      </c>
      <c r="AU3065" t="s">
        <v>51</v>
      </c>
      <c r="AV3065" t="s">
        <v>54</v>
      </c>
      <c r="AW3065">
        <v>0.795983</v>
      </c>
      <c r="AX3065">
        <v>0.204017</v>
      </c>
      <c r="AY3065">
        <v>3064</v>
      </c>
      <c r="AZ3065">
        <f>AT3065*$BG$3+(AT3065-1)*$BG$2</f>
        <v>-400</v>
      </c>
      <c r="BA3065">
        <f>BA3064+AZ3065</f>
        <v>-116600</v>
      </c>
      <c r="BB3065" t="str">
        <f t="shared" si="47"/>
        <v/>
      </c>
    </row>
    <row r="3066" spans="1:54" x14ac:dyDescent="0.3">
      <c r="A3066">
        <v>4.5999999999999996</v>
      </c>
      <c r="B3066">
        <v>1</v>
      </c>
      <c r="C3066">
        <v>408.39</v>
      </c>
      <c r="D3066">
        <v>3</v>
      </c>
      <c r="E3066">
        <v>2003.05</v>
      </c>
      <c r="F3066">
        <v>0</v>
      </c>
      <c r="G3066">
        <v>1</v>
      </c>
      <c r="H3066">
        <v>1</v>
      </c>
      <c r="I3066">
        <v>1</v>
      </c>
      <c r="J3066">
        <v>73.62</v>
      </c>
      <c r="K3066">
        <v>2</v>
      </c>
      <c r="L3066">
        <v>1</v>
      </c>
      <c r="M3066">
        <v>1</v>
      </c>
      <c r="N3066">
        <v>1.02</v>
      </c>
      <c r="O3066">
        <v>1</v>
      </c>
      <c r="P3066">
        <v>857.92</v>
      </c>
      <c r="Q3066">
        <v>4</v>
      </c>
      <c r="R3066">
        <v>219.2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1</v>
      </c>
      <c r="AL3066">
        <v>28</v>
      </c>
      <c r="AM3066">
        <v>1</v>
      </c>
      <c r="AN3066">
        <v>9.5</v>
      </c>
      <c r="AO3066">
        <v>88</v>
      </c>
      <c r="AP3066">
        <v>37</v>
      </c>
      <c r="AQ3066">
        <v>633</v>
      </c>
      <c r="AR3066">
        <v>0</v>
      </c>
      <c r="AS3066">
        <v>1</v>
      </c>
      <c r="AT3066">
        <v>0</v>
      </c>
      <c r="AU3066" t="s">
        <v>60</v>
      </c>
      <c r="AV3066" t="s">
        <v>56</v>
      </c>
      <c r="AW3066">
        <v>0.795983</v>
      </c>
      <c r="AX3066">
        <v>0.204017</v>
      </c>
      <c r="AY3066">
        <v>3065</v>
      </c>
      <c r="AZ3066">
        <f>AT3066*$BG$3+(AT3066-1)*$BG$2</f>
        <v>-400</v>
      </c>
      <c r="BA3066">
        <f>BA3065+AZ3066</f>
        <v>-117000</v>
      </c>
      <c r="BB3066" t="str">
        <f t="shared" si="47"/>
        <v/>
      </c>
    </row>
    <row r="3067" spans="1:54" x14ac:dyDescent="0.3">
      <c r="A3067">
        <v>3.1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90</v>
      </c>
      <c r="AM3067">
        <v>1</v>
      </c>
      <c r="AN3067">
        <v>9</v>
      </c>
      <c r="AO3067">
        <v>121</v>
      </c>
      <c r="AP3067">
        <v>49</v>
      </c>
      <c r="AQ3067">
        <v>684</v>
      </c>
      <c r="AR3067">
        <v>0</v>
      </c>
      <c r="AS3067">
        <v>1</v>
      </c>
      <c r="AT3067">
        <v>1</v>
      </c>
      <c r="AU3067" t="s">
        <v>58</v>
      </c>
      <c r="AV3067" t="s">
        <v>52</v>
      </c>
      <c r="AW3067">
        <v>0.795983</v>
      </c>
      <c r="AX3067">
        <v>0.204017</v>
      </c>
      <c r="AY3067">
        <v>3066</v>
      </c>
      <c r="AZ3067">
        <f>AT3067*$BG$3+(AT3067-1)*$BG$2</f>
        <v>600</v>
      </c>
      <c r="BA3067">
        <f>BA3066+AZ3067</f>
        <v>-116400</v>
      </c>
      <c r="BB3067" t="str">
        <f t="shared" si="47"/>
        <v/>
      </c>
    </row>
    <row r="3068" spans="1:54" x14ac:dyDescent="0.3">
      <c r="A3068">
        <v>1.1000000000000001</v>
      </c>
      <c r="B3068">
        <v>1</v>
      </c>
      <c r="C3068">
        <v>431.29</v>
      </c>
      <c r="D3068">
        <v>2</v>
      </c>
      <c r="E3068">
        <v>804.5</v>
      </c>
      <c r="F3068">
        <v>1</v>
      </c>
      <c r="G3068">
        <v>3</v>
      </c>
      <c r="H3068">
        <v>1</v>
      </c>
      <c r="I3068">
        <v>1</v>
      </c>
      <c r="J3068">
        <v>13.74</v>
      </c>
      <c r="K3068">
        <v>0</v>
      </c>
      <c r="L3068">
        <v>2</v>
      </c>
      <c r="M3068">
        <v>0</v>
      </c>
      <c r="N3068">
        <v>0</v>
      </c>
      <c r="O3068">
        <v>1</v>
      </c>
      <c r="P3068">
        <v>39.69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34</v>
      </c>
      <c r="AM3068">
        <v>0</v>
      </c>
      <c r="AN3068">
        <v>3</v>
      </c>
      <c r="AO3068">
        <v>103</v>
      </c>
      <c r="AP3068" t="s">
        <v>50</v>
      </c>
      <c r="AQ3068" t="s">
        <v>50</v>
      </c>
      <c r="AR3068">
        <v>0</v>
      </c>
      <c r="AS3068">
        <v>1</v>
      </c>
      <c r="AT3068">
        <v>0</v>
      </c>
      <c r="AU3068" t="s">
        <v>64</v>
      </c>
      <c r="AV3068" t="s">
        <v>52</v>
      </c>
      <c r="AW3068">
        <v>0.795983</v>
      </c>
      <c r="AX3068">
        <v>0.204017</v>
      </c>
      <c r="AY3068">
        <v>3067</v>
      </c>
      <c r="AZ3068">
        <f>AT3068*$BG$3+(AT3068-1)*$BG$2</f>
        <v>-400</v>
      </c>
      <c r="BA3068">
        <f>BA3067+AZ3068</f>
        <v>-116800</v>
      </c>
      <c r="BB3068" t="str">
        <f t="shared" si="47"/>
        <v/>
      </c>
    </row>
    <row r="3069" spans="1:54" x14ac:dyDescent="0.3">
      <c r="A3069">
        <v>11.1</v>
      </c>
      <c r="B3069">
        <v>1</v>
      </c>
      <c r="C3069">
        <v>146.47</v>
      </c>
      <c r="D3069">
        <v>2</v>
      </c>
      <c r="E3069">
        <v>497.06</v>
      </c>
      <c r="F3069">
        <v>0</v>
      </c>
      <c r="G3069">
        <v>4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24</v>
      </c>
      <c r="AM3069">
        <v>0</v>
      </c>
      <c r="AN3069">
        <v>7</v>
      </c>
      <c r="AO3069">
        <v>114</v>
      </c>
      <c r="AP3069">
        <v>63</v>
      </c>
      <c r="AQ3069">
        <v>696</v>
      </c>
      <c r="AR3069">
        <v>0</v>
      </c>
      <c r="AS3069">
        <v>1</v>
      </c>
      <c r="AT3069">
        <v>1</v>
      </c>
      <c r="AU3069" t="s">
        <v>53</v>
      </c>
      <c r="AV3069" t="s">
        <v>56</v>
      </c>
      <c r="AW3069">
        <v>0.795983</v>
      </c>
      <c r="AX3069">
        <v>0.204017</v>
      </c>
      <c r="AY3069">
        <v>3068</v>
      </c>
      <c r="AZ3069">
        <f>AT3069*$BG$3+(AT3069-1)*$BG$2</f>
        <v>600</v>
      </c>
      <c r="BA3069">
        <f>BA3068+AZ3069</f>
        <v>-116200</v>
      </c>
      <c r="BB3069" t="str">
        <f t="shared" si="47"/>
        <v/>
      </c>
    </row>
    <row r="3070" spans="1:54" x14ac:dyDescent="0.3">
      <c r="A3070">
        <v>4.5999999999999996</v>
      </c>
      <c r="B3070">
        <v>1</v>
      </c>
      <c r="C3070">
        <v>2524.7800000000002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1</v>
      </c>
      <c r="N3070">
        <v>1201.06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1</v>
      </c>
      <c r="X3070">
        <v>3877.01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1</v>
      </c>
      <c r="AI3070">
        <v>4365.43</v>
      </c>
      <c r="AJ3070">
        <v>0</v>
      </c>
      <c r="AK3070">
        <v>0</v>
      </c>
      <c r="AL3070" t="s">
        <v>50</v>
      </c>
      <c r="AM3070" t="s">
        <v>50</v>
      </c>
      <c r="AN3070" t="s">
        <v>50</v>
      </c>
      <c r="AO3070" t="s">
        <v>50</v>
      </c>
      <c r="AP3070" t="s">
        <v>50</v>
      </c>
      <c r="AQ3070">
        <v>736</v>
      </c>
      <c r="AR3070">
        <v>0</v>
      </c>
      <c r="AS3070">
        <v>1</v>
      </c>
      <c r="AT3070">
        <v>0</v>
      </c>
      <c r="AU3070" t="s">
        <v>53</v>
      </c>
      <c r="AV3070" t="s">
        <v>54</v>
      </c>
      <c r="AW3070">
        <v>0.795983</v>
      </c>
      <c r="AX3070">
        <v>0.204017</v>
      </c>
      <c r="AY3070">
        <v>3069</v>
      </c>
      <c r="AZ3070">
        <f>AT3070*$BG$3+(AT3070-1)*$BG$2</f>
        <v>-400</v>
      </c>
      <c r="BA3070">
        <f>BA3069+AZ3070</f>
        <v>-116600</v>
      </c>
      <c r="BB3070" t="str">
        <f t="shared" si="47"/>
        <v/>
      </c>
    </row>
    <row r="3071" spans="1:54" x14ac:dyDescent="0.3">
      <c r="A3071">
        <v>1.4</v>
      </c>
      <c r="B3071">
        <v>1</v>
      </c>
      <c r="C3071">
        <v>2647.63</v>
      </c>
      <c r="D3071">
        <v>3</v>
      </c>
      <c r="E3071">
        <v>2320.79</v>
      </c>
      <c r="F3071">
        <v>0</v>
      </c>
      <c r="G3071">
        <v>3</v>
      </c>
      <c r="H3071">
        <v>0</v>
      </c>
      <c r="I3071">
        <v>0</v>
      </c>
      <c r="J3071">
        <v>0</v>
      </c>
      <c r="K3071" t="s">
        <v>50</v>
      </c>
      <c r="L3071">
        <v>0</v>
      </c>
      <c r="M3071">
        <v>0</v>
      </c>
      <c r="N3071">
        <v>0</v>
      </c>
      <c r="O3071">
        <v>1</v>
      </c>
      <c r="P3071">
        <v>2929.88</v>
      </c>
      <c r="Q3071" t="s">
        <v>50</v>
      </c>
      <c r="R3071" t="s">
        <v>50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 t="s">
        <v>50</v>
      </c>
      <c r="Z3071" t="s">
        <v>50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 t="s">
        <v>50</v>
      </c>
      <c r="AI3071" t="s">
        <v>50</v>
      </c>
      <c r="AJ3071" t="s">
        <v>50</v>
      </c>
      <c r="AK3071">
        <v>0</v>
      </c>
      <c r="AL3071">
        <v>38</v>
      </c>
      <c r="AM3071">
        <v>1</v>
      </c>
      <c r="AN3071">
        <v>9</v>
      </c>
      <c r="AO3071">
        <v>105</v>
      </c>
      <c r="AP3071">
        <v>72</v>
      </c>
      <c r="AQ3071">
        <v>676</v>
      </c>
      <c r="AR3071">
        <v>0</v>
      </c>
      <c r="AS3071">
        <v>1</v>
      </c>
      <c r="AT3071">
        <v>0</v>
      </c>
      <c r="AU3071" t="s">
        <v>61</v>
      </c>
      <c r="AV3071" t="s">
        <v>56</v>
      </c>
      <c r="AW3071">
        <v>0.795983</v>
      </c>
      <c r="AX3071">
        <v>0.204017</v>
      </c>
      <c r="AY3071">
        <v>3070</v>
      </c>
      <c r="AZ3071">
        <f>AT3071*$BG$3+(AT3071-1)*$BG$2</f>
        <v>-400</v>
      </c>
      <c r="BA3071">
        <f>BA3070+AZ3071</f>
        <v>-117000</v>
      </c>
      <c r="BB3071" t="str">
        <f t="shared" si="47"/>
        <v/>
      </c>
    </row>
    <row r="3072" spans="1:54" x14ac:dyDescent="0.3">
      <c r="A3072">
        <v>4</v>
      </c>
      <c r="B3072">
        <v>1</v>
      </c>
      <c r="C3072">
        <v>948.82</v>
      </c>
      <c r="D3072">
        <v>4</v>
      </c>
      <c r="E3072">
        <v>2982.38</v>
      </c>
      <c r="F3072">
        <v>0</v>
      </c>
      <c r="G3072">
        <v>10</v>
      </c>
      <c r="H3072">
        <v>0</v>
      </c>
      <c r="I3072">
        <v>0</v>
      </c>
      <c r="J3072">
        <v>0</v>
      </c>
      <c r="K3072">
        <v>0</v>
      </c>
      <c r="L3072">
        <v>9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1</v>
      </c>
      <c r="AI3072">
        <v>132.52000000000001</v>
      </c>
      <c r="AJ3072">
        <v>0</v>
      </c>
      <c r="AK3072">
        <v>0</v>
      </c>
      <c r="AL3072">
        <v>26</v>
      </c>
      <c r="AM3072">
        <v>1</v>
      </c>
      <c r="AN3072">
        <v>7.5</v>
      </c>
      <c r="AO3072">
        <v>98</v>
      </c>
      <c r="AP3072">
        <v>40</v>
      </c>
      <c r="AQ3072">
        <v>658</v>
      </c>
      <c r="AR3072">
        <v>0</v>
      </c>
      <c r="AS3072">
        <v>1</v>
      </c>
      <c r="AT3072">
        <v>0</v>
      </c>
      <c r="AU3072" t="s">
        <v>57</v>
      </c>
      <c r="AV3072" t="s">
        <v>54</v>
      </c>
      <c r="AW3072">
        <v>0.795983</v>
      </c>
      <c r="AX3072">
        <v>0.204017</v>
      </c>
      <c r="AY3072">
        <v>3071</v>
      </c>
      <c r="AZ3072">
        <f>AT3072*$BG$3+(AT3072-1)*$BG$2</f>
        <v>-400</v>
      </c>
      <c r="BA3072">
        <f>BA3071+AZ3072</f>
        <v>-117400</v>
      </c>
      <c r="BB3072" t="str">
        <f t="shared" si="47"/>
        <v/>
      </c>
    </row>
    <row r="3073" spans="1:54" x14ac:dyDescent="0.3">
      <c r="A3073" t="s">
        <v>50</v>
      </c>
      <c r="B3073">
        <v>1</v>
      </c>
      <c r="C3073">
        <v>818.2</v>
      </c>
      <c r="D3073">
        <v>2</v>
      </c>
      <c r="E3073">
        <v>963.79</v>
      </c>
      <c r="F3073">
        <v>0</v>
      </c>
      <c r="G3073">
        <v>9</v>
      </c>
      <c r="H3073">
        <v>1</v>
      </c>
      <c r="I3073">
        <v>0</v>
      </c>
      <c r="J3073">
        <v>0</v>
      </c>
      <c r="K3073">
        <v>0</v>
      </c>
      <c r="L3073">
        <v>1</v>
      </c>
      <c r="M3073">
        <v>0</v>
      </c>
      <c r="N3073">
        <v>0</v>
      </c>
      <c r="O3073">
        <v>1</v>
      </c>
      <c r="P3073">
        <v>49.49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24</v>
      </c>
      <c r="AM3073">
        <v>0</v>
      </c>
      <c r="AN3073">
        <v>3.5</v>
      </c>
      <c r="AO3073">
        <v>102</v>
      </c>
      <c r="AP3073">
        <v>20</v>
      </c>
      <c r="AQ3073">
        <v>611</v>
      </c>
      <c r="AR3073">
        <v>0</v>
      </c>
      <c r="AS3073">
        <v>1</v>
      </c>
      <c r="AT3073">
        <v>1</v>
      </c>
      <c r="AU3073" t="s">
        <v>59</v>
      </c>
      <c r="AV3073" t="s">
        <v>52</v>
      </c>
      <c r="AW3073">
        <v>0.795983</v>
      </c>
      <c r="AX3073">
        <v>0.204017</v>
      </c>
      <c r="AY3073">
        <v>3072</v>
      </c>
      <c r="AZ3073">
        <f>AT3073*$BG$3+(AT3073-1)*$BG$2</f>
        <v>600</v>
      </c>
      <c r="BA3073">
        <f>BA3072+AZ3073</f>
        <v>-116800</v>
      </c>
      <c r="BB3073" t="str">
        <f t="shared" si="47"/>
        <v/>
      </c>
    </row>
    <row r="3074" spans="1:54" x14ac:dyDescent="0.3">
      <c r="A3074">
        <v>3.1</v>
      </c>
      <c r="B3074">
        <v>1</v>
      </c>
      <c r="C3074">
        <v>1393.75</v>
      </c>
      <c r="D3074">
        <v>1</v>
      </c>
      <c r="E3074">
        <v>409.08</v>
      </c>
      <c r="F3074">
        <v>0</v>
      </c>
      <c r="G3074">
        <v>0</v>
      </c>
      <c r="H3074">
        <v>0</v>
      </c>
      <c r="I3074">
        <v>0</v>
      </c>
      <c r="J3074">
        <v>0</v>
      </c>
      <c r="K3074" t="s">
        <v>50</v>
      </c>
      <c r="L3074">
        <v>2</v>
      </c>
      <c r="M3074">
        <v>0</v>
      </c>
      <c r="N3074">
        <v>0</v>
      </c>
      <c r="O3074">
        <v>0</v>
      </c>
      <c r="P3074">
        <v>0</v>
      </c>
      <c r="Q3074" t="s">
        <v>50</v>
      </c>
      <c r="R3074" t="s">
        <v>50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 t="s">
        <v>50</v>
      </c>
      <c r="Z3074" t="s">
        <v>50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1</v>
      </c>
      <c r="AG3074">
        <v>155092.98000000001</v>
      </c>
      <c r="AH3074" t="s">
        <v>50</v>
      </c>
      <c r="AI3074" t="s">
        <v>50</v>
      </c>
      <c r="AJ3074" t="s">
        <v>50</v>
      </c>
      <c r="AK3074">
        <v>0</v>
      </c>
      <c r="AL3074">
        <v>20</v>
      </c>
      <c r="AM3074">
        <v>1</v>
      </c>
      <c r="AN3074">
        <v>6.5</v>
      </c>
      <c r="AO3074">
        <v>98</v>
      </c>
      <c r="AP3074">
        <v>59</v>
      </c>
      <c r="AQ3074">
        <v>717</v>
      </c>
      <c r="AR3074">
        <v>0</v>
      </c>
      <c r="AS3074">
        <v>1</v>
      </c>
      <c r="AT3074">
        <v>0</v>
      </c>
      <c r="AU3074" t="s">
        <v>61</v>
      </c>
      <c r="AV3074" t="s">
        <v>56</v>
      </c>
      <c r="AW3074">
        <v>0.795983</v>
      </c>
      <c r="AX3074">
        <v>0.204017</v>
      </c>
      <c r="AY3074">
        <v>3073</v>
      </c>
      <c r="AZ3074">
        <f>AT3074*$BG$3+(AT3074-1)*$BG$2</f>
        <v>-400</v>
      </c>
      <c r="BA3074">
        <f>BA3073+AZ3074</f>
        <v>-117200</v>
      </c>
      <c r="BB3074" t="str">
        <f t="shared" si="47"/>
        <v/>
      </c>
    </row>
    <row r="3075" spans="1:54" x14ac:dyDescent="0.3">
      <c r="A3075">
        <v>3.9</v>
      </c>
      <c r="B3075">
        <v>1</v>
      </c>
      <c r="C3075">
        <v>1368.72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1</v>
      </c>
      <c r="N3075">
        <v>41.03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48</v>
      </c>
      <c r="AM3075">
        <v>1</v>
      </c>
      <c r="AN3075">
        <v>9.5</v>
      </c>
      <c r="AO3075">
        <v>104</v>
      </c>
      <c r="AP3075">
        <v>32</v>
      </c>
      <c r="AQ3075">
        <v>658</v>
      </c>
      <c r="AR3075">
        <v>0</v>
      </c>
      <c r="AS3075">
        <v>0</v>
      </c>
      <c r="AT3075">
        <v>0</v>
      </c>
      <c r="AU3075" t="s">
        <v>57</v>
      </c>
      <c r="AV3075" t="s">
        <v>54</v>
      </c>
      <c r="AW3075">
        <v>0.795983</v>
      </c>
      <c r="AX3075">
        <v>0.204017</v>
      </c>
      <c r="AY3075">
        <v>3074</v>
      </c>
      <c r="AZ3075">
        <f>AT3075*$BG$3+(AT3075-1)*$BG$2</f>
        <v>-400</v>
      </c>
      <c r="BA3075">
        <f>BA3074+AZ3075</f>
        <v>-117600</v>
      </c>
      <c r="BB3075" t="str">
        <f t="shared" ref="BB3075:BB3138" si="48">IF(BA3075=$BF$7,1,"")</f>
        <v/>
      </c>
    </row>
    <row r="3076" spans="1:54" x14ac:dyDescent="0.3">
      <c r="A3076">
        <v>0.8</v>
      </c>
      <c r="B3076">
        <v>1</v>
      </c>
      <c r="C3076">
        <v>399.54</v>
      </c>
      <c r="D3076">
        <v>1</v>
      </c>
      <c r="E3076">
        <v>450.95</v>
      </c>
      <c r="F3076">
        <v>0</v>
      </c>
      <c r="G3076">
        <v>1</v>
      </c>
      <c r="H3076">
        <v>0</v>
      </c>
      <c r="I3076">
        <v>1</v>
      </c>
      <c r="J3076">
        <v>25.05</v>
      </c>
      <c r="K3076">
        <v>0</v>
      </c>
      <c r="L3076">
        <v>1</v>
      </c>
      <c r="M3076">
        <v>0</v>
      </c>
      <c r="N3076">
        <v>0</v>
      </c>
      <c r="O3076">
        <v>1</v>
      </c>
      <c r="P3076">
        <v>55.84</v>
      </c>
      <c r="Q3076">
        <v>5</v>
      </c>
      <c r="R3076">
        <v>106.61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26</v>
      </c>
      <c r="AM3076">
        <v>0</v>
      </c>
      <c r="AN3076">
        <v>7.5</v>
      </c>
      <c r="AO3076">
        <v>109</v>
      </c>
      <c r="AP3076">
        <v>47</v>
      </c>
      <c r="AQ3076">
        <v>743</v>
      </c>
      <c r="AR3076">
        <v>0</v>
      </c>
      <c r="AS3076">
        <v>1</v>
      </c>
      <c r="AT3076">
        <v>0</v>
      </c>
      <c r="AU3076" t="s">
        <v>63</v>
      </c>
      <c r="AV3076" t="s">
        <v>52</v>
      </c>
      <c r="AW3076">
        <v>0.795983</v>
      </c>
      <c r="AX3076">
        <v>0.204017</v>
      </c>
      <c r="AY3076">
        <v>3075</v>
      </c>
      <c r="AZ3076">
        <f>AT3076*$BG$3+(AT3076-1)*$BG$2</f>
        <v>-400</v>
      </c>
      <c r="BA3076">
        <f>BA3075+AZ3076</f>
        <v>-118000</v>
      </c>
      <c r="BB3076" t="str">
        <f t="shared" si="48"/>
        <v/>
      </c>
    </row>
    <row r="3077" spans="1:54" x14ac:dyDescent="0.3">
      <c r="A3077">
        <v>4.2</v>
      </c>
      <c r="B3077">
        <v>1</v>
      </c>
      <c r="C3077">
        <v>1300.8599999999999</v>
      </c>
      <c r="D3077">
        <v>2</v>
      </c>
      <c r="E3077">
        <v>1475.28</v>
      </c>
      <c r="F3077">
        <v>0</v>
      </c>
      <c r="G3077">
        <v>2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1</v>
      </c>
      <c r="AI3077">
        <v>0</v>
      </c>
      <c r="AJ3077">
        <v>1</v>
      </c>
      <c r="AK3077">
        <v>0</v>
      </c>
      <c r="AL3077" t="s">
        <v>50</v>
      </c>
      <c r="AM3077" t="s">
        <v>50</v>
      </c>
      <c r="AN3077" t="s">
        <v>50</v>
      </c>
      <c r="AO3077" t="s">
        <v>50</v>
      </c>
      <c r="AP3077" t="s">
        <v>50</v>
      </c>
      <c r="AQ3077">
        <v>736</v>
      </c>
      <c r="AR3077">
        <v>0</v>
      </c>
      <c r="AS3077">
        <v>1</v>
      </c>
      <c r="AT3077">
        <v>0</v>
      </c>
      <c r="AU3077" t="s">
        <v>55</v>
      </c>
      <c r="AV3077" t="s">
        <v>54</v>
      </c>
      <c r="AW3077">
        <v>0.795983</v>
      </c>
      <c r="AX3077">
        <v>0.204017</v>
      </c>
      <c r="AY3077">
        <v>3076</v>
      </c>
      <c r="AZ3077">
        <f>AT3077*$BG$3+(AT3077-1)*$BG$2</f>
        <v>-400</v>
      </c>
      <c r="BA3077">
        <f>BA3076+AZ3077</f>
        <v>-118400</v>
      </c>
      <c r="BB3077" t="str">
        <f t="shared" si="48"/>
        <v/>
      </c>
    </row>
    <row r="3078" spans="1:54" x14ac:dyDescent="0.3">
      <c r="A3078">
        <v>4.3</v>
      </c>
      <c r="B3078">
        <v>1</v>
      </c>
      <c r="C3078">
        <v>4556.34</v>
      </c>
      <c r="D3078">
        <v>2</v>
      </c>
      <c r="E3078">
        <v>12726.53</v>
      </c>
      <c r="F3078">
        <v>0</v>
      </c>
      <c r="G3078">
        <v>14</v>
      </c>
      <c r="H3078">
        <v>0</v>
      </c>
      <c r="I3078">
        <v>1</v>
      </c>
      <c r="J3078">
        <v>17.350000000000001</v>
      </c>
      <c r="K3078">
        <v>2</v>
      </c>
      <c r="L3078">
        <v>7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1</v>
      </c>
      <c r="AI3078">
        <v>0</v>
      </c>
      <c r="AJ3078">
        <v>0</v>
      </c>
      <c r="AK3078">
        <v>0</v>
      </c>
      <c r="AL3078">
        <v>29</v>
      </c>
      <c r="AM3078">
        <v>0</v>
      </c>
      <c r="AN3078">
        <v>6</v>
      </c>
      <c r="AO3078">
        <v>106</v>
      </c>
      <c r="AP3078">
        <v>28</v>
      </c>
      <c r="AQ3078">
        <v>621</v>
      </c>
      <c r="AR3078">
        <v>0</v>
      </c>
      <c r="AS3078">
        <v>1</v>
      </c>
      <c r="AT3078">
        <v>0</v>
      </c>
      <c r="AU3078" t="s">
        <v>60</v>
      </c>
      <c r="AV3078" t="s">
        <v>56</v>
      </c>
      <c r="AW3078">
        <v>0.795983</v>
      </c>
      <c r="AX3078">
        <v>0.204017</v>
      </c>
      <c r="AY3078">
        <v>3077</v>
      </c>
      <c r="AZ3078">
        <f>AT3078*$BG$3+(AT3078-1)*$BG$2</f>
        <v>-400</v>
      </c>
      <c r="BA3078">
        <f>BA3077+AZ3078</f>
        <v>-118800</v>
      </c>
      <c r="BB3078" t="str">
        <f t="shared" si="48"/>
        <v/>
      </c>
    </row>
    <row r="3079" spans="1:54" x14ac:dyDescent="0.3">
      <c r="A3079">
        <v>4</v>
      </c>
      <c r="B3079">
        <v>1</v>
      </c>
      <c r="C3079">
        <v>371.53</v>
      </c>
      <c r="D3079">
        <v>2</v>
      </c>
      <c r="E3079">
        <v>583.49</v>
      </c>
      <c r="F3079">
        <v>0</v>
      </c>
      <c r="G3079">
        <v>2</v>
      </c>
      <c r="H3079">
        <v>1</v>
      </c>
      <c r="I3079">
        <v>0</v>
      </c>
      <c r="J3079">
        <v>0</v>
      </c>
      <c r="K3079">
        <v>0</v>
      </c>
      <c r="L3079">
        <v>1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72</v>
      </c>
      <c r="AM3079">
        <v>1</v>
      </c>
      <c r="AN3079">
        <v>8</v>
      </c>
      <c r="AO3079">
        <v>107</v>
      </c>
      <c r="AP3079">
        <v>58</v>
      </c>
      <c r="AQ3079">
        <v>682</v>
      </c>
      <c r="AR3079">
        <v>0</v>
      </c>
      <c r="AS3079">
        <v>1</v>
      </c>
      <c r="AT3079">
        <v>0</v>
      </c>
      <c r="AU3079" t="s">
        <v>67</v>
      </c>
      <c r="AV3079" t="s">
        <v>52</v>
      </c>
      <c r="AW3079">
        <v>0.795983</v>
      </c>
      <c r="AX3079">
        <v>0.204017</v>
      </c>
      <c r="AY3079">
        <v>3078</v>
      </c>
      <c r="AZ3079">
        <f>AT3079*$BG$3+(AT3079-1)*$BG$2</f>
        <v>-400</v>
      </c>
      <c r="BA3079">
        <f>BA3078+AZ3079</f>
        <v>-119200</v>
      </c>
      <c r="BB3079" t="str">
        <f t="shared" si="48"/>
        <v/>
      </c>
    </row>
    <row r="3080" spans="1:54" x14ac:dyDescent="0.3">
      <c r="A3080">
        <v>1.1000000000000001</v>
      </c>
      <c r="B3080">
        <v>1</v>
      </c>
      <c r="C3080">
        <v>1057.3</v>
      </c>
      <c r="D3080">
        <v>2</v>
      </c>
      <c r="E3080">
        <v>1047.95</v>
      </c>
      <c r="F3080">
        <v>0</v>
      </c>
      <c r="G3080">
        <v>1</v>
      </c>
      <c r="H3080">
        <v>0</v>
      </c>
      <c r="I3080">
        <v>0</v>
      </c>
      <c r="J3080">
        <v>0</v>
      </c>
      <c r="K3080">
        <v>0</v>
      </c>
      <c r="L3080">
        <v>1</v>
      </c>
      <c r="M3080">
        <v>1</v>
      </c>
      <c r="N3080">
        <v>323.8</v>
      </c>
      <c r="O3080">
        <v>1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25</v>
      </c>
      <c r="AM3080">
        <v>0</v>
      </c>
      <c r="AN3080">
        <v>6</v>
      </c>
      <c r="AO3080">
        <v>107</v>
      </c>
      <c r="AP3080">
        <v>41</v>
      </c>
      <c r="AQ3080">
        <v>693</v>
      </c>
      <c r="AR3080">
        <v>0</v>
      </c>
      <c r="AS3080">
        <v>1</v>
      </c>
      <c r="AT3080">
        <v>0</v>
      </c>
      <c r="AU3080" t="s">
        <v>59</v>
      </c>
      <c r="AV3080" t="s">
        <v>54</v>
      </c>
      <c r="AW3080">
        <v>0.795983</v>
      </c>
      <c r="AX3080">
        <v>0.204017</v>
      </c>
      <c r="AY3080">
        <v>3079</v>
      </c>
      <c r="AZ3080">
        <f>AT3080*$BG$3+(AT3080-1)*$BG$2</f>
        <v>-400</v>
      </c>
      <c r="BA3080">
        <f>BA3079+AZ3080</f>
        <v>-119600</v>
      </c>
      <c r="BB3080" t="str">
        <f t="shared" si="48"/>
        <v/>
      </c>
    </row>
    <row r="3081" spans="1:54" x14ac:dyDescent="0.3">
      <c r="A3081">
        <v>4.7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1</v>
      </c>
      <c r="AI3081">
        <v>147.11000000000001</v>
      </c>
      <c r="AJ3081">
        <v>0</v>
      </c>
      <c r="AK3081">
        <v>0</v>
      </c>
      <c r="AL3081">
        <v>51</v>
      </c>
      <c r="AM3081">
        <v>1</v>
      </c>
      <c r="AN3081">
        <v>6.5</v>
      </c>
      <c r="AO3081">
        <v>95</v>
      </c>
      <c r="AP3081">
        <v>54</v>
      </c>
      <c r="AQ3081">
        <v>602</v>
      </c>
      <c r="AR3081">
        <v>0</v>
      </c>
      <c r="AS3081">
        <v>1</v>
      </c>
      <c r="AT3081">
        <v>0</v>
      </c>
      <c r="AU3081" t="s">
        <v>51</v>
      </c>
      <c r="AV3081" t="s">
        <v>56</v>
      </c>
      <c r="AW3081">
        <v>0.795983</v>
      </c>
      <c r="AX3081">
        <v>0.204017</v>
      </c>
      <c r="AY3081">
        <v>3080</v>
      </c>
      <c r="AZ3081">
        <f>AT3081*$BG$3+(AT3081-1)*$BG$2</f>
        <v>-400</v>
      </c>
      <c r="BA3081">
        <f>BA3080+AZ3081</f>
        <v>-120000</v>
      </c>
      <c r="BB3081" t="str">
        <f t="shared" si="48"/>
        <v/>
      </c>
    </row>
    <row r="3082" spans="1:54" x14ac:dyDescent="0.3">
      <c r="A3082">
        <v>1.3</v>
      </c>
      <c r="B3082">
        <v>1</v>
      </c>
      <c r="C3082">
        <v>95.87</v>
      </c>
      <c r="D3082">
        <v>5</v>
      </c>
      <c r="E3082">
        <v>819.06</v>
      </c>
      <c r="F3082">
        <v>0</v>
      </c>
      <c r="G3082">
        <v>6</v>
      </c>
      <c r="H3082">
        <v>1</v>
      </c>
      <c r="I3082">
        <v>1</v>
      </c>
      <c r="J3082">
        <v>5.72</v>
      </c>
      <c r="K3082" t="s">
        <v>50</v>
      </c>
      <c r="L3082">
        <v>0</v>
      </c>
      <c r="M3082">
        <v>1</v>
      </c>
      <c r="N3082">
        <v>0</v>
      </c>
      <c r="O3082">
        <v>1</v>
      </c>
      <c r="P3082">
        <v>691.97</v>
      </c>
      <c r="Q3082" t="s">
        <v>50</v>
      </c>
      <c r="R3082" t="s">
        <v>50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 t="s">
        <v>50</v>
      </c>
      <c r="Z3082" t="s">
        <v>50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 t="s">
        <v>50</v>
      </c>
      <c r="AI3082" t="s">
        <v>50</v>
      </c>
      <c r="AJ3082" t="s">
        <v>50</v>
      </c>
      <c r="AK3082">
        <v>0</v>
      </c>
      <c r="AL3082">
        <v>11</v>
      </c>
      <c r="AM3082">
        <v>1</v>
      </c>
      <c r="AN3082">
        <v>10</v>
      </c>
      <c r="AO3082">
        <v>82</v>
      </c>
      <c r="AP3082">
        <v>65</v>
      </c>
      <c r="AQ3082">
        <v>676</v>
      </c>
      <c r="AR3082">
        <v>0</v>
      </c>
      <c r="AS3082">
        <v>1</v>
      </c>
      <c r="AT3082">
        <v>0</v>
      </c>
      <c r="AU3082" t="s">
        <v>65</v>
      </c>
      <c r="AV3082" t="s">
        <v>56</v>
      </c>
      <c r="AW3082">
        <v>0.795983</v>
      </c>
      <c r="AX3082">
        <v>0.204017</v>
      </c>
      <c r="AY3082">
        <v>3081</v>
      </c>
      <c r="AZ3082">
        <f>AT3082*$BG$3+(AT3082-1)*$BG$2</f>
        <v>-400</v>
      </c>
      <c r="BA3082">
        <f>BA3081+AZ3082</f>
        <v>-120400</v>
      </c>
      <c r="BB3082" t="str">
        <f t="shared" si="48"/>
        <v/>
      </c>
    </row>
    <row r="3083" spans="1:54" x14ac:dyDescent="0.3">
      <c r="A3083">
        <v>1.5</v>
      </c>
      <c r="B3083">
        <v>1</v>
      </c>
      <c r="C3083">
        <v>0.99</v>
      </c>
      <c r="D3083">
        <v>1</v>
      </c>
      <c r="E3083">
        <v>48.48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1</v>
      </c>
      <c r="N3083">
        <v>2</v>
      </c>
      <c r="O3083">
        <v>1</v>
      </c>
      <c r="P3083">
        <v>118.63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70</v>
      </c>
      <c r="AM3083">
        <v>0</v>
      </c>
      <c r="AN3083">
        <v>4</v>
      </c>
      <c r="AO3083">
        <v>119</v>
      </c>
      <c r="AP3083">
        <v>18</v>
      </c>
      <c r="AQ3083">
        <v>586</v>
      </c>
      <c r="AR3083">
        <v>0</v>
      </c>
      <c r="AS3083">
        <v>1</v>
      </c>
      <c r="AT3083">
        <v>0</v>
      </c>
      <c r="AU3083" t="s">
        <v>53</v>
      </c>
      <c r="AV3083" t="s">
        <v>52</v>
      </c>
      <c r="AW3083">
        <v>0.795983</v>
      </c>
      <c r="AX3083">
        <v>0.204017</v>
      </c>
      <c r="AY3083">
        <v>3082</v>
      </c>
      <c r="AZ3083">
        <f>AT3083*$BG$3+(AT3083-1)*$BG$2</f>
        <v>-400</v>
      </c>
      <c r="BA3083">
        <f>BA3082+AZ3083</f>
        <v>-120800</v>
      </c>
      <c r="BB3083" t="str">
        <f t="shared" si="48"/>
        <v/>
      </c>
    </row>
    <row r="3084" spans="1:54" x14ac:dyDescent="0.3">
      <c r="A3084">
        <v>4.4000000000000004</v>
      </c>
      <c r="B3084">
        <v>1</v>
      </c>
      <c r="C3084">
        <v>419.69</v>
      </c>
      <c r="D3084">
        <v>2</v>
      </c>
      <c r="E3084">
        <v>1196.29</v>
      </c>
      <c r="F3084">
        <v>0</v>
      </c>
      <c r="G3084">
        <v>7</v>
      </c>
      <c r="H3084">
        <v>1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1</v>
      </c>
      <c r="P3084">
        <v>594.12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1</v>
      </c>
      <c r="AI3084">
        <v>0</v>
      </c>
      <c r="AJ3084">
        <v>0</v>
      </c>
      <c r="AK3084">
        <v>0</v>
      </c>
      <c r="AL3084">
        <v>34</v>
      </c>
      <c r="AM3084">
        <v>0</v>
      </c>
      <c r="AN3084">
        <v>6</v>
      </c>
      <c r="AO3084">
        <v>117</v>
      </c>
      <c r="AP3084">
        <v>47</v>
      </c>
      <c r="AQ3084">
        <v>668</v>
      </c>
      <c r="AR3084">
        <v>0</v>
      </c>
      <c r="AS3084">
        <v>1</v>
      </c>
      <c r="AT3084">
        <v>0</v>
      </c>
      <c r="AU3084" t="s">
        <v>51</v>
      </c>
      <c r="AV3084" t="s">
        <v>52</v>
      </c>
      <c r="AW3084">
        <v>0.795983</v>
      </c>
      <c r="AX3084">
        <v>0.204017</v>
      </c>
      <c r="AY3084">
        <v>3083</v>
      </c>
      <c r="AZ3084">
        <f>AT3084*$BG$3+(AT3084-1)*$BG$2</f>
        <v>-400</v>
      </c>
      <c r="BA3084">
        <f>BA3083+AZ3084</f>
        <v>-121200</v>
      </c>
      <c r="BB3084" t="str">
        <f t="shared" si="48"/>
        <v/>
      </c>
    </row>
    <row r="3085" spans="1:54" x14ac:dyDescent="0.3">
      <c r="A3085">
        <v>4.8</v>
      </c>
      <c r="B3085">
        <v>1</v>
      </c>
      <c r="C3085">
        <v>452.97</v>
      </c>
      <c r="D3085">
        <v>5</v>
      </c>
      <c r="E3085">
        <v>1509.41</v>
      </c>
      <c r="F3085">
        <v>0</v>
      </c>
      <c r="G3085">
        <v>10</v>
      </c>
      <c r="H3085">
        <v>1</v>
      </c>
      <c r="I3085">
        <v>0</v>
      </c>
      <c r="J3085">
        <v>0</v>
      </c>
      <c r="K3085">
        <v>1</v>
      </c>
      <c r="L3085">
        <v>0</v>
      </c>
      <c r="M3085">
        <v>0</v>
      </c>
      <c r="N3085">
        <v>0</v>
      </c>
      <c r="O3085">
        <v>1</v>
      </c>
      <c r="P3085">
        <v>1369.02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50</v>
      </c>
      <c r="AM3085">
        <v>1</v>
      </c>
      <c r="AN3085">
        <v>12.5</v>
      </c>
      <c r="AO3085">
        <v>102</v>
      </c>
      <c r="AP3085">
        <v>35</v>
      </c>
      <c r="AQ3085">
        <v>653</v>
      </c>
      <c r="AR3085">
        <v>0</v>
      </c>
      <c r="AS3085">
        <v>1</v>
      </c>
      <c r="AT3085">
        <v>0</v>
      </c>
      <c r="AU3085" t="s">
        <v>53</v>
      </c>
      <c r="AV3085" t="s">
        <v>54</v>
      </c>
      <c r="AW3085">
        <v>0.795983</v>
      </c>
      <c r="AX3085">
        <v>0.204017</v>
      </c>
      <c r="AY3085">
        <v>3084</v>
      </c>
      <c r="AZ3085">
        <f>AT3085*$BG$3+(AT3085-1)*$BG$2</f>
        <v>-400</v>
      </c>
      <c r="BA3085">
        <f>BA3084+AZ3085</f>
        <v>-121600</v>
      </c>
      <c r="BB3085" t="str">
        <f t="shared" si="48"/>
        <v/>
      </c>
    </row>
    <row r="3086" spans="1:54" x14ac:dyDescent="0.3">
      <c r="A3086">
        <v>0.6</v>
      </c>
      <c r="B3086">
        <v>1</v>
      </c>
      <c r="C3086">
        <v>169.37</v>
      </c>
      <c r="D3086">
        <v>1</v>
      </c>
      <c r="E3086">
        <v>38.93</v>
      </c>
      <c r="F3086">
        <v>0</v>
      </c>
      <c r="G3086">
        <v>0</v>
      </c>
      <c r="H3086">
        <v>0</v>
      </c>
      <c r="I3086">
        <v>0</v>
      </c>
      <c r="J3086">
        <v>0</v>
      </c>
      <c r="K3086" t="s">
        <v>50</v>
      </c>
      <c r="L3086">
        <v>0</v>
      </c>
      <c r="M3086">
        <v>0</v>
      </c>
      <c r="N3086">
        <v>0</v>
      </c>
      <c r="O3086">
        <v>1</v>
      </c>
      <c r="P3086">
        <v>46.93</v>
      </c>
      <c r="Q3086" t="s">
        <v>50</v>
      </c>
      <c r="R3086" t="s">
        <v>50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 t="s">
        <v>50</v>
      </c>
      <c r="Z3086" t="s">
        <v>50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 t="s">
        <v>50</v>
      </c>
      <c r="AI3086" t="s">
        <v>50</v>
      </c>
      <c r="AJ3086" t="s">
        <v>50</v>
      </c>
      <c r="AK3086">
        <v>0</v>
      </c>
      <c r="AL3086">
        <v>26</v>
      </c>
      <c r="AM3086">
        <v>0</v>
      </c>
      <c r="AN3086">
        <v>4.5</v>
      </c>
      <c r="AO3086">
        <v>91</v>
      </c>
      <c r="AP3086">
        <v>31</v>
      </c>
      <c r="AQ3086">
        <v>706</v>
      </c>
      <c r="AR3086">
        <v>0</v>
      </c>
      <c r="AS3086">
        <v>1</v>
      </c>
      <c r="AT3086">
        <v>0</v>
      </c>
      <c r="AU3086" t="s">
        <v>65</v>
      </c>
      <c r="AV3086" t="s">
        <v>54</v>
      </c>
      <c r="AW3086">
        <v>0.795983</v>
      </c>
      <c r="AX3086">
        <v>0.204017</v>
      </c>
      <c r="AY3086">
        <v>3085</v>
      </c>
      <c r="AZ3086">
        <f>AT3086*$BG$3+(AT3086-1)*$BG$2</f>
        <v>-400</v>
      </c>
      <c r="BA3086">
        <f>BA3085+AZ3086</f>
        <v>-122000</v>
      </c>
      <c r="BB3086" t="str">
        <f t="shared" si="48"/>
        <v/>
      </c>
    </row>
    <row r="3087" spans="1:54" x14ac:dyDescent="0.3">
      <c r="A3087">
        <v>3.3</v>
      </c>
      <c r="B3087">
        <v>1</v>
      </c>
      <c r="C3087">
        <v>152.66999999999999</v>
      </c>
      <c r="D3087">
        <v>3</v>
      </c>
      <c r="E3087">
        <v>637.46</v>
      </c>
      <c r="F3087">
        <v>0</v>
      </c>
      <c r="G3087">
        <v>6</v>
      </c>
      <c r="H3087">
        <v>0</v>
      </c>
      <c r="I3087">
        <v>0</v>
      </c>
      <c r="J3087">
        <v>0</v>
      </c>
      <c r="K3087">
        <v>3</v>
      </c>
      <c r="L3087">
        <v>1</v>
      </c>
      <c r="M3087">
        <v>0</v>
      </c>
      <c r="N3087">
        <v>0</v>
      </c>
      <c r="O3087">
        <v>1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23</v>
      </c>
      <c r="AM3087">
        <v>0</v>
      </c>
      <c r="AN3087">
        <v>4</v>
      </c>
      <c r="AO3087">
        <v>94</v>
      </c>
      <c r="AP3087">
        <v>26</v>
      </c>
      <c r="AQ3087">
        <v>665</v>
      </c>
      <c r="AR3087">
        <v>0</v>
      </c>
      <c r="AS3087">
        <v>1</v>
      </c>
      <c r="AT3087">
        <v>0</v>
      </c>
      <c r="AU3087" t="s">
        <v>57</v>
      </c>
      <c r="AV3087" t="s">
        <v>54</v>
      </c>
      <c r="AW3087">
        <v>0.795983</v>
      </c>
      <c r="AX3087">
        <v>0.204017</v>
      </c>
      <c r="AY3087">
        <v>3086</v>
      </c>
      <c r="AZ3087">
        <f>AT3087*$BG$3+(AT3087-1)*$BG$2</f>
        <v>-400</v>
      </c>
      <c r="BA3087">
        <f>BA3086+AZ3087</f>
        <v>-122400</v>
      </c>
      <c r="BB3087" t="str">
        <f t="shared" si="48"/>
        <v/>
      </c>
    </row>
    <row r="3088" spans="1:54" x14ac:dyDescent="0.3">
      <c r="A3088">
        <v>4.0999999999999996</v>
      </c>
      <c r="B3088">
        <v>1</v>
      </c>
      <c r="C3088">
        <v>680.84</v>
      </c>
      <c r="D3088">
        <v>3</v>
      </c>
      <c r="E3088">
        <v>1840.09</v>
      </c>
      <c r="F3088">
        <v>0</v>
      </c>
      <c r="G3088">
        <v>6</v>
      </c>
      <c r="H3088">
        <v>0</v>
      </c>
      <c r="I3088">
        <v>0</v>
      </c>
      <c r="J3088">
        <v>0</v>
      </c>
      <c r="K3088">
        <v>0</v>
      </c>
      <c r="L3088">
        <v>4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1</v>
      </c>
      <c r="AI3088">
        <v>0</v>
      </c>
      <c r="AJ3088">
        <v>0</v>
      </c>
      <c r="AK3088">
        <v>0</v>
      </c>
      <c r="AL3088">
        <v>16</v>
      </c>
      <c r="AM3088">
        <v>0</v>
      </c>
      <c r="AN3088">
        <v>5.5</v>
      </c>
      <c r="AO3088">
        <v>91</v>
      </c>
      <c r="AP3088">
        <v>33</v>
      </c>
      <c r="AQ3088">
        <v>673</v>
      </c>
      <c r="AR3088">
        <v>0</v>
      </c>
      <c r="AS3088">
        <v>1</v>
      </c>
      <c r="AT3088">
        <v>0</v>
      </c>
      <c r="AU3088" t="s">
        <v>60</v>
      </c>
      <c r="AV3088" t="s">
        <v>52</v>
      </c>
      <c r="AW3088">
        <v>0.795983</v>
      </c>
      <c r="AX3088">
        <v>0.204017</v>
      </c>
      <c r="AY3088">
        <v>3087</v>
      </c>
      <c r="AZ3088">
        <f>AT3088*$BG$3+(AT3088-1)*$BG$2</f>
        <v>-400</v>
      </c>
      <c r="BA3088">
        <f>BA3087+AZ3088</f>
        <v>-122800</v>
      </c>
      <c r="BB3088" t="str">
        <f t="shared" si="48"/>
        <v/>
      </c>
    </row>
    <row r="3089" spans="1:54" x14ac:dyDescent="0.3">
      <c r="A3089" t="s">
        <v>50</v>
      </c>
      <c r="B3089">
        <v>1</v>
      </c>
      <c r="C3089">
        <v>230.91</v>
      </c>
      <c r="D3089">
        <v>4</v>
      </c>
      <c r="E3089">
        <v>6459.77</v>
      </c>
      <c r="F3089">
        <v>0</v>
      </c>
      <c r="G3089">
        <v>17</v>
      </c>
      <c r="H3089">
        <v>1</v>
      </c>
      <c r="I3089">
        <v>1</v>
      </c>
      <c r="J3089">
        <v>116.26</v>
      </c>
      <c r="K3089">
        <v>6</v>
      </c>
      <c r="L3089">
        <v>3</v>
      </c>
      <c r="M3089">
        <v>1</v>
      </c>
      <c r="N3089">
        <v>895.31</v>
      </c>
      <c r="O3089">
        <v>1</v>
      </c>
      <c r="P3089">
        <v>3683.63</v>
      </c>
      <c r="Q3089">
        <v>1</v>
      </c>
      <c r="R3089">
        <v>99.54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1</v>
      </c>
      <c r="AI3089">
        <v>2472.64</v>
      </c>
      <c r="AJ3089">
        <v>0</v>
      </c>
      <c r="AK3089">
        <v>0</v>
      </c>
      <c r="AL3089">
        <v>24</v>
      </c>
      <c r="AM3089">
        <v>1</v>
      </c>
      <c r="AN3089">
        <v>8.5</v>
      </c>
      <c r="AO3089">
        <v>103</v>
      </c>
      <c r="AP3089">
        <v>51</v>
      </c>
      <c r="AQ3089">
        <v>614</v>
      </c>
      <c r="AR3089">
        <v>0</v>
      </c>
      <c r="AS3089">
        <v>1</v>
      </c>
      <c r="AT3089">
        <v>1</v>
      </c>
      <c r="AU3089" t="s">
        <v>59</v>
      </c>
      <c r="AV3089" t="s">
        <v>56</v>
      </c>
      <c r="AW3089">
        <v>0.795983</v>
      </c>
      <c r="AX3089">
        <v>0.204017</v>
      </c>
      <c r="AY3089">
        <v>3088</v>
      </c>
      <c r="AZ3089">
        <f>AT3089*$BG$3+(AT3089-1)*$BG$2</f>
        <v>600</v>
      </c>
      <c r="BA3089">
        <f>BA3088+AZ3089</f>
        <v>-122200</v>
      </c>
      <c r="BB3089" t="str">
        <f t="shared" si="48"/>
        <v/>
      </c>
    </row>
    <row r="3090" spans="1:54" x14ac:dyDescent="0.3">
      <c r="A3090">
        <v>1.5</v>
      </c>
      <c r="B3090">
        <v>1</v>
      </c>
      <c r="C3090">
        <v>250.69</v>
      </c>
      <c r="D3090">
        <v>7</v>
      </c>
      <c r="E3090">
        <v>977.79</v>
      </c>
      <c r="F3090">
        <v>0</v>
      </c>
      <c r="G3090">
        <v>2</v>
      </c>
      <c r="H3090">
        <v>0</v>
      </c>
      <c r="I3090">
        <v>1</v>
      </c>
      <c r="J3090">
        <v>5.67</v>
      </c>
      <c r="K3090" t="s">
        <v>50</v>
      </c>
      <c r="L3090">
        <v>0</v>
      </c>
      <c r="M3090">
        <v>0</v>
      </c>
      <c r="N3090">
        <v>0</v>
      </c>
      <c r="O3090">
        <v>1</v>
      </c>
      <c r="P3090">
        <v>1246.79</v>
      </c>
      <c r="Q3090" t="s">
        <v>50</v>
      </c>
      <c r="R3090" t="s">
        <v>50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 t="s">
        <v>50</v>
      </c>
      <c r="Z3090" t="s">
        <v>50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 t="s">
        <v>50</v>
      </c>
      <c r="AI3090" t="s">
        <v>50</v>
      </c>
      <c r="AJ3090" t="s">
        <v>50</v>
      </c>
      <c r="AK3090">
        <v>0</v>
      </c>
      <c r="AL3090">
        <v>89</v>
      </c>
      <c r="AM3090">
        <v>0</v>
      </c>
      <c r="AN3090">
        <v>2.5</v>
      </c>
      <c r="AO3090">
        <v>127</v>
      </c>
      <c r="AP3090">
        <v>28</v>
      </c>
      <c r="AQ3090">
        <v>661</v>
      </c>
      <c r="AR3090">
        <v>0</v>
      </c>
      <c r="AS3090">
        <v>1</v>
      </c>
      <c r="AT3090">
        <v>0</v>
      </c>
      <c r="AU3090" t="s">
        <v>65</v>
      </c>
      <c r="AV3090" t="s">
        <v>52</v>
      </c>
      <c r="AW3090">
        <v>0.795983</v>
      </c>
      <c r="AX3090">
        <v>0.204017</v>
      </c>
      <c r="AY3090">
        <v>3089</v>
      </c>
      <c r="AZ3090">
        <f>AT3090*$BG$3+(AT3090-1)*$BG$2</f>
        <v>-400</v>
      </c>
      <c r="BA3090">
        <f>BA3089+AZ3090</f>
        <v>-122600</v>
      </c>
      <c r="BB3090" t="str">
        <f t="shared" si="48"/>
        <v/>
      </c>
    </row>
    <row r="3091" spans="1:54" x14ac:dyDescent="0.3">
      <c r="A3091">
        <v>9.5</v>
      </c>
      <c r="B3091">
        <v>1</v>
      </c>
      <c r="C3091">
        <v>9045.69</v>
      </c>
      <c r="D3091">
        <v>3</v>
      </c>
      <c r="E3091">
        <v>4242.9799999999996</v>
      </c>
      <c r="F3091">
        <v>0</v>
      </c>
      <c r="G3091">
        <v>10</v>
      </c>
      <c r="H3091">
        <v>1</v>
      </c>
      <c r="I3091">
        <v>0</v>
      </c>
      <c r="J3091">
        <v>0</v>
      </c>
      <c r="K3091" t="s">
        <v>50</v>
      </c>
      <c r="L3091">
        <v>3</v>
      </c>
      <c r="M3091">
        <v>1</v>
      </c>
      <c r="N3091">
        <v>645.48</v>
      </c>
      <c r="O3091">
        <v>1</v>
      </c>
      <c r="P3091">
        <v>5756.67</v>
      </c>
      <c r="Q3091" t="s">
        <v>50</v>
      </c>
      <c r="R3091" t="s">
        <v>50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 t="s">
        <v>50</v>
      </c>
      <c r="Z3091" t="s">
        <v>50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 t="s">
        <v>50</v>
      </c>
      <c r="AI3091" t="s">
        <v>50</v>
      </c>
      <c r="AJ3091" t="s">
        <v>50</v>
      </c>
      <c r="AK3091">
        <v>0</v>
      </c>
      <c r="AL3091">
        <v>7</v>
      </c>
      <c r="AM3091">
        <v>0</v>
      </c>
      <c r="AN3091">
        <v>4.5</v>
      </c>
      <c r="AO3091">
        <v>117</v>
      </c>
      <c r="AP3091">
        <v>36</v>
      </c>
      <c r="AQ3091">
        <v>653</v>
      </c>
      <c r="AR3091">
        <v>0</v>
      </c>
      <c r="AS3091">
        <v>1</v>
      </c>
      <c r="AT3091">
        <v>0</v>
      </c>
      <c r="AU3091" t="s">
        <v>61</v>
      </c>
      <c r="AV3091" t="s">
        <v>56</v>
      </c>
      <c r="AW3091">
        <v>0.795983</v>
      </c>
      <c r="AX3091">
        <v>0.204017</v>
      </c>
      <c r="AY3091">
        <v>3090</v>
      </c>
      <c r="AZ3091">
        <f>AT3091*$BG$3+(AT3091-1)*$BG$2</f>
        <v>-400</v>
      </c>
      <c r="BA3091">
        <f>BA3090+AZ3091</f>
        <v>-123000</v>
      </c>
      <c r="BB3091" t="str">
        <f t="shared" si="48"/>
        <v/>
      </c>
    </row>
    <row r="3092" spans="1:54" x14ac:dyDescent="0.3">
      <c r="A3092">
        <v>1.8</v>
      </c>
      <c r="B3092">
        <v>1</v>
      </c>
      <c r="C3092">
        <v>524.22</v>
      </c>
      <c r="D3092">
        <v>9</v>
      </c>
      <c r="E3092">
        <v>4422.03</v>
      </c>
      <c r="F3092">
        <v>0</v>
      </c>
      <c r="G3092">
        <v>14</v>
      </c>
      <c r="H3092">
        <v>0</v>
      </c>
      <c r="I3092">
        <v>0</v>
      </c>
      <c r="J3092">
        <v>0</v>
      </c>
      <c r="K3092">
        <v>5</v>
      </c>
      <c r="L3092">
        <v>7</v>
      </c>
      <c r="M3092">
        <v>0</v>
      </c>
      <c r="N3092">
        <v>0</v>
      </c>
      <c r="O3092">
        <v>1</v>
      </c>
      <c r="P3092">
        <v>1174.4100000000001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26</v>
      </c>
      <c r="AM3092">
        <v>1</v>
      </c>
      <c r="AN3092">
        <v>8</v>
      </c>
      <c r="AO3092">
        <v>95</v>
      </c>
      <c r="AP3092">
        <v>49</v>
      </c>
      <c r="AQ3092">
        <v>633</v>
      </c>
      <c r="AR3092">
        <v>0</v>
      </c>
      <c r="AS3092">
        <v>1</v>
      </c>
      <c r="AT3092">
        <v>0</v>
      </c>
      <c r="AU3092" t="s">
        <v>58</v>
      </c>
      <c r="AV3092" t="s">
        <v>52</v>
      </c>
      <c r="AW3092">
        <v>0.795983</v>
      </c>
      <c r="AX3092">
        <v>0.204017</v>
      </c>
      <c r="AY3092">
        <v>3091</v>
      </c>
      <c r="AZ3092">
        <f>AT3092*$BG$3+(AT3092-1)*$BG$2</f>
        <v>-400</v>
      </c>
      <c r="BA3092">
        <f>BA3091+AZ3092</f>
        <v>-123400</v>
      </c>
      <c r="BB3092" t="str">
        <f t="shared" si="48"/>
        <v/>
      </c>
    </row>
    <row r="3093" spans="1:54" x14ac:dyDescent="0.3">
      <c r="A3093">
        <v>2.8</v>
      </c>
      <c r="B3093">
        <v>1</v>
      </c>
      <c r="C3093">
        <v>1592.15</v>
      </c>
      <c r="D3093">
        <v>3</v>
      </c>
      <c r="E3093">
        <v>2763.69</v>
      </c>
      <c r="F3093">
        <v>0</v>
      </c>
      <c r="G3093">
        <v>5</v>
      </c>
      <c r="H3093">
        <v>1</v>
      </c>
      <c r="I3093">
        <v>0</v>
      </c>
      <c r="J3093">
        <v>0</v>
      </c>
      <c r="K3093" t="s">
        <v>50</v>
      </c>
      <c r="L3093">
        <v>1</v>
      </c>
      <c r="M3093">
        <v>1</v>
      </c>
      <c r="N3093">
        <v>892.21</v>
      </c>
      <c r="O3093">
        <v>1</v>
      </c>
      <c r="P3093">
        <v>122.97</v>
      </c>
      <c r="Q3093" t="s">
        <v>50</v>
      </c>
      <c r="R3093" t="s">
        <v>50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 t="s">
        <v>50</v>
      </c>
      <c r="Z3093" t="s">
        <v>50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 t="s">
        <v>50</v>
      </c>
      <c r="AI3093" t="s">
        <v>50</v>
      </c>
      <c r="AJ3093" t="s">
        <v>50</v>
      </c>
      <c r="AK3093">
        <v>0</v>
      </c>
      <c r="AL3093">
        <v>8</v>
      </c>
      <c r="AM3093">
        <v>0</v>
      </c>
      <c r="AN3093">
        <v>7</v>
      </c>
      <c r="AO3093">
        <v>106</v>
      </c>
      <c r="AP3093">
        <v>73</v>
      </c>
      <c r="AQ3093">
        <v>707</v>
      </c>
      <c r="AR3093">
        <v>0</v>
      </c>
      <c r="AS3093">
        <v>1</v>
      </c>
      <c r="AT3093">
        <v>0</v>
      </c>
      <c r="AU3093" t="s">
        <v>66</v>
      </c>
      <c r="AV3093" t="s">
        <v>56</v>
      </c>
      <c r="AW3093">
        <v>0.795983</v>
      </c>
      <c r="AX3093">
        <v>0.204017</v>
      </c>
      <c r="AY3093">
        <v>3092</v>
      </c>
      <c r="AZ3093">
        <f>AT3093*$BG$3+(AT3093-1)*$BG$2</f>
        <v>-400</v>
      </c>
      <c r="BA3093">
        <f>BA3092+AZ3093</f>
        <v>-123800</v>
      </c>
      <c r="BB3093" t="str">
        <f t="shared" si="48"/>
        <v/>
      </c>
    </row>
    <row r="3094" spans="1:54" x14ac:dyDescent="0.3">
      <c r="A3094">
        <v>4.3</v>
      </c>
      <c r="B3094">
        <v>1</v>
      </c>
      <c r="C3094">
        <v>1823.97</v>
      </c>
      <c r="D3094">
        <v>2</v>
      </c>
      <c r="E3094">
        <v>2036.44</v>
      </c>
      <c r="F3094">
        <v>0</v>
      </c>
      <c r="G3094">
        <v>5</v>
      </c>
      <c r="H3094">
        <v>1</v>
      </c>
      <c r="I3094">
        <v>0</v>
      </c>
      <c r="J3094">
        <v>0</v>
      </c>
      <c r="K3094">
        <v>1</v>
      </c>
      <c r="L3094">
        <v>0</v>
      </c>
      <c r="M3094">
        <v>0</v>
      </c>
      <c r="N3094">
        <v>0</v>
      </c>
      <c r="O3094">
        <v>1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1</v>
      </c>
      <c r="AI3094">
        <v>1093.92</v>
      </c>
      <c r="AJ3094">
        <v>0</v>
      </c>
      <c r="AK3094">
        <v>0</v>
      </c>
      <c r="AL3094">
        <v>5</v>
      </c>
      <c r="AM3094">
        <v>0</v>
      </c>
      <c r="AN3094">
        <v>3</v>
      </c>
      <c r="AO3094">
        <v>93</v>
      </c>
      <c r="AP3094">
        <v>50</v>
      </c>
      <c r="AQ3094">
        <v>639</v>
      </c>
      <c r="AR3094">
        <v>0</v>
      </c>
      <c r="AS3094">
        <v>1</v>
      </c>
      <c r="AT3094">
        <v>0</v>
      </c>
      <c r="AU3094" t="s">
        <v>68</v>
      </c>
      <c r="AV3094" t="s">
        <v>56</v>
      </c>
      <c r="AW3094">
        <v>0.795983</v>
      </c>
      <c r="AX3094">
        <v>0.204017</v>
      </c>
      <c r="AY3094">
        <v>3093</v>
      </c>
      <c r="AZ3094">
        <f>AT3094*$BG$3+(AT3094-1)*$BG$2</f>
        <v>-400</v>
      </c>
      <c r="BA3094">
        <f>BA3093+AZ3094</f>
        <v>-124200</v>
      </c>
      <c r="BB3094" t="str">
        <f t="shared" si="48"/>
        <v/>
      </c>
    </row>
    <row r="3095" spans="1:54" x14ac:dyDescent="0.3">
      <c r="A3095">
        <v>1.3</v>
      </c>
      <c r="B3095">
        <v>1</v>
      </c>
      <c r="C3095">
        <v>400.83</v>
      </c>
      <c r="D3095">
        <v>2</v>
      </c>
      <c r="E3095">
        <v>292.47000000000003</v>
      </c>
      <c r="F3095">
        <v>0</v>
      </c>
      <c r="G3095">
        <v>5</v>
      </c>
      <c r="H3095">
        <v>0</v>
      </c>
      <c r="I3095">
        <v>0</v>
      </c>
      <c r="J3095">
        <v>0</v>
      </c>
      <c r="K3095">
        <v>0</v>
      </c>
      <c r="L3095">
        <v>1</v>
      </c>
      <c r="M3095">
        <v>0</v>
      </c>
      <c r="N3095">
        <v>0</v>
      </c>
      <c r="O3095">
        <v>1</v>
      </c>
      <c r="P3095">
        <v>263.99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1</v>
      </c>
      <c r="AI3095">
        <v>37.21</v>
      </c>
      <c r="AJ3095">
        <v>0</v>
      </c>
      <c r="AK3095">
        <v>0</v>
      </c>
      <c r="AL3095">
        <v>23</v>
      </c>
      <c r="AM3095">
        <v>0</v>
      </c>
      <c r="AN3095">
        <v>8.5</v>
      </c>
      <c r="AO3095">
        <v>96</v>
      </c>
      <c r="AP3095">
        <v>55</v>
      </c>
      <c r="AQ3095">
        <v>688</v>
      </c>
      <c r="AR3095">
        <v>0</v>
      </c>
      <c r="AS3095">
        <v>1</v>
      </c>
      <c r="AT3095">
        <v>1</v>
      </c>
      <c r="AU3095" t="s">
        <v>51</v>
      </c>
      <c r="AV3095" t="s">
        <v>52</v>
      </c>
      <c r="AW3095">
        <v>0.795983</v>
      </c>
      <c r="AX3095">
        <v>0.204017</v>
      </c>
      <c r="AY3095">
        <v>3094</v>
      </c>
      <c r="AZ3095">
        <f>AT3095*$BG$3+(AT3095-1)*$BG$2</f>
        <v>600</v>
      </c>
      <c r="BA3095">
        <f>BA3094+AZ3095</f>
        <v>-123600</v>
      </c>
      <c r="BB3095" t="str">
        <f t="shared" si="48"/>
        <v/>
      </c>
    </row>
    <row r="3096" spans="1:54" x14ac:dyDescent="0.3">
      <c r="A3096">
        <v>18.8</v>
      </c>
      <c r="B3096">
        <v>1</v>
      </c>
      <c r="C3096">
        <v>792.23</v>
      </c>
      <c r="D3096">
        <v>3</v>
      </c>
      <c r="E3096">
        <v>1714.83</v>
      </c>
      <c r="F3096">
        <v>0</v>
      </c>
      <c r="G3096">
        <v>8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1</v>
      </c>
      <c r="N3096">
        <v>496.16</v>
      </c>
      <c r="O3096">
        <v>1</v>
      </c>
      <c r="P3096">
        <v>1631.7</v>
      </c>
      <c r="Q3096">
        <v>5</v>
      </c>
      <c r="R3096">
        <v>97.89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1</v>
      </c>
      <c r="AI3096">
        <v>0</v>
      </c>
      <c r="AJ3096">
        <v>1</v>
      </c>
      <c r="AK3096">
        <v>0</v>
      </c>
      <c r="AL3096">
        <v>13</v>
      </c>
      <c r="AM3096">
        <v>0</v>
      </c>
      <c r="AN3096">
        <v>6.5</v>
      </c>
      <c r="AO3096">
        <v>101</v>
      </c>
      <c r="AP3096">
        <v>56</v>
      </c>
      <c r="AQ3096">
        <v>672</v>
      </c>
      <c r="AR3096">
        <v>0</v>
      </c>
      <c r="AS3096">
        <v>1</v>
      </c>
      <c r="AT3096">
        <v>0</v>
      </c>
      <c r="AU3096" t="s">
        <v>59</v>
      </c>
      <c r="AV3096" t="s">
        <v>54</v>
      </c>
      <c r="AW3096">
        <v>0.795983</v>
      </c>
      <c r="AX3096">
        <v>0.204017</v>
      </c>
      <c r="AY3096">
        <v>3095</v>
      </c>
      <c r="AZ3096">
        <f>AT3096*$BG$3+(AT3096-1)*$BG$2</f>
        <v>-400</v>
      </c>
      <c r="BA3096">
        <f>BA3095+AZ3096</f>
        <v>-124000</v>
      </c>
      <c r="BB3096" t="str">
        <f t="shared" si="48"/>
        <v/>
      </c>
    </row>
    <row r="3097" spans="1:54" x14ac:dyDescent="0.3">
      <c r="A3097">
        <v>2.8</v>
      </c>
      <c r="B3097">
        <v>1</v>
      </c>
      <c r="C3097">
        <v>386</v>
      </c>
      <c r="D3097">
        <v>3</v>
      </c>
      <c r="E3097">
        <v>910.83</v>
      </c>
      <c r="F3097">
        <v>0</v>
      </c>
      <c r="G3097">
        <v>5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1</v>
      </c>
      <c r="P3097">
        <v>1786.52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1</v>
      </c>
      <c r="AG3097">
        <v>181097.7</v>
      </c>
      <c r="AH3097">
        <v>1</v>
      </c>
      <c r="AI3097">
        <v>179945.28</v>
      </c>
      <c r="AJ3097">
        <v>1</v>
      </c>
      <c r="AK3097">
        <v>0</v>
      </c>
      <c r="AL3097">
        <v>15</v>
      </c>
      <c r="AM3097">
        <v>1</v>
      </c>
      <c r="AN3097">
        <v>7</v>
      </c>
      <c r="AO3097">
        <v>98</v>
      </c>
      <c r="AP3097">
        <v>66</v>
      </c>
      <c r="AQ3097">
        <v>667</v>
      </c>
      <c r="AR3097">
        <v>0</v>
      </c>
      <c r="AS3097">
        <v>1</v>
      </c>
      <c r="AT3097">
        <v>0</v>
      </c>
      <c r="AU3097" t="s">
        <v>68</v>
      </c>
      <c r="AV3097" t="s">
        <v>52</v>
      </c>
      <c r="AW3097">
        <v>0.795983</v>
      </c>
      <c r="AX3097">
        <v>0.204017</v>
      </c>
      <c r="AY3097">
        <v>3096</v>
      </c>
      <c r="AZ3097">
        <f>AT3097*$BG$3+(AT3097-1)*$BG$2</f>
        <v>-400</v>
      </c>
      <c r="BA3097">
        <f>BA3096+AZ3097</f>
        <v>-124400</v>
      </c>
      <c r="BB3097" t="str">
        <f t="shared" si="48"/>
        <v/>
      </c>
    </row>
    <row r="3098" spans="1:54" x14ac:dyDescent="0.3">
      <c r="A3098">
        <v>2.8</v>
      </c>
      <c r="B3098">
        <v>1</v>
      </c>
      <c r="C3098">
        <v>1015.53</v>
      </c>
      <c r="D3098">
        <v>3</v>
      </c>
      <c r="E3098">
        <v>725.97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1</v>
      </c>
      <c r="N3098">
        <v>49.51</v>
      </c>
      <c r="O3098">
        <v>1</v>
      </c>
      <c r="P3098">
        <v>817.37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54</v>
      </c>
      <c r="AM3098">
        <v>1</v>
      </c>
      <c r="AN3098">
        <v>8</v>
      </c>
      <c r="AO3098">
        <v>106</v>
      </c>
      <c r="AP3098">
        <v>66</v>
      </c>
      <c r="AQ3098">
        <v>790</v>
      </c>
      <c r="AR3098">
        <v>0</v>
      </c>
      <c r="AS3098">
        <v>1</v>
      </c>
      <c r="AT3098">
        <v>0</v>
      </c>
      <c r="AU3098" t="s">
        <v>60</v>
      </c>
      <c r="AV3098" t="s">
        <v>52</v>
      </c>
      <c r="AW3098">
        <v>0.795983</v>
      </c>
      <c r="AX3098">
        <v>0.204017</v>
      </c>
      <c r="AY3098">
        <v>3097</v>
      </c>
      <c r="AZ3098">
        <f>AT3098*$BG$3+(AT3098-1)*$BG$2</f>
        <v>-400</v>
      </c>
      <c r="BA3098">
        <f>BA3097+AZ3098</f>
        <v>-124800</v>
      </c>
      <c r="BB3098" t="str">
        <f t="shared" si="48"/>
        <v/>
      </c>
    </row>
    <row r="3099" spans="1:54" x14ac:dyDescent="0.3">
      <c r="A3099">
        <v>6.7</v>
      </c>
      <c r="B3099">
        <v>1</v>
      </c>
      <c r="C3099">
        <v>356.46</v>
      </c>
      <c r="D3099">
        <v>2</v>
      </c>
      <c r="E3099">
        <v>824.02</v>
      </c>
      <c r="F3099">
        <v>0</v>
      </c>
      <c r="G3099">
        <v>2</v>
      </c>
      <c r="H3099">
        <v>0</v>
      </c>
      <c r="I3099">
        <v>0</v>
      </c>
      <c r="J3099">
        <v>0</v>
      </c>
      <c r="K3099">
        <v>0</v>
      </c>
      <c r="L3099">
        <v>2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16</v>
      </c>
      <c r="AM3099">
        <v>1</v>
      </c>
      <c r="AN3099">
        <v>5.5</v>
      </c>
      <c r="AO3099">
        <v>87</v>
      </c>
      <c r="AP3099">
        <v>50</v>
      </c>
      <c r="AQ3099">
        <v>741</v>
      </c>
      <c r="AR3099">
        <v>0</v>
      </c>
      <c r="AS3099">
        <v>1</v>
      </c>
      <c r="AT3099">
        <v>0</v>
      </c>
      <c r="AU3099" t="s">
        <v>53</v>
      </c>
      <c r="AV3099" t="s">
        <v>56</v>
      </c>
      <c r="AW3099">
        <v>0.795983</v>
      </c>
      <c r="AX3099">
        <v>0.204017</v>
      </c>
      <c r="AY3099">
        <v>3098</v>
      </c>
      <c r="AZ3099">
        <f>AT3099*$BG$3+(AT3099-1)*$BG$2</f>
        <v>-400</v>
      </c>
      <c r="BA3099">
        <f>BA3098+AZ3099</f>
        <v>-125200</v>
      </c>
      <c r="BB3099" t="str">
        <f t="shared" si="48"/>
        <v/>
      </c>
    </row>
    <row r="3100" spans="1:54" x14ac:dyDescent="0.3">
      <c r="A3100">
        <v>2.4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 t="s">
        <v>50</v>
      </c>
      <c r="L3100">
        <v>0</v>
      </c>
      <c r="M3100">
        <v>0</v>
      </c>
      <c r="N3100">
        <v>0</v>
      </c>
      <c r="O3100">
        <v>0</v>
      </c>
      <c r="P3100">
        <v>0</v>
      </c>
      <c r="Q3100" t="s">
        <v>50</v>
      </c>
      <c r="R3100" t="s">
        <v>50</v>
      </c>
      <c r="S3100">
        <v>0</v>
      </c>
      <c r="T3100">
        <v>0</v>
      </c>
      <c r="U3100">
        <v>0</v>
      </c>
      <c r="V3100">
        <v>0</v>
      </c>
      <c r="W3100">
        <v>1</v>
      </c>
      <c r="X3100">
        <v>85098.34</v>
      </c>
      <c r="Y3100" t="s">
        <v>50</v>
      </c>
      <c r="Z3100" t="s">
        <v>50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 t="s">
        <v>50</v>
      </c>
      <c r="AI3100" t="s">
        <v>50</v>
      </c>
      <c r="AJ3100" t="s">
        <v>50</v>
      </c>
      <c r="AK3100">
        <v>0</v>
      </c>
      <c r="AL3100">
        <v>55</v>
      </c>
      <c r="AM3100">
        <v>1</v>
      </c>
      <c r="AN3100">
        <v>7.5</v>
      </c>
      <c r="AO3100">
        <v>95</v>
      </c>
      <c r="AP3100">
        <v>38</v>
      </c>
      <c r="AQ3100">
        <v>633</v>
      </c>
      <c r="AR3100">
        <v>0</v>
      </c>
      <c r="AS3100">
        <v>1</v>
      </c>
      <c r="AT3100">
        <v>0</v>
      </c>
      <c r="AU3100" t="s">
        <v>61</v>
      </c>
      <c r="AV3100" t="s">
        <v>56</v>
      </c>
      <c r="AW3100">
        <v>0.795983</v>
      </c>
      <c r="AX3100">
        <v>0.204017</v>
      </c>
      <c r="AY3100">
        <v>3099</v>
      </c>
      <c r="AZ3100">
        <f>AT3100*$BG$3+(AT3100-1)*$BG$2</f>
        <v>-400</v>
      </c>
      <c r="BA3100">
        <f>BA3099+AZ3100</f>
        <v>-125600</v>
      </c>
      <c r="BB3100" t="str">
        <f t="shared" si="48"/>
        <v/>
      </c>
    </row>
    <row r="3101" spans="1:54" x14ac:dyDescent="0.3">
      <c r="A3101">
        <v>4.5</v>
      </c>
      <c r="B3101">
        <v>1</v>
      </c>
      <c r="C3101">
        <v>1547.25</v>
      </c>
      <c r="D3101">
        <v>3</v>
      </c>
      <c r="E3101">
        <v>2654.45</v>
      </c>
      <c r="F3101">
        <v>0</v>
      </c>
      <c r="G3101">
        <v>3</v>
      </c>
      <c r="H3101">
        <v>0</v>
      </c>
      <c r="I3101">
        <v>0</v>
      </c>
      <c r="J3101">
        <v>0</v>
      </c>
      <c r="K3101">
        <v>0</v>
      </c>
      <c r="L3101">
        <v>1</v>
      </c>
      <c r="M3101">
        <v>0</v>
      </c>
      <c r="N3101">
        <v>0</v>
      </c>
      <c r="O3101">
        <v>1</v>
      </c>
      <c r="P3101">
        <v>2503.9299999999998</v>
      </c>
      <c r="Q3101">
        <v>0</v>
      </c>
      <c r="R3101">
        <v>0</v>
      </c>
      <c r="S3101">
        <v>1</v>
      </c>
      <c r="T3101">
        <v>6900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1</v>
      </c>
      <c r="AI3101">
        <v>0</v>
      </c>
      <c r="AJ3101">
        <v>0</v>
      </c>
      <c r="AK3101">
        <v>0</v>
      </c>
      <c r="AL3101" t="s">
        <v>50</v>
      </c>
      <c r="AM3101" t="s">
        <v>50</v>
      </c>
      <c r="AN3101" t="s">
        <v>50</v>
      </c>
      <c r="AO3101" t="s">
        <v>50</v>
      </c>
      <c r="AP3101" t="s">
        <v>50</v>
      </c>
      <c r="AQ3101">
        <v>693</v>
      </c>
      <c r="AR3101">
        <v>0</v>
      </c>
      <c r="AS3101">
        <v>1</v>
      </c>
      <c r="AT3101">
        <v>1</v>
      </c>
      <c r="AU3101" t="s">
        <v>51</v>
      </c>
      <c r="AV3101" t="s">
        <v>52</v>
      </c>
      <c r="AW3101">
        <v>0.795983</v>
      </c>
      <c r="AX3101">
        <v>0.204017</v>
      </c>
      <c r="AY3101">
        <v>3100</v>
      </c>
      <c r="AZ3101">
        <f>AT3101*$BG$3+(AT3101-1)*$BG$2</f>
        <v>600</v>
      </c>
      <c r="BA3101">
        <f>BA3100+AZ3101</f>
        <v>-125000</v>
      </c>
      <c r="BB3101" t="str">
        <f t="shared" si="48"/>
        <v/>
      </c>
    </row>
    <row r="3102" spans="1:54" x14ac:dyDescent="0.3">
      <c r="A3102">
        <v>15.8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1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1</v>
      </c>
      <c r="AI3102">
        <v>177.69</v>
      </c>
      <c r="AJ3102">
        <v>0</v>
      </c>
      <c r="AK3102">
        <v>0</v>
      </c>
      <c r="AL3102">
        <v>46</v>
      </c>
      <c r="AM3102">
        <v>0</v>
      </c>
      <c r="AN3102">
        <v>4</v>
      </c>
      <c r="AO3102">
        <v>105</v>
      </c>
      <c r="AP3102">
        <v>37</v>
      </c>
      <c r="AQ3102">
        <v>686</v>
      </c>
      <c r="AR3102">
        <v>0</v>
      </c>
      <c r="AS3102">
        <v>0</v>
      </c>
      <c r="AT3102">
        <v>1</v>
      </c>
      <c r="AU3102" t="s">
        <v>62</v>
      </c>
      <c r="AV3102" t="s">
        <v>56</v>
      </c>
      <c r="AW3102">
        <v>0.795983</v>
      </c>
      <c r="AX3102">
        <v>0.204017</v>
      </c>
      <c r="AY3102">
        <v>3101</v>
      </c>
      <c r="AZ3102">
        <f>AT3102*$BG$3+(AT3102-1)*$BG$2</f>
        <v>600</v>
      </c>
      <c r="BA3102">
        <f>BA3101+AZ3102</f>
        <v>-124400</v>
      </c>
      <c r="BB3102" t="str">
        <f t="shared" si="48"/>
        <v/>
      </c>
    </row>
    <row r="3103" spans="1:54" x14ac:dyDescent="0.3">
      <c r="A3103">
        <v>1.6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1</v>
      </c>
      <c r="N3103">
        <v>383.39</v>
      </c>
      <c r="O3103">
        <v>1</v>
      </c>
      <c r="P3103">
        <v>197.71</v>
      </c>
      <c r="Q3103">
        <v>0</v>
      </c>
      <c r="R3103">
        <v>0</v>
      </c>
      <c r="S3103">
        <v>1</v>
      </c>
      <c r="T3103">
        <v>8100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1</v>
      </c>
      <c r="AI3103">
        <v>65.25</v>
      </c>
      <c r="AJ3103">
        <v>0</v>
      </c>
      <c r="AK3103">
        <v>0</v>
      </c>
      <c r="AL3103">
        <v>24</v>
      </c>
      <c r="AM3103">
        <v>1</v>
      </c>
      <c r="AN3103">
        <v>9</v>
      </c>
      <c r="AO3103">
        <v>87</v>
      </c>
      <c r="AP3103">
        <v>30</v>
      </c>
      <c r="AQ3103">
        <v>628</v>
      </c>
      <c r="AR3103">
        <v>0</v>
      </c>
      <c r="AS3103">
        <v>1</v>
      </c>
      <c r="AT3103">
        <v>1</v>
      </c>
      <c r="AU3103" t="s">
        <v>68</v>
      </c>
      <c r="AV3103" t="s">
        <v>56</v>
      </c>
      <c r="AW3103">
        <v>0.795983</v>
      </c>
      <c r="AX3103">
        <v>0.204017</v>
      </c>
      <c r="AY3103">
        <v>3102</v>
      </c>
      <c r="AZ3103">
        <f>AT3103*$BG$3+(AT3103-1)*$BG$2</f>
        <v>600</v>
      </c>
      <c r="BA3103">
        <f>BA3102+AZ3103</f>
        <v>-123800</v>
      </c>
      <c r="BB3103" t="str">
        <f t="shared" si="48"/>
        <v/>
      </c>
    </row>
    <row r="3104" spans="1:54" x14ac:dyDescent="0.3">
      <c r="A3104">
        <v>2</v>
      </c>
      <c r="B3104">
        <v>1</v>
      </c>
      <c r="C3104">
        <v>884.1</v>
      </c>
      <c r="D3104">
        <v>4</v>
      </c>
      <c r="E3104">
        <v>3039.9</v>
      </c>
      <c r="F3104">
        <v>1</v>
      </c>
      <c r="G3104">
        <v>4</v>
      </c>
      <c r="H3104">
        <v>1</v>
      </c>
      <c r="I3104">
        <v>0</v>
      </c>
      <c r="J3104">
        <v>0</v>
      </c>
      <c r="K3104">
        <v>1</v>
      </c>
      <c r="L3104">
        <v>0</v>
      </c>
      <c r="M3104">
        <v>1</v>
      </c>
      <c r="N3104">
        <v>2.98</v>
      </c>
      <c r="O3104">
        <v>1</v>
      </c>
      <c r="P3104">
        <v>1591.19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26</v>
      </c>
      <c r="AM3104">
        <v>1</v>
      </c>
      <c r="AN3104">
        <v>10</v>
      </c>
      <c r="AO3104">
        <v>98</v>
      </c>
      <c r="AP3104">
        <v>33</v>
      </c>
      <c r="AQ3104">
        <v>538</v>
      </c>
      <c r="AR3104">
        <v>0</v>
      </c>
      <c r="AS3104">
        <v>1</v>
      </c>
      <c r="AT3104">
        <v>0</v>
      </c>
      <c r="AU3104" t="s">
        <v>63</v>
      </c>
      <c r="AV3104" t="s">
        <v>52</v>
      </c>
      <c r="AW3104">
        <v>0.795983</v>
      </c>
      <c r="AX3104">
        <v>0.204017</v>
      </c>
      <c r="AY3104">
        <v>3103</v>
      </c>
      <c r="AZ3104">
        <f>AT3104*$BG$3+(AT3104-1)*$BG$2</f>
        <v>-400</v>
      </c>
      <c r="BA3104">
        <f>BA3103+AZ3104</f>
        <v>-124200</v>
      </c>
      <c r="BB3104" t="str">
        <f t="shared" si="48"/>
        <v/>
      </c>
    </row>
    <row r="3105" spans="1:54" x14ac:dyDescent="0.3">
      <c r="A3105">
        <v>2.7</v>
      </c>
      <c r="B3105">
        <v>1</v>
      </c>
      <c r="C3105">
        <v>0.27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90</v>
      </c>
      <c r="AM3105">
        <v>1</v>
      </c>
      <c r="AN3105">
        <v>9</v>
      </c>
      <c r="AO3105">
        <v>130</v>
      </c>
      <c r="AP3105">
        <v>62</v>
      </c>
      <c r="AQ3105">
        <v>661</v>
      </c>
      <c r="AR3105">
        <v>0</v>
      </c>
      <c r="AS3105">
        <v>1</v>
      </c>
      <c r="AT3105">
        <v>0</v>
      </c>
      <c r="AU3105" t="s">
        <v>59</v>
      </c>
      <c r="AV3105" t="s">
        <v>52</v>
      </c>
      <c r="AW3105">
        <v>0.795983</v>
      </c>
      <c r="AX3105">
        <v>0.204017</v>
      </c>
      <c r="AY3105">
        <v>3104</v>
      </c>
      <c r="AZ3105">
        <f>AT3105*$BG$3+(AT3105-1)*$BG$2</f>
        <v>-400</v>
      </c>
      <c r="BA3105">
        <f>BA3104+AZ3105</f>
        <v>-124600</v>
      </c>
      <c r="BB3105" t="str">
        <f t="shared" si="48"/>
        <v/>
      </c>
    </row>
    <row r="3106" spans="1:54" x14ac:dyDescent="0.3">
      <c r="A3106">
        <v>3.4</v>
      </c>
      <c r="B3106">
        <v>1</v>
      </c>
      <c r="C3106">
        <v>57026.04</v>
      </c>
      <c r="D3106">
        <v>1</v>
      </c>
      <c r="E3106">
        <v>777.48</v>
      </c>
      <c r="F3106">
        <v>0</v>
      </c>
      <c r="G3106">
        <v>3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1</v>
      </c>
      <c r="P3106">
        <v>475.57</v>
      </c>
      <c r="Q3106">
        <v>12</v>
      </c>
      <c r="R3106">
        <v>959.47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113</v>
      </c>
      <c r="AM3106">
        <v>1</v>
      </c>
      <c r="AN3106">
        <v>8.5</v>
      </c>
      <c r="AO3106">
        <v>258</v>
      </c>
      <c r="AP3106">
        <v>25</v>
      </c>
      <c r="AQ3106">
        <v>627</v>
      </c>
      <c r="AR3106">
        <v>0</v>
      </c>
      <c r="AS3106">
        <v>1</v>
      </c>
      <c r="AT3106">
        <v>1</v>
      </c>
      <c r="AU3106" t="s">
        <v>68</v>
      </c>
      <c r="AV3106" t="s">
        <v>52</v>
      </c>
      <c r="AW3106">
        <v>0.795983</v>
      </c>
      <c r="AX3106">
        <v>0.204017</v>
      </c>
      <c r="AY3106">
        <v>3105</v>
      </c>
      <c r="AZ3106">
        <f>AT3106*$BG$3+(AT3106-1)*$BG$2</f>
        <v>600</v>
      </c>
      <c r="BA3106">
        <f>BA3105+AZ3106</f>
        <v>-124000</v>
      </c>
      <c r="BB3106" t="str">
        <f t="shared" si="48"/>
        <v/>
      </c>
    </row>
    <row r="3107" spans="1:54" x14ac:dyDescent="0.3">
      <c r="A3107">
        <v>0.9</v>
      </c>
      <c r="B3107">
        <v>1</v>
      </c>
      <c r="C3107">
        <v>3118.92</v>
      </c>
      <c r="D3107">
        <v>4</v>
      </c>
      <c r="E3107">
        <v>3467.07</v>
      </c>
      <c r="F3107">
        <v>0</v>
      </c>
      <c r="G3107">
        <v>4</v>
      </c>
      <c r="H3107">
        <v>1</v>
      </c>
      <c r="I3107">
        <v>0</v>
      </c>
      <c r="J3107">
        <v>0</v>
      </c>
      <c r="K3107">
        <v>1</v>
      </c>
      <c r="L3107">
        <v>0</v>
      </c>
      <c r="M3107">
        <v>0</v>
      </c>
      <c r="N3107">
        <v>0</v>
      </c>
      <c r="O3107">
        <v>1</v>
      </c>
      <c r="P3107">
        <v>249.17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37</v>
      </c>
      <c r="AM3107">
        <v>1</v>
      </c>
      <c r="AN3107">
        <v>5.5</v>
      </c>
      <c r="AO3107">
        <v>103</v>
      </c>
      <c r="AP3107">
        <v>80</v>
      </c>
      <c r="AQ3107">
        <v>711</v>
      </c>
      <c r="AR3107">
        <v>0</v>
      </c>
      <c r="AS3107">
        <v>1</v>
      </c>
      <c r="AT3107">
        <v>0</v>
      </c>
      <c r="AU3107" t="s">
        <v>55</v>
      </c>
      <c r="AV3107" t="s">
        <v>54</v>
      </c>
      <c r="AW3107">
        <v>0.795983</v>
      </c>
      <c r="AX3107">
        <v>0.204017</v>
      </c>
      <c r="AY3107">
        <v>3106</v>
      </c>
      <c r="AZ3107">
        <f>AT3107*$BG$3+(AT3107-1)*$BG$2</f>
        <v>-400</v>
      </c>
      <c r="BA3107">
        <f>BA3106+AZ3107</f>
        <v>-124400</v>
      </c>
      <c r="BB3107" t="str">
        <f t="shared" si="48"/>
        <v/>
      </c>
    </row>
    <row r="3108" spans="1:54" x14ac:dyDescent="0.3">
      <c r="A3108">
        <v>1</v>
      </c>
      <c r="B3108">
        <v>1</v>
      </c>
      <c r="C3108">
        <v>195.25</v>
      </c>
      <c r="D3108">
        <v>5</v>
      </c>
      <c r="E3108">
        <v>1097.47</v>
      </c>
      <c r="F3108">
        <v>0</v>
      </c>
      <c r="G3108">
        <v>1</v>
      </c>
      <c r="H3108">
        <v>0</v>
      </c>
      <c r="I3108">
        <v>1</v>
      </c>
      <c r="J3108">
        <v>18.05</v>
      </c>
      <c r="K3108">
        <v>0</v>
      </c>
      <c r="L3108">
        <v>0</v>
      </c>
      <c r="M3108">
        <v>0</v>
      </c>
      <c r="N3108">
        <v>0</v>
      </c>
      <c r="O3108">
        <v>1</v>
      </c>
      <c r="P3108">
        <v>1677.9</v>
      </c>
      <c r="Q3108">
        <v>7</v>
      </c>
      <c r="R3108">
        <v>130.05000000000001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117</v>
      </c>
      <c r="AM3108">
        <v>0</v>
      </c>
      <c r="AN3108">
        <v>1.5</v>
      </c>
      <c r="AO3108">
        <v>143</v>
      </c>
      <c r="AP3108">
        <v>22</v>
      </c>
      <c r="AQ3108">
        <v>651</v>
      </c>
      <c r="AR3108">
        <v>0</v>
      </c>
      <c r="AS3108">
        <v>1</v>
      </c>
      <c r="AT3108">
        <v>0</v>
      </c>
      <c r="AU3108" t="s">
        <v>60</v>
      </c>
      <c r="AV3108" t="s">
        <v>54</v>
      </c>
      <c r="AW3108">
        <v>0.795983</v>
      </c>
      <c r="AX3108">
        <v>0.204017</v>
      </c>
      <c r="AY3108">
        <v>3107</v>
      </c>
      <c r="AZ3108">
        <f>AT3108*$BG$3+(AT3108-1)*$BG$2</f>
        <v>-400</v>
      </c>
      <c r="BA3108">
        <f>BA3107+AZ3108</f>
        <v>-124800</v>
      </c>
      <c r="BB3108" t="str">
        <f t="shared" si="48"/>
        <v/>
      </c>
    </row>
    <row r="3109" spans="1:54" x14ac:dyDescent="0.3">
      <c r="A3109">
        <v>1.8</v>
      </c>
      <c r="B3109">
        <v>1</v>
      </c>
      <c r="C3109">
        <v>1123.76</v>
      </c>
      <c r="D3109">
        <v>3</v>
      </c>
      <c r="E3109">
        <v>2353.1799999999998</v>
      </c>
      <c r="F3109">
        <v>0</v>
      </c>
      <c r="G3109">
        <v>3</v>
      </c>
      <c r="H3109">
        <v>0</v>
      </c>
      <c r="I3109">
        <v>0</v>
      </c>
      <c r="J3109">
        <v>0</v>
      </c>
      <c r="K3109" t="s">
        <v>50</v>
      </c>
      <c r="L3109">
        <v>1</v>
      </c>
      <c r="M3109">
        <v>0</v>
      </c>
      <c r="N3109">
        <v>0</v>
      </c>
      <c r="O3109">
        <v>1</v>
      </c>
      <c r="P3109">
        <v>342.28</v>
      </c>
      <c r="Q3109" t="s">
        <v>50</v>
      </c>
      <c r="R3109" t="s">
        <v>50</v>
      </c>
      <c r="S3109">
        <v>1</v>
      </c>
      <c r="T3109">
        <v>3300</v>
      </c>
      <c r="U3109">
        <v>0</v>
      </c>
      <c r="V3109">
        <v>0</v>
      </c>
      <c r="W3109">
        <v>0</v>
      </c>
      <c r="X3109">
        <v>0</v>
      </c>
      <c r="Y3109" t="s">
        <v>50</v>
      </c>
      <c r="Z3109" t="s">
        <v>50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 t="s">
        <v>50</v>
      </c>
      <c r="AI3109" t="s">
        <v>50</v>
      </c>
      <c r="AJ3109" t="s">
        <v>50</v>
      </c>
      <c r="AK3109">
        <v>0</v>
      </c>
      <c r="AL3109">
        <v>38</v>
      </c>
      <c r="AM3109">
        <v>0</v>
      </c>
      <c r="AN3109">
        <v>5</v>
      </c>
      <c r="AO3109">
        <v>103</v>
      </c>
      <c r="AP3109">
        <v>51</v>
      </c>
      <c r="AQ3109">
        <v>663</v>
      </c>
      <c r="AR3109">
        <v>0</v>
      </c>
      <c r="AS3109">
        <v>1</v>
      </c>
      <c r="AT3109">
        <v>0</v>
      </c>
      <c r="AU3109" t="s">
        <v>66</v>
      </c>
      <c r="AV3109" t="s">
        <v>52</v>
      </c>
      <c r="AW3109">
        <v>0.795983</v>
      </c>
      <c r="AX3109">
        <v>0.204017</v>
      </c>
      <c r="AY3109">
        <v>3108</v>
      </c>
      <c r="AZ3109">
        <f>AT3109*$BG$3+(AT3109-1)*$BG$2</f>
        <v>-400</v>
      </c>
      <c r="BA3109">
        <f>BA3108+AZ3109</f>
        <v>-125200</v>
      </c>
      <c r="BB3109" t="str">
        <f t="shared" si="48"/>
        <v/>
      </c>
    </row>
    <row r="3110" spans="1:54" x14ac:dyDescent="0.3">
      <c r="A3110">
        <v>3.7</v>
      </c>
      <c r="B3110">
        <v>1</v>
      </c>
      <c r="C3110">
        <v>16.03</v>
      </c>
      <c r="D3110">
        <v>2</v>
      </c>
      <c r="E3110">
        <v>768.76</v>
      </c>
      <c r="F3110">
        <v>0</v>
      </c>
      <c r="G3110">
        <v>1</v>
      </c>
      <c r="H3110">
        <v>1</v>
      </c>
      <c r="I3110">
        <v>0</v>
      </c>
      <c r="J3110">
        <v>0</v>
      </c>
      <c r="K3110">
        <v>0</v>
      </c>
      <c r="L3110">
        <v>0</v>
      </c>
      <c r="M3110">
        <v>1</v>
      </c>
      <c r="N3110">
        <v>163.87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1</v>
      </c>
      <c r="AI3110">
        <v>113.61</v>
      </c>
      <c r="AJ3110">
        <v>0</v>
      </c>
      <c r="AK3110">
        <v>1</v>
      </c>
      <c r="AL3110" t="s">
        <v>50</v>
      </c>
      <c r="AM3110" t="s">
        <v>50</v>
      </c>
      <c r="AN3110" t="s">
        <v>50</v>
      </c>
      <c r="AO3110" t="s">
        <v>50</v>
      </c>
      <c r="AP3110" t="s">
        <v>50</v>
      </c>
      <c r="AQ3110">
        <v>631</v>
      </c>
      <c r="AR3110">
        <v>0</v>
      </c>
      <c r="AS3110">
        <v>1</v>
      </c>
      <c r="AT3110">
        <v>0</v>
      </c>
      <c r="AU3110" t="s">
        <v>53</v>
      </c>
      <c r="AV3110" t="s">
        <v>56</v>
      </c>
      <c r="AW3110">
        <v>0.795983</v>
      </c>
      <c r="AX3110">
        <v>0.204017</v>
      </c>
      <c r="AY3110">
        <v>3109</v>
      </c>
      <c r="AZ3110">
        <f>AT3110*$BG$3+(AT3110-1)*$BG$2</f>
        <v>-400</v>
      </c>
      <c r="BA3110">
        <f>BA3109+AZ3110</f>
        <v>-125600</v>
      </c>
      <c r="BB3110" t="str">
        <f t="shared" si="48"/>
        <v/>
      </c>
    </row>
    <row r="3111" spans="1:54" x14ac:dyDescent="0.3">
      <c r="A3111">
        <v>0.4</v>
      </c>
      <c r="B3111">
        <v>1</v>
      </c>
      <c r="C3111">
        <v>1710.38</v>
      </c>
      <c r="D3111">
        <v>3</v>
      </c>
      <c r="E3111">
        <v>3253.55</v>
      </c>
      <c r="F3111">
        <v>0</v>
      </c>
      <c r="G3111">
        <v>15</v>
      </c>
      <c r="H3111">
        <v>0</v>
      </c>
      <c r="I3111">
        <v>1</v>
      </c>
      <c r="J3111">
        <v>10.32</v>
      </c>
      <c r="K3111">
        <v>2</v>
      </c>
      <c r="L3111">
        <v>1</v>
      </c>
      <c r="M3111">
        <v>0</v>
      </c>
      <c r="N3111">
        <v>0</v>
      </c>
      <c r="O3111">
        <v>1</v>
      </c>
      <c r="P3111">
        <v>1484.24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23</v>
      </c>
      <c r="AM3111">
        <v>0</v>
      </c>
      <c r="AN3111">
        <v>6.5</v>
      </c>
      <c r="AO3111">
        <v>105</v>
      </c>
      <c r="AP3111">
        <v>68</v>
      </c>
      <c r="AQ3111">
        <v>701</v>
      </c>
      <c r="AR3111">
        <v>0</v>
      </c>
      <c r="AS3111">
        <v>1</v>
      </c>
      <c r="AT3111">
        <v>0</v>
      </c>
      <c r="AU3111" t="s">
        <v>57</v>
      </c>
      <c r="AV3111" t="s">
        <v>54</v>
      </c>
      <c r="AW3111">
        <v>0.795983</v>
      </c>
      <c r="AX3111">
        <v>0.204017</v>
      </c>
      <c r="AY3111">
        <v>3110</v>
      </c>
      <c r="AZ3111">
        <f>AT3111*$BG$3+(AT3111-1)*$BG$2</f>
        <v>-400</v>
      </c>
      <c r="BA3111">
        <f>BA3110+AZ3111</f>
        <v>-126000</v>
      </c>
      <c r="BB3111" t="str">
        <f t="shared" si="48"/>
        <v/>
      </c>
    </row>
    <row r="3112" spans="1:54" x14ac:dyDescent="0.3">
      <c r="A3112">
        <v>19.8</v>
      </c>
      <c r="B3112">
        <v>1</v>
      </c>
      <c r="C3112">
        <v>878.69</v>
      </c>
      <c r="D3112">
        <v>2</v>
      </c>
      <c r="E3112">
        <v>1238.3599999999999</v>
      </c>
      <c r="F3112">
        <v>0</v>
      </c>
      <c r="G3112">
        <v>3</v>
      </c>
      <c r="H3112">
        <v>0</v>
      </c>
      <c r="I3112">
        <v>0</v>
      </c>
      <c r="J3112">
        <v>0</v>
      </c>
      <c r="K3112" t="s">
        <v>50</v>
      </c>
      <c r="L3112">
        <v>0</v>
      </c>
      <c r="M3112">
        <v>1</v>
      </c>
      <c r="N3112">
        <v>798.37</v>
      </c>
      <c r="O3112">
        <v>1</v>
      </c>
      <c r="P3112">
        <v>742.38</v>
      </c>
      <c r="Q3112" t="s">
        <v>50</v>
      </c>
      <c r="R3112" t="s">
        <v>50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 t="s">
        <v>50</v>
      </c>
      <c r="Z3112" t="s">
        <v>50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 t="s">
        <v>50</v>
      </c>
      <c r="AI3112" t="s">
        <v>50</v>
      </c>
      <c r="AJ3112" t="s">
        <v>50</v>
      </c>
      <c r="AK3112">
        <v>0</v>
      </c>
      <c r="AL3112" t="s">
        <v>50</v>
      </c>
      <c r="AM3112" t="s">
        <v>50</v>
      </c>
      <c r="AN3112" t="s">
        <v>50</v>
      </c>
      <c r="AO3112" t="s">
        <v>50</v>
      </c>
      <c r="AP3112" t="s">
        <v>50</v>
      </c>
      <c r="AQ3112">
        <v>662</v>
      </c>
      <c r="AR3112">
        <v>0</v>
      </c>
      <c r="AS3112">
        <v>1</v>
      </c>
      <c r="AT3112">
        <v>0</v>
      </c>
      <c r="AU3112" t="s">
        <v>61</v>
      </c>
      <c r="AV3112" t="s">
        <v>56</v>
      </c>
      <c r="AW3112">
        <v>0.795983</v>
      </c>
      <c r="AX3112">
        <v>0.204017</v>
      </c>
      <c r="AY3112">
        <v>3111</v>
      </c>
      <c r="AZ3112">
        <f>AT3112*$BG$3+(AT3112-1)*$BG$2</f>
        <v>-400</v>
      </c>
      <c r="BA3112">
        <f>BA3111+AZ3112</f>
        <v>-126400</v>
      </c>
      <c r="BB3112" t="str">
        <f t="shared" si="48"/>
        <v/>
      </c>
    </row>
    <row r="3113" spans="1:54" x14ac:dyDescent="0.3">
      <c r="A3113">
        <v>3.8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 t="s">
        <v>50</v>
      </c>
      <c r="L3113">
        <v>0</v>
      </c>
      <c r="M3113">
        <v>1</v>
      </c>
      <c r="N3113">
        <v>20.059999999999999</v>
      </c>
      <c r="O3113">
        <v>1</v>
      </c>
      <c r="P3113">
        <v>4179.8100000000004</v>
      </c>
      <c r="Q3113" t="s">
        <v>50</v>
      </c>
      <c r="R3113" t="s">
        <v>50</v>
      </c>
      <c r="S3113">
        <v>0</v>
      </c>
      <c r="T3113">
        <v>0</v>
      </c>
      <c r="U3113">
        <v>0</v>
      </c>
      <c r="V3113">
        <v>0</v>
      </c>
      <c r="W3113">
        <v>1</v>
      </c>
      <c r="X3113">
        <v>370.66</v>
      </c>
      <c r="Y3113" t="s">
        <v>50</v>
      </c>
      <c r="Z3113" t="s">
        <v>50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1</v>
      </c>
      <c r="AG3113">
        <v>243667.64</v>
      </c>
      <c r="AH3113" t="s">
        <v>50</v>
      </c>
      <c r="AI3113" t="s">
        <v>50</v>
      </c>
      <c r="AJ3113" t="s">
        <v>50</v>
      </c>
      <c r="AK3113">
        <v>0</v>
      </c>
      <c r="AL3113">
        <v>40</v>
      </c>
      <c r="AM3113">
        <v>1</v>
      </c>
      <c r="AN3113">
        <v>7.5</v>
      </c>
      <c r="AO3113">
        <v>102</v>
      </c>
      <c r="AP3113">
        <v>76</v>
      </c>
      <c r="AQ3113">
        <v>652</v>
      </c>
      <c r="AR3113">
        <v>0</v>
      </c>
      <c r="AS3113">
        <v>1</v>
      </c>
      <c r="AT3113">
        <v>1</v>
      </c>
      <c r="AU3113" t="s">
        <v>61</v>
      </c>
      <c r="AV3113" t="s">
        <v>56</v>
      </c>
      <c r="AW3113">
        <v>0.795983</v>
      </c>
      <c r="AX3113">
        <v>0.204017</v>
      </c>
      <c r="AY3113">
        <v>3112</v>
      </c>
      <c r="AZ3113">
        <f>AT3113*$BG$3+(AT3113-1)*$BG$2</f>
        <v>600</v>
      </c>
      <c r="BA3113">
        <f>BA3112+AZ3113</f>
        <v>-125800</v>
      </c>
      <c r="BB3113" t="str">
        <f t="shared" si="48"/>
        <v/>
      </c>
    </row>
    <row r="3114" spans="1:54" x14ac:dyDescent="0.3">
      <c r="A3114">
        <v>7</v>
      </c>
      <c r="B3114">
        <v>1</v>
      </c>
      <c r="C3114">
        <v>1233.8599999999999</v>
      </c>
      <c r="D3114">
        <v>3</v>
      </c>
      <c r="E3114">
        <v>2578.1799999999998</v>
      </c>
      <c r="F3114">
        <v>0</v>
      </c>
      <c r="G3114">
        <v>10</v>
      </c>
      <c r="H3114">
        <v>0</v>
      </c>
      <c r="I3114">
        <v>1</v>
      </c>
      <c r="J3114">
        <v>1.81</v>
      </c>
      <c r="K3114">
        <v>0</v>
      </c>
      <c r="L3114">
        <v>6</v>
      </c>
      <c r="M3114">
        <v>1</v>
      </c>
      <c r="N3114">
        <v>25.76</v>
      </c>
      <c r="O3114">
        <v>1</v>
      </c>
      <c r="P3114">
        <v>0</v>
      </c>
      <c r="Q3114">
        <v>10</v>
      </c>
      <c r="R3114">
        <v>395.88</v>
      </c>
      <c r="S3114">
        <v>1</v>
      </c>
      <c r="T3114">
        <v>7700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 t="s">
        <v>50</v>
      </c>
      <c r="AM3114" t="s">
        <v>50</v>
      </c>
      <c r="AN3114" t="s">
        <v>50</v>
      </c>
      <c r="AO3114" t="s">
        <v>50</v>
      </c>
      <c r="AP3114" t="s">
        <v>50</v>
      </c>
      <c r="AQ3114">
        <v>698</v>
      </c>
      <c r="AR3114">
        <v>0</v>
      </c>
      <c r="AS3114">
        <v>1</v>
      </c>
      <c r="AT3114">
        <v>0</v>
      </c>
      <c r="AU3114" t="s">
        <v>68</v>
      </c>
      <c r="AV3114" t="s">
        <v>56</v>
      </c>
      <c r="AW3114">
        <v>0.795983</v>
      </c>
      <c r="AX3114">
        <v>0.204017</v>
      </c>
      <c r="AY3114">
        <v>3113</v>
      </c>
      <c r="AZ3114">
        <f>AT3114*$BG$3+(AT3114-1)*$BG$2</f>
        <v>-400</v>
      </c>
      <c r="BA3114">
        <f>BA3113+AZ3114</f>
        <v>-126200</v>
      </c>
      <c r="BB3114" t="str">
        <f t="shared" si="48"/>
        <v/>
      </c>
    </row>
    <row r="3115" spans="1:54" x14ac:dyDescent="0.3">
      <c r="A3115">
        <v>0.7</v>
      </c>
      <c r="B3115">
        <v>1</v>
      </c>
      <c r="C3115">
        <v>240.58</v>
      </c>
      <c r="D3115">
        <v>5</v>
      </c>
      <c r="E3115">
        <v>2046.3</v>
      </c>
      <c r="F3115">
        <v>1</v>
      </c>
      <c r="G3115">
        <v>9</v>
      </c>
      <c r="H3115">
        <v>1</v>
      </c>
      <c r="I3115">
        <v>1</v>
      </c>
      <c r="J3115">
        <v>5.95</v>
      </c>
      <c r="K3115">
        <v>0</v>
      </c>
      <c r="L3115">
        <v>1</v>
      </c>
      <c r="M3115">
        <v>1</v>
      </c>
      <c r="N3115">
        <v>113.7</v>
      </c>
      <c r="O3115">
        <v>1</v>
      </c>
      <c r="P3115">
        <v>2106.94</v>
      </c>
      <c r="Q3115">
        <v>5</v>
      </c>
      <c r="R3115">
        <v>336.07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21</v>
      </c>
      <c r="AM3115">
        <v>1</v>
      </c>
      <c r="AN3115">
        <v>10.5</v>
      </c>
      <c r="AO3115">
        <v>97</v>
      </c>
      <c r="AP3115">
        <v>44</v>
      </c>
      <c r="AQ3115">
        <v>555</v>
      </c>
      <c r="AR3115">
        <v>0</v>
      </c>
      <c r="AS3115">
        <v>1</v>
      </c>
      <c r="AT3115">
        <v>0</v>
      </c>
      <c r="AU3115" t="s">
        <v>58</v>
      </c>
      <c r="AV3115" t="s">
        <v>54</v>
      </c>
      <c r="AW3115">
        <v>0.795983</v>
      </c>
      <c r="AX3115">
        <v>0.204017</v>
      </c>
      <c r="AY3115">
        <v>3114</v>
      </c>
      <c r="AZ3115">
        <f>AT3115*$BG$3+(AT3115-1)*$BG$2</f>
        <v>-400</v>
      </c>
      <c r="BA3115">
        <f>BA3114+AZ3115</f>
        <v>-126600</v>
      </c>
      <c r="BB3115" t="str">
        <f t="shared" si="48"/>
        <v/>
      </c>
    </row>
    <row r="3116" spans="1:54" x14ac:dyDescent="0.3">
      <c r="A3116">
        <v>3.7</v>
      </c>
      <c r="B3116">
        <v>1</v>
      </c>
      <c r="C3116">
        <v>2591.39</v>
      </c>
      <c r="D3116">
        <v>2</v>
      </c>
      <c r="E3116">
        <v>453.95</v>
      </c>
      <c r="F3116">
        <v>0</v>
      </c>
      <c r="G3116">
        <v>1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1</v>
      </c>
      <c r="P3116">
        <v>70.569999999999993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1</v>
      </c>
      <c r="AI3116">
        <v>12.53</v>
      </c>
      <c r="AJ3116">
        <v>0</v>
      </c>
      <c r="AK3116">
        <v>0</v>
      </c>
      <c r="AL3116" t="s">
        <v>50</v>
      </c>
      <c r="AM3116" t="s">
        <v>50</v>
      </c>
      <c r="AN3116" t="s">
        <v>50</v>
      </c>
      <c r="AO3116" t="s">
        <v>50</v>
      </c>
      <c r="AP3116" t="s">
        <v>50</v>
      </c>
      <c r="AQ3116">
        <v>657</v>
      </c>
      <c r="AR3116">
        <v>0</v>
      </c>
      <c r="AS3116">
        <v>1</v>
      </c>
      <c r="AT3116">
        <v>0</v>
      </c>
      <c r="AU3116" t="s">
        <v>51</v>
      </c>
      <c r="AV3116" t="s">
        <v>54</v>
      </c>
      <c r="AW3116">
        <v>0.795983</v>
      </c>
      <c r="AX3116">
        <v>0.204017</v>
      </c>
      <c r="AY3116">
        <v>3115</v>
      </c>
      <c r="AZ3116">
        <f>AT3116*$BG$3+(AT3116-1)*$BG$2</f>
        <v>-400</v>
      </c>
      <c r="BA3116">
        <f>BA3115+AZ3116</f>
        <v>-127000</v>
      </c>
      <c r="BB3116" t="str">
        <f t="shared" si="48"/>
        <v/>
      </c>
    </row>
    <row r="3117" spans="1:54" x14ac:dyDescent="0.3">
      <c r="A3117">
        <v>6.7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1</v>
      </c>
      <c r="V3117">
        <v>0.35</v>
      </c>
      <c r="W3117">
        <v>0</v>
      </c>
      <c r="X3117">
        <v>0</v>
      </c>
      <c r="Y3117">
        <v>1</v>
      </c>
      <c r="Z3117">
        <v>13388.98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1</v>
      </c>
      <c r="AI3117">
        <v>210.45</v>
      </c>
      <c r="AJ3117">
        <v>1</v>
      </c>
      <c r="AK3117">
        <v>0</v>
      </c>
      <c r="AL3117" t="s">
        <v>50</v>
      </c>
      <c r="AM3117" t="s">
        <v>50</v>
      </c>
      <c r="AN3117" t="s">
        <v>50</v>
      </c>
      <c r="AO3117" t="s">
        <v>50</v>
      </c>
      <c r="AP3117" t="s">
        <v>50</v>
      </c>
      <c r="AQ3117">
        <v>617</v>
      </c>
      <c r="AR3117">
        <v>0</v>
      </c>
      <c r="AS3117">
        <v>1</v>
      </c>
      <c r="AT3117">
        <v>1</v>
      </c>
      <c r="AU3117" t="s">
        <v>51</v>
      </c>
      <c r="AV3117" t="s">
        <v>56</v>
      </c>
      <c r="AW3117">
        <v>0.795983</v>
      </c>
      <c r="AX3117">
        <v>0.204017</v>
      </c>
      <c r="AY3117">
        <v>3116</v>
      </c>
      <c r="AZ3117">
        <f>AT3117*$BG$3+(AT3117-1)*$BG$2</f>
        <v>600</v>
      </c>
      <c r="BA3117">
        <f>BA3116+AZ3117</f>
        <v>-126400</v>
      </c>
      <c r="BB3117" t="str">
        <f t="shared" si="48"/>
        <v/>
      </c>
    </row>
    <row r="3118" spans="1:54" x14ac:dyDescent="0.3">
      <c r="A3118">
        <v>2.2000000000000002</v>
      </c>
      <c r="B3118">
        <v>1</v>
      </c>
      <c r="C3118">
        <v>853.08</v>
      </c>
      <c r="D3118">
        <v>2</v>
      </c>
      <c r="E3118">
        <v>914.05</v>
      </c>
      <c r="F3118">
        <v>0</v>
      </c>
      <c r="G3118">
        <v>2</v>
      </c>
      <c r="H3118">
        <v>0</v>
      </c>
      <c r="I3118">
        <v>0</v>
      </c>
      <c r="J3118">
        <v>0</v>
      </c>
      <c r="K3118">
        <v>0</v>
      </c>
      <c r="L3118">
        <v>1</v>
      </c>
      <c r="M3118">
        <v>1</v>
      </c>
      <c r="N3118">
        <v>18.12</v>
      </c>
      <c r="O3118">
        <v>1</v>
      </c>
      <c r="P3118">
        <v>613.91999999999996</v>
      </c>
      <c r="Q3118">
        <v>2</v>
      </c>
      <c r="R3118">
        <v>60.78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1</v>
      </c>
      <c r="AB3118">
        <v>10222.48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1</v>
      </c>
      <c r="AI3118">
        <v>711.82</v>
      </c>
      <c r="AJ3118">
        <v>2</v>
      </c>
      <c r="AK3118">
        <v>0</v>
      </c>
      <c r="AL3118">
        <v>95</v>
      </c>
      <c r="AM3118">
        <v>1</v>
      </c>
      <c r="AN3118">
        <v>6</v>
      </c>
      <c r="AO3118">
        <v>128</v>
      </c>
      <c r="AP3118">
        <v>45</v>
      </c>
      <c r="AQ3118">
        <v>692</v>
      </c>
      <c r="AR3118">
        <v>0</v>
      </c>
      <c r="AS3118">
        <v>1</v>
      </c>
      <c r="AT3118">
        <v>0</v>
      </c>
      <c r="AU3118" t="s">
        <v>67</v>
      </c>
      <c r="AV3118" t="s">
        <v>56</v>
      </c>
      <c r="AW3118">
        <v>0.795983</v>
      </c>
      <c r="AX3118">
        <v>0.204017</v>
      </c>
      <c r="AY3118">
        <v>3117</v>
      </c>
      <c r="AZ3118">
        <f>AT3118*$BG$3+(AT3118-1)*$BG$2</f>
        <v>-400</v>
      </c>
      <c r="BA3118">
        <f>BA3117+AZ3118</f>
        <v>-126800</v>
      </c>
      <c r="BB3118" t="str">
        <f t="shared" si="48"/>
        <v/>
      </c>
    </row>
    <row r="3119" spans="1:54" x14ac:dyDescent="0.3">
      <c r="A3119">
        <v>3.6</v>
      </c>
      <c r="B3119">
        <v>1</v>
      </c>
      <c r="C3119">
        <v>123.68</v>
      </c>
      <c r="D3119">
        <v>2</v>
      </c>
      <c r="E3119">
        <v>1293.42</v>
      </c>
      <c r="F3119">
        <v>0</v>
      </c>
      <c r="G3119">
        <v>6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1</v>
      </c>
      <c r="N3119">
        <v>572.80999999999995</v>
      </c>
      <c r="O3119">
        <v>1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1</v>
      </c>
      <c r="AB3119">
        <v>10744.03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1</v>
      </c>
      <c r="AI3119">
        <v>8857.4500000000007</v>
      </c>
      <c r="AJ3119">
        <v>3</v>
      </c>
      <c r="AK3119">
        <v>1</v>
      </c>
      <c r="AL3119">
        <v>30</v>
      </c>
      <c r="AM3119">
        <v>0</v>
      </c>
      <c r="AN3119">
        <v>3</v>
      </c>
      <c r="AO3119">
        <v>101</v>
      </c>
      <c r="AP3119">
        <v>59</v>
      </c>
      <c r="AQ3119">
        <v>654</v>
      </c>
      <c r="AR3119">
        <v>0</v>
      </c>
      <c r="AS3119">
        <v>1</v>
      </c>
      <c r="AT3119">
        <v>1</v>
      </c>
      <c r="AU3119" t="s">
        <v>67</v>
      </c>
      <c r="AV3119" t="s">
        <v>56</v>
      </c>
      <c r="AW3119">
        <v>0.795983</v>
      </c>
      <c r="AX3119">
        <v>0.204017</v>
      </c>
      <c r="AY3119">
        <v>3118</v>
      </c>
      <c r="AZ3119">
        <f>AT3119*$BG$3+(AT3119-1)*$BG$2</f>
        <v>600</v>
      </c>
      <c r="BA3119">
        <f>BA3118+AZ3119</f>
        <v>-126200</v>
      </c>
      <c r="BB3119" t="str">
        <f t="shared" si="48"/>
        <v/>
      </c>
    </row>
    <row r="3120" spans="1:54" x14ac:dyDescent="0.3">
      <c r="A3120">
        <v>9.3000000000000007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1</v>
      </c>
      <c r="N3120">
        <v>146.86000000000001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1</v>
      </c>
      <c r="AG3120">
        <v>200896.41</v>
      </c>
      <c r="AH3120">
        <v>1</v>
      </c>
      <c r="AI3120">
        <v>185558.99</v>
      </c>
      <c r="AJ3120">
        <v>1</v>
      </c>
      <c r="AK3120">
        <v>0</v>
      </c>
      <c r="AL3120" t="s">
        <v>50</v>
      </c>
      <c r="AM3120">
        <v>1</v>
      </c>
      <c r="AN3120" t="s">
        <v>50</v>
      </c>
      <c r="AO3120" t="s">
        <v>50</v>
      </c>
      <c r="AP3120" t="s">
        <v>50</v>
      </c>
      <c r="AQ3120">
        <v>743</v>
      </c>
      <c r="AR3120">
        <v>0</v>
      </c>
      <c r="AS3120">
        <v>1</v>
      </c>
      <c r="AT3120">
        <v>0</v>
      </c>
      <c r="AU3120" t="s">
        <v>59</v>
      </c>
      <c r="AV3120" t="s">
        <v>54</v>
      </c>
      <c r="AW3120">
        <v>0.795983</v>
      </c>
      <c r="AX3120">
        <v>0.204017</v>
      </c>
      <c r="AY3120">
        <v>3119</v>
      </c>
      <c r="AZ3120">
        <f>AT3120*$BG$3+(AT3120-1)*$BG$2</f>
        <v>-400</v>
      </c>
      <c r="BA3120">
        <f>BA3119+AZ3120</f>
        <v>-126600</v>
      </c>
      <c r="BB3120" t="str">
        <f t="shared" si="48"/>
        <v/>
      </c>
    </row>
    <row r="3121" spans="1:54" x14ac:dyDescent="0.3">
      <c r="A3121">
        <v>4.4000000000000004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1</v>
      </c>
      <c r="AI3121">
        <v>3037</v>
      </c>
      <c r="AJ3121">
        <v>0</v>
      </c>
      <c r="AK3121">
        <v>0</v>
      </c>
      <c r="AL3121">
        <v>8</v>
      </c>
      <c r="AM3121">
        <v>0</v>
      </c>
      <c r="AN3121">
        <v>6</v>
      </c>
      <c r="AO3121">
        <v>88</v>
      </c>
      <c r="AP3121">
        <v>40</v>
      </c>
      <c r="AQ3121">
        <v>672</v>
      </c>
      <c r="AR3121">
        <v>0</v>
      </c>
      <c r="AS3121">
        <v>1</v>
      </c>
      <c r="AT3121">
        <v>1</v>
      </c>
      <c r="AU3121" t="s">
        <v>70</v>
      </c>
      <c r="AV3121" t="s">
        <v>52</v>
      </c>
      <c r="AW3121">
        <v>0.795983</v>
      </c>
      <c r="AX3121">
        <v>0.204017</v>
      </c>
      <c r="AY3121">
        <v>3120</v>
      </c>
      <c r="AZ3121">
        <f>AT3121*$BG$3+(AT3121-1)*$BG$2</f>
        <v>600</v>
      </c>
      <c r="BA3121">
        <f>BA3120+AZ3121</f>
        <v>-126000</v>
      </c>
      <c r="BB3121" t="str">
        <f t="shared" si="48"/>
        <v/>
      </c>
    </row>
    <row r="3122" spans="1:54" x14ac:dyDescent="0.3">
      <c r="A3122">
        <v>7.2</v>
      </c>
      <c r="B3122">
        <v>1</v>
      </c>
      <c r="C3122">
        <v>1354.53</v>
      </c>
      <c r="D3122">
        <v>1</v>
      </c>
      <c r="E3122">
        <v>702.77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1</v>
      </c>
      <c r="M3122">
        <v>0</v>
      </c>
      <c r="N3122">
        <v>0</v>
      </c>
      <c r="O3122">
        <v>1</v>
      </c>
      <c r="P3122">
        <v>1443.32</v>
      </c>
      <c r="Q3122">
        <v>0</v>
      </c>
      <c r="R3122">
        <v>0</v>
      </c>
      <c r="S3122">
        <v>1</v>
      </c>
      <c r="T3122">
        <v>8800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25</v>
      </c>
      <c r="AM3122">
        <v>1</v>
      </c>
      <c r="AN3122">
        <v>7</v>
      </c>
      <c r="AO3122">
        <v>94</v>
      </c>
      <c r="AP3122">
        <v>57</v>
      </c>
      <c r="AQ3122">
        <v>677</v>
      </c>
      <c r="AR3122">
        <v>0</v>
      </c>
      <c r="AS3122">
        <v>1</v>
      </c>
      <c r="AT3122">
        <v>1</v>
      </c>
      <c r="AU3122" t="s">
        <v>68</v>
      </c>
      <c r="AV3122" t="s">
        <v>52</v>
      </c>
      <c r="AW3122">
        <v>0.795983</v>
      </c>
      <c r="AX3122">
        <v>0.204017</v>
      </c>
      <c r="AY3122">
        <v>3121</v>
      </c>
      <c r="AZ3122">
        <f>AT3122*$BG$3+(AT3122-1)*$BG$2</f>
        <v>600</v>
      </c>
      <c r="BA3122">
        <f>BA3121+AZ3122</f>
        <v>-125400</v>
      </c>
      <c r="BB3122" t="str">
        <f t="shared" si="48"/>
        <v/>
      </c>
    </row>
    <row r="3123" spans="1:54" x14ac:dyDescent="0.3">
      <c r="A3123">
        <v>0.7</v>
      </c>
      <c r="B3123">
        <v>1</v>
      </c>
      <c r="C3123">
        <v>5510.17</v>
      </c>
      <c r="D3123">
        <v>3</v>
      </c>
      <c r="E3123">
        <v>2896.02</v>
      </c>
      <c r="F3123">
        <v>0</v>
      </c>
      <c r="G3123">
        <v>6</v>
      </c>
      <c r="H3123">
        <v>1</v>
      </c>
      <c r="I3123">
        <v>0</v>
      </c>
      <c r="J3123">
        <v>0</v>
      </c>
      <c r="K3123">
        <v>0</v>
      </c>
      <c r="L3123">
        <v>5</v>
      </c>
      <c r="M3123">
        <v>0</v>
      </c>
      <c r="N3123">
        <v>0</v>
      </c>
      <c r="O3123">
        <v>1</v>
      </c>
      <c r="P3123">
        <v>23.28</v>
      </c>
      <c r="Q3123">
        <v>5</v>
      </c>
      <c r="R3123">
        <v>409.06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1</v>
      </c>
      <c r="AI3123">
        <v>278.37</v>
      </c>
      <c r="AJ3123">
        <v>1</v>
      </c>
      <c r="AK3123">
        <v>0</v>
      </c>
      <c r="AL3123">
        <v>14</v>
      </c>
      <c r="AM3123">
        <v>0</v>
      </c>
      <c r="AN3123">
        <v>4</v>
      </c>
      <c r="AO3123">
        <v>107</v>
      </c>
      <c r="AP3123">
        <v>52</v>
      </c>
      <c r="AQ3123">
        <v>664</v>
      </c>
      <c r="AR3123">
        <v>0</v>
      </c>
      <c r="AS3123">
        <v>1</v>
      </c>
      <c r="AT3123">
        <v>0</v>
      </c>
      <c r="AU3123" t="s">
        <v>53</v>
      </c>
      <c r="AV3123" t="s">
        <v>54</v>
      </c>
      <c r="AW3123">
        <v>0.795983</v>
      </c>
      <c r="AX3123">
        <v>0.204017</v>
      </c>
      <c r="AY3123">
        <v>3122</v>
      </c>
      <c r="AZ3123">
        <f>AT3123*$BG$3+(AT3123-1)*$BG$2</f>
        <v>-400</v>
      </c>
      <c r="BA3123">
        <f>BA3122+AZ3123</f>
        <v>-125800</v>
      </c>
      <c r="BB3123" t="str">
        <f t="shared" si="48"/>
        <v/>
      </c>
    </row>
    <row r="3124" spans="1:54" x14ac:dyDescent="0.3">
      <c r="A3124">
        <v>3.8</v>
      </c>
      <c r="B3124">
        <v>1</v>
      </c>
      <c r="C3124">
        <v>68.16</v>
      </c>
      <c r="D3124">
        <v>2</v>
      </c>
      <c r="E3124">
        <v>66.44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1</v>
      </c>
      <c r="P3124">
        <v>21.78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66</v>
      </c>
      <c r="AM3124">
        <v>1</v>
      </c>
      <c r="AN3124">
        <v>8.5</v>
      </c>
      <c r="AO3124">
        <v>132</v>
      </c>
      <c r="AP3124">
        <v>63</v>
      </c>
      <c r="AQ3124">
        <v>689</v>
      </c>
      <c r="AR3124">
        <v>0</v>
      </c>
      <c r="AS3124">
        <v>1</v>
      </c>
      <c r="AT3124">
        <v>0</v>
      </c>
      <c r="AU3124" t="s">
        <v>58</v>
      </c>
      <c r="AV3124" t="s">
        <v>54</v>
      </c>
      <c r="AW3124">
        <v>0.795983</v>
      </c>
      <c r="AX3124">
        <v>0.204017</v>
      </c>
      <c r="AY3124">
        <v>3123</v>
      </c>
      <c r="AZ3124">
        <f>AT3124*$BG$3+(AT3124-1)*$BG$2</f>
        <v>-400</v>
      </c>
      <c r="BA3124">
        <f>BA3123+AZ3124</f>
        <v>-126200</v>
      </c>
      <c r="BB3124" t="str">
        <f t="shared" si="48"/>
        <v/>
      </c>
    </row>
    <row r="3125" spans="1:54" x14ac:dyDescent="0.3">
      <c r="A3125">
        <v>0.6</v>
      </c>
      <c r="B3125">
        <v>1</v>
      </c>
      <c r="C3125">
        <v>-2.04</v>
      </c>
      <c r="D3125">
        <v>2</v>
      </c>
      <c r="E3125">
        <v>1182.19</v>
      </c>
      <c r="F3125">
        <v>0</v>
      </c>
      <c r="G3125">
        <v>0</v>
      </c>
      <c r="H3125">
        <v>0</v>
      </c>
      <c r="I3125">
        <v>1</v>
      </c>
      <c r="J3125">
        <v>6.03</v>
      </c>
      <c r="K3125">
        <v>0</v>
      </c>
      <c r="L3125">
        <v>2</v>
      </c>
      <c r="M3125">
        <v>0</v>
      </c>
      <c r="N3125">
        <v>0</v>
      </c>
      <c r="O3125">
        <v>1</v>
      </c>
      <c r="P3125">
        <v>0</v>
      </c>
      <c r="Q3125">
        <v>0</v>
      </c>
      <c r="R3125">
        <v>0</v>
      </c>
      <c r="S3125">
        <v>1</v>
      </c>
      <c r="T3125">
        <v>8300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 t="s">
        <v>50</v>
      </c>
      <c r="AM3125" t="s">
        <v>50</v>
      </c>
      <c r="AN3125" t="s">
        <v>50</v>
      </c>
      <c r="AO3125" t="s">
        <v>50</v>
      </c>
      <c r="AP3125" t="s">
        <v>50</v>
      </c>
      <c r="AQ3125">
        <v>682</v>
      </c>
      <c r="AR3125">
        <v>0</v>
      </c>
      <c r="AS3125">
        <v>1</v>
      </c>
      <c r="AT3125">
        <v>0</v>
      </c>
      <c r="AU3125" t="s">
        <v>51</v>
      </c>
      <c r="AV3125" t="s">
        <v>52</v>
      </c>
      <c r="AW3125">
        <v>0.795983</v>
      </c>
      <c r="AX3125">
        <v>0.204017</v>
      </c>
      <c r="AY3125">
        <v>3124</v>
      </c>
      <c r="AZ3125">
        <f>AT3125*$BG$3+(AT3125-1)*$BG$2</f>
        <v>-400</v>
      </c>
      <c r="BA3125">
        <f>BA3124+AZ3125</f>
        <v>-126600</v>
      </c>
      <c r="BB3125" t="str">
        <f t="shared" si="48"/>
        <v/>
      </c>
    </row>
    <row r="3126" spans="1:54" x14ac:dyDescent="0.3">
      <c r="A3126">
        <v>1.8</v>
      </c>
      <c r="B3126">
        <v>1</v>
      </c>
      <c r="C3126">
        <v>1693.13</v>
      </c>
      <c r="D3126">
        <v>2</v>
      </c>
      <c r="E3126">
        <v>1819.81</v>
      </c>
      <c r="F3126">
        <v>0</v>
      </c>
      <c r="G3126">
        <v>1</v>
      </c>
      <c r="H3126">
        <v>0</v>
      </c>
      <c r="I3126">
        <v>0</v>
      </c>
      <c r="J3126">
        <v>0</v>
      </c>
      <c r="K3126">
        <v>0</v>
      </c>
      <c r="L3126">
        <v>5</v>
      </c>
      <c r="M3126">
        <v>1</v>
      </c>
      <c r="N3126">
        <v>284.73</v>
      </c>
      <c r="O3126">
        <v>1</v>
      </c>
      <c r="P3126">
        <v>189.92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20</v>
      </c>
      <c r="AM3126">
        <v>1</v>
      </c>
      <c r="AN3126">
        <v>8</v>
      </c>
      <c r="AO3126">
        <v>104</v>
      </c>
      <c r="AP3126">
        <v>42</v>
      </c>
      <c r="AQ3126">
        <v>649</v>
      </c>
      <c r="AR3126">
        <v>0</v>
      </c>
      <c r="AS3126">
        <v>1</v>
      </c>
      <c r="AT3126">
        <v>0</v>
      </c>
      <c r="AU3126" t="s">
        <v>63</v>
      </c>
      <c r="AV3126" t="s">
        <v>52</v>
      </c>
      <c r="AW3126">
        <v>0.795983</v>
      </c>
      <c r="AX3126">
        <v>0.204017</v>
      </c>
      <c r="AY3126">
        <v>3125</v>
      </c>
      <c r="AZ3126">
        <f>AT3126*$BG$3+(AT3126-1)*$BG$2</f>
        <v>-400</v>
      </c>
      <c r="BA3126">
        <f>BA3125+AZ3126</f>
        <v>-127000</v>
      </c>
      <c r="BB3126" t="str">
        <f t="shared" si="48"/>
        <v/>
      </c>
    </row>
    <row r="3127" spans="1:54" x14ac:dyDescent="0.3">
      <c r="A3127">
        <v>5.4</v>
      </c>
      <c r="B3127">
        <v>1</v>
      </c>
      <c r="C3127">
        <v>982.81</v>
      </c>
      <c r="D3127">
        <v>2</v>
      </c>
      <c r="E3127">
        <v>1088.8800000000001</v>
      </c>
      <c r="F3127">
        <v>0</v>
      </c>
      <c r="G3127">
        <v>7</v>
      </c>
      <c r="H3127">
        <v>1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1</v>
      </c>
      <c r="P3127">
        <v>1241.4100000000001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1</v>
      </c>
      <c r="AI3127">
        <v>347.54</v>
      </c>
      <c r="AJ3127">
        <v>0</v>
      </c>
      <c r="AK3127">
        <v>0</v>
      </c>
      <c r="AL3127">
        <v>30</v>
      </c>
      <c r="AM3127">
        <v>0</v>
      </c>
      <c r="AN3127">
        <v>4.5</v>
      </c>
      <c r="AO3127">
        <v>117</v>
      </c>
      <c r="AP3127">
        <v>54</v>
      </c>
      <c r="AQ3127">
        <v>660</v>
      </c>
      <c r="AR3127">
        <v>0</v>
      </c>
      <c r="AS3127">
        <v>1</v>
      </c>
      <c r="AT3127">
        <v>0</v>
      </c>
      <c r="AU3127" t="s">
        <v>63</v>
      </c>
      <c r="AV3127" t="s">
        <v>56</v>
      </c>
      <c r="AW3127">
        <v>0.795983</v>
      </c>
      <c r="AX3127">
        <v>0.204017</v>
      </c>
      <c r="AY3127">
        <v>3126</v>
      </c>
      <c r="AZ3127">
        <f>AT3127*$BG$3+(AT3127-1)*$BG$2</f>
        <v>-400</v>
      </c>
      <c r="BA3127">
        <f>BA3126+AZ3127</f>
        <v>-127400</v>
      </c>
      <c r="BB3127" t="str">
        <f t="shared" si="48"/>
        <v/>
      </c>
    </row>
    <row r="3128" spans="1:54" x14ac:dyDescent="0.3">
      <c r="A3128">
        <v>5.9</v>
      </c>
      <c r="B3128">
        <v>1</v>
      </c>
      <c r="C3128">
        <v>65.599999999999994</v>
      </c>
      <c r="D3128">
        <v>2</v>
      </c>
      <c r="E3128">
        <v>524.52</v>
      </c>
      <c r="F3128">
        <v>0</v>
      </c>
      <c r="G3128">
        <v>4</v>
      </c>
      <c r="H3128">
        <v>0</v>
      </c>
      <c r="I3128">
        <v>0</v>
      </c>
      <c r="J3128">
        <v>0</v>
      </c>
      <c r="K3128">
        <v>1</v>
      </c>
      <c r="L3128">
        <v>0</v>
      </c>
      <c r="M3128">
        <v>0</v>
      </c>
      <c r="N3128">
        <v>0</v>
      </c>
      <c r="O3128">
        <v>1</v>
      </c>
      <c r="P3128">
        <v>555.84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23</v>
      </c>
      <c r="AM3128">
        <v>0</v>
      </c>
      <c r="AN3128">
        <v>4.5</v>
      </c>
      <c r="AO3128">
        <v>97</v>
      </c>
      <c r="AP3128">
        <v>29</v>
      </c>
      <c r="AQ3128">
        <v>597</v>
      </c>
      <c r="AR3128">
        <v>0</v>
      </c>
      <c r="AS3128">
        <v>1</v>
      </c>
      <c r="AT3128">
        <v>0</v>
      </c>
      <c r="AU3128" t="s">
        <v>53</v>
      </c>
      <c r="AV3128" t="s">
        <v>52</v>
      </c>
      <c r="AW3128">
        <v>0.795983</v>
      </c>
      <c r="AX3128">
        <v>0.204017</v>
      </c>
      <c r="AY3128">
        <v>3127</v>
      </c>
      <c r="AZ3128">
        <f>AT3128*$BG$3+(AT3128-1)*$BG$2</f>
        <v>-400</v>
      </c>
      <c r="BA3128">
        <f>BA3127+AZ3128</f>
        <v>-127800</v>
      </c>
      <c r="BB3128" t="str">
        <f t="shared" si="48"/>
        <v/>
      </c>
    </row>
    <row r="3129" spans="1:54" x14ac:dyDescent="0.3">
      <c r="A3129">
        <v>2.2000000000000002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1</v>
      </c>
      <c r="Z3129">
        <v>12781.07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33</v>
      </c>
      <c r="AM3129">
        <v>0</v>
      </c>
      <c r="AN3129">
        <v>4</v>
      </c>
      <c r="AO3129">
        <v>114</v>
      </c>
      <c r="AP3129">
        <v>70</v>
      </c>
      <c r="AQ3129">
        <v>649</v>
      </c>
      <c r="AR3129">
        <v>0</v>
      </c>
      <c r="AS3129">
        <v>1</v>
      </c>
      <c r="AT3129">
        <v>0</v>
      </c>
      <c r="AU3129" t="s">
        <v>60</v>
      </c>
      <c r="AV3129" t="s">
        <v>56</v>
      </c>
      <c r="AW3129">
        <v>0.795983</v>
      </c>
      <c r="AX3129">
        <v>0.204017</v>
      </c>
      <c r="AY3129">
        <v>3128</v>
      </c>
      <c r="AZ3129">
        <f>AT3129*$BG$3+(AT3129-1)*$BG$2</f>
        <v>-400</v>
      </c>
      <c r="BA3129">
        <f>BA3128+AZ3129</f>
        <v>-128200</v>
      </c>
      <c r="BB3129" t="str">
        <f t="shared" si="48"/>
        <v/>
      </c>
    </row>
    <row r="3130" spans="1:54" x14ac:dyDescent="0.3">
      <c r="A3130">
        <v>1.8</v>
      </c>
      <c r="B3130">
        <v>1</v>
      </c>
      <c r="C3130">
        <v>7936.02</v>
      </c>
      <c r="D3130">
        <v>2</v>
      </c>
      <c r="E3130">
        <v>4560.79</v>
      </c>
      <c r="F3130">
        <v>0</v>
      </c>
      <c r="G3130">
        <v>7</v>
      </c>
      <c r="H3130">
        <v>0</v>
      </c>
      <c r="I3130">
        <v>0</v>
      </c>
      <c r="J3130">
        <v>0</v>
      </c>
      <c r="K3130">
        <v>0</v>
      </c>
      <c r="L3130">
        <v>5</v>
      </c>
      <c r="M3130">
        <v>0</v>
      </c>
      <c r="N3130">
        <v>0</v>
      </c>
      <c r="O3130">
        <v>1</v>
      </c>
      <c r="P3130">
        <v>166.29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1</v>
      </c>
      <c r="AI3130">
        <v>56.07</v>
      </c>
      <c r="AJ3130">
        <v>0</v>
      </c>
      <c r="AK3130">
        <v>0</v>
      </c>
      <c r="AL3130">
        <v>42</v>
      </c>
      <c r="AM3130">
        <v>1</v>
      </c>
      <c r="AN3130">
        <v>6.5</v>
      </c>
      <c r="AO3130">
        <v>120</v>
      </c>
      <c r="AP3130">
        <v>44</v>
      </c>
      <c r="AQ3130">
        <v>607</v>
      </c>
      <c r="AR3130">
        <v>0</v>
      </c>
      <c r="AS3130">
        <v>1</v>
      </c>
      <c r="AT3130">
        <v>1</v>
      </c>
      <c r="AU3130" t="s">
        <v>68</v>
      </c>
      <c r="AV3130" t="s">
        <v>56</v>
      </c>
      <c r="AW3130">
        <v>0.795983</v>
      </c>
      <c r="AX3130">
        <v>0.204017</v>
      </c>
      <c r="AY3130">
        <v>3129</v>
      </c>
      <c r="AZ3130">
        <f>AT3130*$BG$3+(AT3130-1)*$BG$2</f>
        <v>600</v>
      </c>
      <c r="BA3130">
        <f>BA3129+AZ3130</f>
        <v>-127600</v>
      </c>
      <c r="BB3130" t="str">
        <f t="shared" si="48"/>
        <v/>
      </c>
    </row>
    <row r="3131" spans="1:54" x14ac:dyDescent="0.3">
      <c r="A3131">
        <v>4.5999999999999996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1</v>
      </c>
      <c r="AI3131">
        <v>0</v>
      </c>
      <c r="AJ3131">
        <v>0</v>
      </c>
      <c r="AK3131">
        <v>1</v>
      </c>
      <c r="AL3131">
        <v>75</v>
      </c>
      <c r="AM3131">
        <v>1</v>
      </c>
      <c r="AN3131">
        <v>7</v>
      </c>
      <c r="AO3131">
        <v>121</v>
      </c>
      <c r="AP3131">
        <v>68</v>
      </c>
      <c r="AQ3131">
        <v>718</v>
      </c>
      <c r="AR3131">
        <v>0</v>
      </c>
      <c r="AS3131">
        <v>1</v>
      </c>
      <c r="AT3131">
        <v>1</v>
      </c>
      <c r="AU3131" t="s">
        <v>62</v>
      </c>
      <c r="AV3131" t="s">
        <v>52</v>
      </c>
      <c r="AW3131">
        <v>0.795983</v>
      </c>
      <c r="AX3131">
        <v>0.204017</v>
      </c>
      <c r="AY3131">
        <v>3130</v>
      </c>
      <c r="AZ3131">
        <f>AT3131*$BG$3+(AT3131-1)*$BG$2</f>
        <v>600</v>
      </c>
      <c r="BA3131">
        <f>BA3130+AZ3131</f>
        <v>-127000</v>
      </c>
      <c r="BB3131" t="str">
        <f t="shared" si="48"/>
        <v/>
      </c>
    </row>
    <row r="3132" spans="1:54" x14ac:dyDescent="0.3">
      <c r="A3132">
        <v>0.6</v>
      </c>
      <c r="B3132">
        <v>1</v>
      </c>
      <c r="C3132">
        <v>203.04</v>
      </c>
      <c r="D3132">
        <v>2</v>
      </c>
      <c r="E3132">
        <v>339.67</v>
      </c>
      <c r="F3132">
        <v>0</v>
      </c>
      <c r="G3132">
        <v>1</v>
      </c>
      <c r="H3132">
        <v>0</v>
      </c>
      <c r="I3132">
        <v>0</v>
      </c>
      <c r="J3132">
        <v>0</v>
      </c>
      <c r="K3132" t="s">
        <v>50</v>
      </c>
      <c r="L3132">
        <v>1</v>
      </c>
      <c r="M3132">
        <v>0</v>
      </c>
      <c r="N3132">
        <v>0</v>
      </c>
      <c r="O3132">
        <v>0</v>
      </c>
      <c r="P3132">
        <v>0</v>
      </c>
      <c r="Q3132" t="s">
        <v>50</v>
      </c>
      <c r="R3132" t="s">
        <v>50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 t="s">
        <v>50</v>
      </c>
      <c r="Z3132" t="s">
        <v>50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 t="s">
        <v>50</v>
      </c>
      <c r="AI3132" t="s">
        <v>50</v>
      </c>
      <c r="AJ3132" t="s">
        <v>50</v>
      </c>
      <c r="AK3132">
        <v>0</v>
      </c>
      <c r="AL3132">
        <v>24</v>
      </c>
      <c r="AM3132">
        <v>0</v>
      </c>
      <c r="AN3132">
        <v>3</v>
      </c>
      <c r="AO3132">
        <v>95</v>
      </c>
      <c r="AP3132">
        <v>51</v>
      </c>
      <c r="AQ3132">
        <v>659</v>
      </c>
      <c r="AR3132">
        <v>0</v>
      </c>
      <c r="AS3132">
        <v>1</v>
      </c>
      <c r="AT3132">
        <v>0</v>
      </c>
      <c r="AU3132" t="s">
        <v>65</v>
      </c>
      <c r="AV3132" t="s">
        <v>56</v>
      </c>
      <c r="AW3132">
        <v>0.795983</v>
      </c>
      <c r="AX3132">
        <v>0.204017</v>
      </c>
      <c r="AY3132">
        <v>3131</v>
      </c>
      <c r="AZ3132">
        <f>AT3132*$BG$3+(AT3132-1)*$BG$2</f>
        <v>-400</v>
      </c>
      <c r="BA3132">
        <f>BA3131+AZ3132</f>
        <v>-127400</v>
      </c>
      <c r="BB3132" t="str">
        <f t="shared" si="48"/>
        <v/>
      </c>
    </row>
    <row r="3133" spans="1:54" x14ac:dyDescent="0.3">
      <c r="A3133">
        <v>1.3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1</v>
      </c>
      <c r="AL3133">
        <v>36</v>
      </c>
      <c r="AM3133">
        <v>1</v>
      </c>
      <c r="AN3133">
        <v>7.5</v>
      </c>
      <c r="AO3133">
        <v>96</v>
      </c>
      <c r="AP3133">
        <v>51</v>
      </c>
      <c r="AQ3133">
        <v>616</v>
      </c>
      <c r="AR3133">
        <v>0</v>
      </c>
      <c r="AS3133">
        <v>1</v>
      </c>
      <c r="AT3133">
        <v>0</v>
      </c>
      <c r="AU3133" t="s">
        <v>53</v>
      </c>
      <c r="AV3133" t="s">
        <v>56</v>
      </c>
      <c r="AW3133">
        <v>0.795983</v>
      </c>
      <c r="AX3133">
        <v>0.204017</v>
      </c>
      <c r="AY3133">
        <v>3132</v>
      </c>
      <c r="AZ3133">
        <f>AT3133*$BG$3+(AT3133-1)*$BG$2</f>
        <v>-400</v>
      </c>
      <c r="BA3133">
        <f>BA3132+AZ3133</f>
        <v>-127800</v>
      </c>
      <c r="BB3133" t="str">
        <f t="shared" si="48"/>
        <v/>
      </c>
    </row>
    <row r="3134" spans="1:54" x14ac:dyDescent="0.3">
      <c r="A3134">
        <v>0.3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19</v>
      </c>
      <c r="AM3134">
        <v>1</v>
      </c>
      <c r="AN3134">
        <v>7.5</v>
      </c>
      <c r="AO3134">
        <v>87</v>
      </c>
      <c r="AP3134">
        <v>54</v>
      </c>
      <c r="AQ3134">
        <v>728</v>
      </c>
      <c r="AR3134">
        <v>0</v>
      </c>
      <c r="AS3134">
        <v>1</v>
      </c>
      <c r="AT3134">
        <v>1</v>
      </c>
      <c r="AU3134" t="s">
        <v>51</v>
      </c>
      <c r="AV3134" t="s">
        <v>52</v>
      </c>
      <c r="AW3134">
        <v>0.795983</v>
      </c>
      <c r="AX3134">
        <v>0.204017</v>
      </c>
      <c r="AY3134">
        <v>3133</v>
      </c>
      <c r="AZ3134">
        <f>AT3134*$BG$3+(AT3134-1)*$BG$2</f>
        <v>600</v>
      </c>
      <c r="BA3134">
        <f>BA3133+AZ3134</f>
        <v>-127200</v>
      </c>
      <c r="BB3134" t="str">
        <f t="shared" si="48"/>
        <v/>
      </c>
    </row>
    <row r="3135" spans="1:54" x14ac:dyDescent="0.3">
      <c r="A3135" t="s">
        <v>50</v>
      </c>
      <c r="B3135">
        <v>1</v>
      </c>
      <c r="C3135">
        <v>416.22</v>
      </c>
      <c r="D3135">
        <v>2</v>
      </c>
      <c r="E3135">
        <v>953.77</v>
      </c>
      <c r="F3135">
        <v>0</v>
      </c>
      <c r="G3135">
        <v>0</v>
      </c>
      <c r="H3135">
        <v>1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1</v>
      </c>
      <c r="P3135">
        <v>555.27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34</v>
      </c>
      <c r="AM3135">
        <v>1</v>
      </c>
      <c r="AN3135">
        <v>8</v>
      </c>
      <c r="AO3135">
        <v>89</v>
      </c>
      <c r="AP3135">
        <v>44</v>
      </c>
      <c r="AQ3135">
        <v>680</v>
      </c>
      <c r="AR3135">
        <v>0</v>
      </c>
      <c r="AS3135">
        <v>1</v>
      </c>
      <c r="AT3135">
        <v>0</v>
      </c>
      <c r="AU3135" t="s">
        <v>59</v>
      </c>
      <c r="AV3135" t="s">
        <v>56</v>
      </c>
      <c r="AW3135">
        <v>0.795983</v>
      </c>
      <c r="AX3135">
        <v>0.204017</v>
      </c>
      <c r="AY3135">
        <v>3134</v>
      </c>
      <c r="AZ3135">
        <f>AT3135*$BG$3+(AT3135-1)*$BG$2</f>
        <v>-400</v>
      </c>
      <c r="BA3135">
        <f>BA3134+AZ3135</f>
        <v>-127600</v>
      </c>
      <c r="BB3135" t="str">
        <f t="shared" si="48"/>
        <v/>
      </c>
    </row>
    <row r="3136" spans="1:54" x14ac:dyDescent="0.3">
      <c r="A3136">
        <v>15.9</v>
      </c>
      <c r="B3136">
        <v>1</v>
      </c>
      <c r="C3136">
        <v>837.91</v>
      </c>
      <c r="D3136">
        <v>3</v>
      </c>
      <c r="E3136">
        <v>3066.86</v>
      </c>
      <c r="F3136">
        <v>0</v>
      </c>
      <c r="G3136">
        <v>15</v>
      </c>
      <c r="H3136">
        <v>0</v>
      </c>
      <c r="I3136">
        <v>1</v>
      </c>
      <c r="J3136">
        <v>4.6900000000000004</v>
      </c>
      <c r="K3136">
        <v>0</v>
      </c>
      <c r="L3136">
        <v>6</v>
      </c>
      <c r="M3136">
        <v>0</v>
      </c>
      <c r="N3136">
        <v>0</v>
      </c>
      <c r="O3136">
        <v>1</v>
      </c>
      <c r="P3136">
        <v>34.6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1</v>
      </c>
      <c r="AI3136">
        <v>5348.15</v>
      </c>
      <c r="AJ3136">
        <v>0</v>
      </c>
      <c r="AK3136">
        <v>0</v>
      </c>
      <c r="AL3136">
        <v>5</v>
      </c>
      <c r="AM3136">
        <v>0</v>
      </c>
      <c r="AN3136">
        <v>5</v>
      </c>
      <c r="AO3136">
        <v>88</v>
      </c>
      <c r="AP3136">
        <v>41</v>
      </c>
      <c r="AQ3136">
        <v>609</v>
      </c>
      <c r="AR3136">
        <v>0</v>
      </c>
      <c r="AS3136">
        <v>1</v>
      </c>
      <c r="AT3136">
        <v>0</v>
      </c>
      <c r="AU3136" t="s">
        <v>60</v>
      </c>
      <c r="AV3136" t="s">
        <v>52</v>
      </c>
      <c r="AW3136">
        <v>0.795983</v>
      </c>
      <c r="AX3136">
        <v>0.204017</v>
      </c>
      <c r="AY3136">
        <v>3135</v>
      </c>
      <c r="AZ3136">
        <f>AT3136*$BG$3+(AT3136-1)*$BG$2</f>
        <v>-400</v>
      </c>
      <c r="BA3136">
        <f>BA3135+AZ3136</f>
        <v>-128000</v>
      </c>
      <c r="BB3136" t="str">
        <f t="shared" si="48"/>
        <v/>
      </c>
    </row>
    <row r="3137" spans="1:54" x14ac:dyDescent="0.3">
      <c r="A3137">
        <v>0.4</v>
      </c>
      <c r="B3137">
        <v>1</v>
      </c>
      <c r="C3137">
        <v>14.11</v>
      </c>
      <c r="D3137">
        <v>2</v>
      </c>
      <c r="E3137">
        <v>590.69000000000005</v>
      </c>
      <c r="F3137">
        <v>0</v>
      </c>
      <c r="G3137">
        <v>0</v>
      </c>
      <c r="H3137">
        <v>0</v>
      </c>
      <c r="I3137">
        <v>1</v>
      </c>
      <c r="J3137">
        <v>4.03</v>
      </c>
      <c r="K3137" t="s">
        <v>50</v>
      </c>
      <c r="L3137">
        <v>0</v>
      </c>
      <c r="M3137">
        <v>1</v>
      </c>
      <c r="N3137">
        <v>531.91999999999996</v>
      </c>
      <c r="O3137">
        <v>1</v>
      </c>
      <c r="P3137">
        <v>758.92</v>
      </c>
      <c r="Q3137" t="s">
        <v>50</v>
      </c>
      <c r="R3137" t="s">
        <v>50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 t="s">
        <v>50</v>
      </c>
      <c r="Z3137" t="s">
        <v>50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 t="s">
        <v>50</v>
      </c>
      <c r="AI3137" t="s">
        <v>50</v>
      </c>
      <c r="AJ3137" t="s">
        <v>50</v>
      </c>
      <c r="AK3137">
        <v>0</v>
      </c>
      <c r="AL3137">
        <v>53</v>
      </c>
      <c r="AM3137">
        <v>1</v>
      </c>
      <c r="AN3137">
        <v>9</v>
      </c>
      <c r="AO3137">
        <v>108</v>
      </c>
      <c r="AP3137">
        <v>41</v>
      </c>
      <c r="AQ3137">
        <v>599</v>
      </c>
      <c r="AR3137">
        <v>0</v>
      </c>
      <c r="AS3137">
        <v>1</v>
      </c>
      <c r="AT3137">
        <v>0</v>
      </c>
      <c r="AU3137" t="s">
        <v>66</v>
      </c>
      <c r="AV3137" t="s">
        <v>52</v>
      </c>
      <c r="AW3137">
        <v>0.795983</v>
      </c>
      <c r="AX3137">
        <v>0.204017</v>
      </c>
      <c r="AY3137">
        <v>3136</v>
      </c>
      <c r="AZ3137">
        <f>AT3137*$BG$3+(AT3137-1)*$BG$2</f>
        <v>-400</v>
      </c>
      <c r="BA3137">
        <f>BA3136+AZ3137</f>
        <v>-128400</v>
      </c>
      <c r="BB3137" t="str">
        <f t="shared" si="48"/>
        <v/>
      </c>
    </row>
    <row r="3138" spans="1:54" x14ac:dyDescent="0.3">
      <c r="A3138">
        <v>3.3</v>
      </c>
      <c r="B3138">
        <v>1</v>
      </c>
      <c r="C3138">
        <v>429.18</v>
      </c>
      <c r="D3138">
        <v>1</v>
      </c>
      <c r="E3138">
        <v>154.69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1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34</v>
      </c>
      <c r="AM3138">
        <v>0</v>
      </c>
      <c r="AN3138">
        <v>7.5</v>
      </c>
      <c r="AO3138">
        <v>120</v>
      </c>
      <c r="AP3138">
        <v>59</v>
      </c>
      <c r="AQ3138">
        <v>652</v>
      </c>
      <c r="AR3138">
        <v>0</v>
      </c>
      <c r="AS3138">
        <v>1</v>
      </c>
      <c r="AT3138">
        <v>0</v>
      </c>
      <c r="AU3138" t="s">
        <v>53</v>
      </c>
      <c r="AV3138" t="s">
        <v>56</v>
      </c>
      <c r="AW3138">
        <v>0.795983</v>
      </c>
      <c r="AX3138">
        <v>0.204017</v>
      </c>
      <c r="AY3138">
        <v>3137</v>
      </c>
      <c r="AZ3138">
        <f>AT3138*$BG$3+(AT3138-1)*$BG$2</f>
        <v>-400</v>
      </c>
      <c r="BA3138">
        <f>BA3137+AZ3138</f>
        <v>-128800</v>
      </c>
      <c r="BB3138" t="str">
        <f t="shared" si="48"/>
        <v/>
      </c>
    </row>
    <row r="3139" spans="1:54" x14ac:dyDescent="0.3">
      <c r="A3139">
        <v>8.8000000000000007</v>
      </c>
      <c r="B3139">
        <v>1</v>
      </c>
      <c r="C3139">
        <v>16187.97</v>
      </c>
      <c r="D3139">
        <v>2</v>
      </c>
      <c r="E3139">
        <v>20204.259999999998</v>
      </c>
      <c r="F3139">
        <v>0</v>
      </c>
      <c r="G3139">
        <v>10</v>
      </c>
      <c r="H3139">
        <v>0</v>
      </c>
      <c r="I3139">
        <v>0</v>
      </c>
      <c r="J3139">
        <v>0</v>
      </c>
      <c r="K3139">
        <v>0</v>
      </c>
      <c r="L3139">
        <v>3</v>
      </c>
      <c r="M3139">
        <v>1</v>
      </c>
      <c r="N3139">
        <v>709.29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1</v>
      </c>
      <c r="AI3139">
        <v>0</v>
      </c>
      <c r="AJ3139">
        <v>0</v>
      </c>
      <c r="AK3139">
        <v>0</v>
      </c>
      <c r="AL3139">
        <v>52</v>
      </c>
      <c r="AM3139">
        <v>1</v>
      </c>
      <c r="AN3139">
        <v>4.5</v>
      </c>
      <c r="AO3139">
        <v>137</v>
      </c>
      <c r="AP3139">
        <v>45</v>
      </c>
      <c r="AQ3139">
        <v>661</v>
      </c>
      <c r="AR3139">
        <v>0</v>
      </c>
      <c r="AS3139">
        <v>1</v>
      </c>
      <c r="AT3139">
        <v>0</v>
      </c>
      <c r="AU3139" t="s">
        <v>53</v>
      </c>
      <c r="AV3139" t="s">
        <v>52</v>
      </c>
      <c r="AW3139">
        <v>0.795983</v>
      </c>
      <c r="AX3139">
        <v>0.204017</v>
      </c>
      <c r="AY3139">
        <v>3138</v>
      </c>
      <c r="AZ3139">
        <f>AT3139*$BG$3+(AT3139-1)*$BG$2</f>
        <v>-400</v>
      </c>
      <c r="BA3139">
        <f>BA3138+AZ3139</f>
        <v>-129200</v>
      </c>
      <c r="BB3139" t="str">
        <f t="shared" ref="BB3139:BB3202" si="49">IF(BA3139=$BF$7,1,"")</f>
        <v/>
      </c>
    </row>
    <row r="3140" spans="1:54" x14ac:dyDescent="0.3">
      <c r="A3140" t="s">
        <v>50</v>
      </c>
      <c r="B3140">
        <v>1</v>
      </c>
      <c r="C3140">
        <v>1849.75</v>
      </c>
      <c r="D3140">
        <v>5</v>
      </c>
      <c r="E3140">
        <v>6118.49</v>
      </c>
      <c r="F3140">
        <v>0</v>
      </c>
      <c r="G3140">
        <v>9</v>
      </c>
      <c r="H3140">
        <v>0</v>
      </c>
      <c r="I3140">
        <v>0</v>
      </c>
      <c r="J3140">
        <v>0</v>
      </c>
      <c r="K3140" t="s">
        <v>50</v>
      </c>
      <c r="L3140">
        <v>2</v>
      </c>
      <c r="M3140">
        <v>1</v>
      </c>
      <c r="N3140">
        <v>453.31</v>
      </c>
      <c r="O3140">
        <v>0</v>
      </c>
      <c r="P3140">
        <v>0</v>
      </c>
      <c r="Q3140" t="s">
        <v>50</v>
      </c>
      <c r="R3140" t="s">
        <v>50</v>
      </c>
      <c r="S3140">
        <v>0</v>
      </c>
      <c r="T3140">
        <v>0</v>
      </c>
      <c r="U3140">
        <v>0</v>
      </c>
      <c r="V3140">
        <v>0</v>
      </c>
      <c r="W3140">
        <v>1</v>
      </c>
      <c r="X3140">
        <v>13931.22</v>
      </c>
      <c r="Y3140" t="s">
        <v>50</v>
      </c>
      <c r="Z3140" t="s">
        <v>50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 t="s">
        <v>50</v>
      </c>
      <c r="AI3140" t="s">
        <v>50</v>
      </c>
      <c r="AJ3140" t="s">
        <v>50</v>
      </c>
      <c r="AK3140">
        <v>0</v>
      </c>
      <c r="AL3140">
        <v>80</v>
      </c>
      <c r="AM3140">
        <v>1</v>
      </c>
      <c r="AN3140">
        <v>9</v>
      </c>
      <c r="AO3140">
        <v>135</v>
      </c>
      <c r="AP3140">
        <v>56</v>
      </c>
      <c r="AQ3140">
        <v>614</v>
      </c>
      <c r="AR3140">
        <v>0</v>
      </c>
      <c r="AS3140">
        <v>1</v>
      </c>
      <c r="AT3140">
        <v>0</v>
      </c>
      <c r="AU3140" t="s">
        <v>61</v>
      </c>
      <c r="AV3140" t="s">
        <v>56</v>
      </c>
      <c r="AW3140">
        <v>0.795983</v>
      </c>
      <c r="AX3140">
        <v>0.204017</v>
      </c>
      <c r="AY3140">
        <v>3139</v>
      </c>
      <c r="AZ3140">
        <f>AT3140*$BG$3+(AT3140-1)*$BG$2</f>
        <v>-400</v>
      </c>
      <c r="BA3140">
        <f>BA3139+AZ3140</f>
        <v>-129600</v>
      </c>
      <c r="BB3140" t="str">
        <f t="shared" si="49"/>
        <v/>
      </c>
    </row>
    <row r="3141" spans="1:54" x14ac:dyDescent="0.3">
      <c r="A3141">
        <v>5.2</v>
      </c>
      <c r="B3141">
        <v>1</v>
      </c>
      <c r="C3141">
        <v>51361.81</v>
      </c>
      <c r="D3141">
        <v>3</v>
      </c>
      <c r="E3141">
        <v>29396.46</v>
      </c>
      <c r="F3141">
        <v>0</v>
      </c>
      <c r="G3141">
        <v>4</v>
      </c>
      <c r="H3141">
        <v>0</v>
      </c>
      <c r="I3141">
        <v>0</v>
      </c>
      <c r="J3141">
        <v>0</v>
      </c>
      <c r="K3141">
        <v>2</v>
      </c>
      <c r="L3141">
        <v>2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76</v>
      </c>
      <c r="AM3141">
        <v>1</v>
      </c>
      <c r="AN3141">
        <v>7</v>
      </c>
      <c r="AO3141">
        <v>224</v>
      </c>
      <c r="AP3141">
        <v>37</v>
      </c>
      <c r="AQ3141">
        <v>612</v>
      </c>
      <c r="AR3141">
        <v>0</v>
      </c>
      <c r="AS3141">
        <v>1</v>
      </c>
      <c r="AT3141">
        <v>1</v>
      </c>
      <c r="AU3141" t="s">
        <v>55</v>
      </c>
      <c r="AV3141" t="s">
        <v>54</v>
      </c>
      <c r="AW3141">
        <v>0.795983</v>
      </c>
      <c r="AX3141">
        <v>0.204017</v>
      </c>
      <c r="AY3141">
        <v>3140</v>
      </c>
      <c r="AZ3141">
        <f>AT3141*$BG$3+(AT3141-1)*$BG$2</f>
        <v>600</v>
      </c>
      <c r="BA3141">
        <f>BA3140+AZ3141</f>
        <v>-129000</v>
      </c>
      <c r="BB3141" t="str">
        <f t="shared" si="49"/>
        <v/>
      </c>
    </row>
    <row r="3142" spans="1:54" x14ac:dyDescent="0.3">
      <c r="A3142">
        <v>0.7</v>
      </c>
      <c r="B3142">
        <v>1</v>
      </c>
      <c r="C3142">
        <v>-18.329999999999998</v>
      </c>
      <c r="D3142">
        <v>2</v>
      </c>
      <c r="E3142">
        <v>921.43</v>
      </c>
      <c r="F3142">
        <v>0</v>
      </c>
      <c r="G3142">
        <v>1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1</v>
      </c>
      <c r="P3142">
        <v>1353.06</v>
      </c>
      <c r="Q3142">
        <v>3</v>
      </c>
      <c r="R3142">
        <v>70.400000000000006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9</v>
      </c>
      <c r="AM3142">
        <v>0</v>
      </c>
      <c r="AN3142">
        <v>6.5</v>
      </c>
      <c r="AO3142">
        <v>105</v>
      </c>
      <c r="AP3142">
        <v>63</v>
      </c>
      <c r="AQ3142">
        <v>671</v>
      </c>
      <c r="AR3142">
        <v>0</v>
      </c>
      <c r="AS3142">
        <v>1</v>
      </c>
      <c r="AT3142">
        <v>0</v>
      </c>
      <c r="AU3142" t="s">
        <v>68</v>
      </c>
      <c r="AV3142" t="s">
        <v>54</v>
      </c>
      <c r="AW3142">
        <v>0.795983</v>
      </c>
      <c r="AX3142">
        <v>0.204017</v>
      </c>
      <c r="AY3142">
        <v>3141</v>
      </c>
      <c r="AZ3142">
        <f>AT3142*$BG$3+(AT3142-1)*$BG$2</f>
        <v>-400</v>
      </c>
      <c r="BA3142">
        <f>BA3141+AZ3142</f>
        <v>-129400</v>
      </c>
      <c r="BB3142" t="str">
        <f t="shared" si="49"/>
        <v/>
      </c>
    </row>
    <row r="3143" spans="1:54" x14ac:dyDescent="0.3">
      <c r="A3143">
        <v>10.6</v>
      </c>
      <c r="B3143">
        <v>1</v>
      </c>
      <c r="C3143">
        <v>914.54</v>
      </c>
      <c r="D3143">
        <v>3</v>
      </c>
      <c r="E3143">
        <v>2524.41</v>
      </c>
      <c r="F3143">
        <v>0</v>
      </c>
      <c r="G3143">
        <v>6</v>
      </c>
      <c r="H3143">
        <v>1</v>
      </c>
      <c r="I3143">
        <v>0</v>
      </c>
      <c r="J3143">
        <v>0</v>
      </c>
      <c r="K3143">
        <v>0</v>
      </c>
      <c r="L3143">
        <v>3</v>
      </c>
      <c r="M3143">
        <v>1</v>
      </c>
      <c r="N3143">
        <v>13.83</v>
      </c>
      <c r="O3143">
        <v>1</v>
      </c>
      <c r="P3143">
        <v>1370.14</v>
      </c>
      <c r="Q3143">
        <v>9</v>
      </c>
      <c r="R3143">
        <v>493.43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1</v>
      </c>
      <c r="AI3143">
        <v>3311.01</v>
      </c>
      <c r="AJ3143">
        <v>0</v>
      </c>
      <c r="AK3143">
        <v>0</v>
      </c>
      <c r="AL3143">
        <v>50</v>
      </c>
      <c r="AM3143">
        <v>1</v>
      </c>
      <c r="AN3143">
        <v>8.5</v>
      </c>
      <c r="AO3143">
        <v>108</v>
      </c>
      <c r="AP3143">
        <v>59</v>
      </c>
      <c r="AQ3143">
        <v>676</v>
      </c>
      <c r="AR3143">
        <v>0</v>
      </c>
      <c r="AS3143">
        <v>1</v>
      </c>
      <c r="AT3143">
        <v>0</v>
      </c>
      <c r="AU3143" t="s">
        <v>55</v>
      </c>
      <c r="AV3143" t="s">
        <v>54</v>
      </c>
      <c r="AW3143">
        <v>0.795983</v>
      </c>
      <c r="AX3143">
        <v>0.204017</v>
      </c>
      <c r="AY3143">
        <v>3142</v>
      </c>
      <c r="AZ3143">
        <f>AT3143*$BG$3+(AT3143-1)*$BG$2</f>
        <v>-400</v>
      </c>
      <c r="BA3143">
        <f>BA3142+AZ3143</f>
        <v>-129800</v>
      </c>
      <c r="BB3143" t="str">
        <f t="shared" si="49"/>
        <v/>
      </c>
    </row>
    <row r="3144" spans="1:54" x14ac:dyDescent="0.3">
      <c r="A3144">
        <v>13.8</v>
      </c>
      <c r="B3144">
        <v>1</v>
      </c>
      <c r="C3144">
        <v>1800.92</v>
      </c>
      <c r="D3144">
        <v>3</v>
      </c>
      <c r="E3144">
        <v>2523.4</v>
      </c>
      <c r="F3144">
        <v>0</v>
      </c>
      <c r="G3144">
        <v>9</v>
      </c>
      <c r="H3144">
        <v>1</v>
      </c>
      <c r="I3144">
        <v>0</v>
      </c>
      <c r="J3144">
        <v>0</v>
      </c>
      <c r="K3144">
        <v>0</v>
      </c>
      <c r="L3144">
        <v>1</v>
      </c>
      <c r="M3144">
        <v>1</v>
      </c>
      <c r="N3144">
        <v>699.07</v>
      </c>
      <c r="O3144">
        <v>1</v>
      </c>
      <c r="P3144">
        <v>542.85</v>
      </c>
      <c r="Q3144">
        <v>1</v>
      </c>
      <c r="R3144">
        <v>26.66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1</v>
      </c>
      <c r="AI3144">
        <v>0</v>
      </c>
      <c r="AJ3144">
        <v>0</v>
      </c>
      <c r="AK3144">
        <v>0</v>
      </c>
      <c r="AL3144">
        <v>35</v>
      </c>
      <c r="AM3144">
        <v>0</v>
      </c>
      <c r="AN3144">
        <v>5.5</v>
      </c>
      <c r="AO3144">
        <v>100</v>
      </c>
      <c r="AP3144">
        <v>35</v>
      </c>
      <c r="AQ3144">
        <v>634</v>
      </c>
      <c r="AR3144">
        <v>0</v>
      </c>
      <c r="AS3144">
        <v>1</v>
      </c>
      <c r="AT3144">
        <v>1</v>
      </c>
      <c r="AU3144" t="s">
        <v>57</v>
      </c>
      <c r="AV3144" t="s">
        <v>52</v>
      </c>
      <c r="AW3144">
        <v>0.795983</v>
      </c>
      <c r="AX3144">
        <v>0.204017</v>
      </c>
      <c r="AY3144">
        <v>3143</v>
      </c>
      <c r="AZ3144">
        <f>AT3144*$BG$3+(AT3144-1)*$BG$2</f>
        <v>600</v>
      </c>
      <c r="BA3144">
        <f>BA3143+AZ3144</f>
        <v>-129200</v>
      </c>
      <c r="BB3144" t="str">
        <f t="shared" si="49"/>
        <v/>
      </c>
    </row>
    <row r="3145" spans="1:54" x14ac:dyDescent="0.3">
      <c r="A3145">
        <v>16.7</v>
      </c>
      <c r="B3145">
        <v>1</v>
      </c>
      <c r="C3145">
        <v>2100.19</v>
      </c>
      <c r="D3145">
        <v>2</v>
      </c>
      <c r="E3145">
        <v>2604.54</v>
      </c>
      <c r="F3145">
        <v>0</v>
      </c>
      <c r="G3145">
        <v>15</v>
      </c>
      <c r="H3145">
        <v>1</v>
      </c>
      <c r="I3145">
        <v>0</v>
      </c>
      <c r="J3145">
        <v>0</v>
      </c>
      <c r="K3145">
        <v>0</v>
      </c>
      <c r="L3145">
        <v>1</v>
      </c>
      <c r="M3145">
        <v>0</v>
      </c>
      <c r="N3145">
        <v>0</v>
      </c>
      <c r="O3145">
        <v>1</v>
      </c>
      <c r="P3145">
        <v>219.69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33</v>
      </c>
      <c r="AM3145">
        <v>0</v>
      </c>
      <c r="AN3145">
        <v>2.5</v>
      </c>
      <c r="AO3145">
        <v>121</v>
      </c>
      <c r="AP3145">
        <v>51</v>
      </c>
      <c r="AQ3145">
        <v>647</v>
      </c>
      <c r="AR3145">
        <v>0</v>
      </c>
      <c r="AS3145">
        <v>1</v>
      </c>
      <c r="AT3145">
        <v>0</v>
      </c>
      <c r="AU3145" t="s">
        <v>53</v>
      </c>
      <c r="AV3145" t="s">
        <v>52</v>
      </c>
      <c r="AW3145">
        <v>0.795983</v>
      </c>
      <c r="AX3145">
        <v>0.204017</v>
      </c>
      <c r="AY3145">
        <v>3144</v>
      </c>
      <c r="AZ3145">
        <f>AT3145*$BG$3+(AT3145-1)*$BG$2</f>
        <v>-400</v>
      </c>
      <c r="BA3145">
        <f>BA3144+AZ3145</f>
        <v>-129600</v>
      </c>
      <c r="BB3145" t="str">
        <f t="shared" si="49"/>
        <v/>
      </c>
    </row>
    <row r="3146" spans="1:54" x14ac:dyDescent="0.3">
      <c r="A3146">
        <v>0.3</v>
      </c>
      <c r="B3146">
        <v>1</v>
      </c>
      <c r="C3146">
        <v>893.92</v>
      </c>
      <c r="D3146">
        <v>5</v>
      </c>
      <c r="E3146">
        <v>2189.61</v>
      </c>
      <c r="F3146">
        <v>0</v>
      </c>
      <c r="G3146">
        <v>10</v>
      </c>
      <c r="H3146">
        <v>0</v>
      </c>
      <c r="I3146">
        <v>0</v>
      </c>
      <c r="J3146">
        <v>0</v>
      </c>
      <c r="K3146">
        <v>2</v>
      </c>
      <c r="L3146">
        <v>1</v>
      </c>
      <c r="M3146">
        <v>1</v>
      </c>
      <c r="N3146">
        <v>10.24</v>
      </c>
      <c r="O3146">
        <v>1</v>
      </c>
      <c r="P3146">
        <v>2391.39</v>
      </c>
      <c r="Q3146">
        <v>11</v>
      </c>
      <c r="R3146">
        <v>347.77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1</v>
      </c>
      <c r="AI3146">
        <v>1819.49</v>
      </c>
      <c r="AJ3146">
        <v>0</v>
      </c>
      <c r="AK3146">
        <v>0</v>
      </c>
      <c r="AL3146">
        <v>110</v>
      </c>
      <c r="AM3146">
        <v>1</v>
      </c>
      <c r="AN3146">
        <v>6</v>
      </c>
      <c r="AO3146">
        <v>143</v>
      </c>
      <c r="AP3146">
        <v>25</v>
      </c>
      <c r="AQ3146">
        <v>590</v>
      </c>
      <c r="AR3146">
        <v>1</v>
      </c>
      <c r="AS3146">
        <v>1</v>
      </c>
      <c r="AT3146">
        <v>0</v>
      </c>
      <c r="AU3146" t="s">
        <v>67</v>
      </c>
      <c r="AV3146" t="s">
        <v>52</v>
      </c>
      <c r="AW3146">
        <v>0.795983</v>
      </c>
      <c r="AX3146">
        <v>0.204017</v>
      </c>
      <c r="AY3146">
        <v>3145</v>
      </c>
      <c r="AZ3146">
        <f>AT3146*$BG$3+(AT3146-1)*$BG$2</f>
        <v>-400</v>
      </c>
      <c r="BA3146">
        <f>BA3145+AZ3146</f>
        <v>-130000</v>
      </c>
      <c r="BB3146" t="str">
        <f t="shared" si="49"/>
        <v/>
      </c>
    </row>
    <row r="3147" spans="1:54" x14ac:dyDescent="0.3">
      <c r="A3147">
        <v>12.1</v>
      </c>
      <c r="B3147">
        <v>1</v>
      </c>
      <c r="C3147">
        <v>541.80999999999995</v>
      </c>
      <c r="D3147">
        <v>3</v>
      </c>
      <c r="E3147">
        <v>2101.86</v>
      </c>
      <c r="F3147">
        <v>0</v>
      </c>
      <c r="G3147">
        <v>6</v>
      </c>
      <c r="H3147">
        <v>1</v>
      </c>
      <c r="I3147">
        <v>0</v>
      </c>
      <c r="J3147">
        <v>0</v>
      </c>
      <c r="K3147">
        <v>2</v>
      </c>
      <c r="L3147">
        <v>0</v>
      </c>
      <c r="M3147">
        <v>0</v>
      </c>
      <c r="N3147">
        <v>0</v>
      </c>
      <c r="O3147">
        <v>1</v>
      </c>
      <c r="P3147">
        <v>2157.3000000000002</v>
      </c>
      <c r="Q3147">
        <v>1</v>
      </c>
      <c r="R3147">
        <v>87.62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1</v>
      </c>
      <c r="AI3147">
        <v>6.58</v>
      </c>
      <c r="AJ3147">
        <v>0</v>
      </c>
      <c r="AK3147">
        <v>1</v>
      </c>
      <c r="AL3147">
        <v>144</v>
      </c>
      <c r="AM3147">
        <v>1</v>
      </c>
      <c r="AN3147">
        <v>9</v>
      </c>
      <c r="AO3147">
        <v>168</v>
      </c>
      <c r="AP3147">
        <v>63</v>
      </c>
      <c r="AQ3147">
        <v>681</v>
      </c>
      <c r="AR3147">
        <v>0</v>
      </c>
      <c r="AS3147">
        <v>1</v>
      </c>
      <c r="AT3147">
        <v>0</v>
      </c>
      <c r="AU3147" t="s">
        <v>53</v>
      </c>
      <c r="AV3147" t="s">
        <v>54</v>
      </c>
      <c r="AW3147">
        <v>0.795983</v>
      </c>
      <c r="AX3147">
        <v>0.204017</v>
      </c>
      <c r="AY3147">
        <v>3146</v>
      </c>
      <c r="AZ3147">
        <f>AT3147*$BG$3+(AT3147-1)*$BG$2</f>
        <v>-400</v>
      </c>
      <c r="BA3147">
        <f>BA3146+AZ3147</f>
        <v>-130400</v>
      </c>
      <c r="BB3147" t="str">
        <f t="shared" si="49"/>
        <v/>
      </c>
    </row>
    <row r="3148" spans="1:54" x14ac:dyDescent="0.3">
      <c r="A3148">
        <v>0.7</v>
      </c>
      <c r="B3148">
        <v>1</v>
      </c>
      <c r="C3148">
        <v>38.96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1</v>
      </c>
      <c r="P3148">
        <v>17.25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37</v>
      </c>
      <c r="AM3148">
        <v>0</v>
      </c>
      <c r="AN3148">
        <v>6.5</v>
      </c>
      <c r="AO3148">
        <v>110</v>
      </c>
      <c r="AP3148">
        <v>29</v>
      </c>
      <c r="AQ3148">
        <v>612</v>
      </c>
      <c r="AR3148">
        <v>0</v>
      </c>
      <c r="AS3148">
        <v>1</v>
      </c>
      <c r="AT3148">
        <v>0</v>
      </c>
      <c r="AU3148" t="s">
        <v>53</v>
      </c>
      <c r="AV3148" t="s">
        <v>52</v>
      </c>
      <c r="AW3148">
        <v>0.795983</v>
      </c>
      <c r="AX3148">
        <v>0.204017</v>
      </c>
      <c r="AY3148">
        <v>3147</v>
      </c>
      <c r="AZ3148">
        <f>AT3148*$BG$3+(AT3148-1)*$BG$2</f>
        <v>-400</v>
      </c>
      <c r="BA3148">
        <f>BA3147+AZ3148</f>
        <v>-130800</v>
      </c>
      <c r="BB3148" t="str">
        <f t="shared" si="49"/>
        <v/>
      </c>
    </row>
    <row r="3149" spans="1:54" x14ac:dyDescent="0.3">
      <c r="A3149" t="s">
        <v>50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1</v>
      </c>
      <c r="N3149">
        <v>761.49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1</v>
      </c>
      <c r="AI3149">
        <v>0</v>
      </c>
      <c r="AJ3149">
        <v>0</v>
      </c>
      <c r="AK3149">
        <v>1</v>
      </c>
      <c r="AL3149">
        <v>33</v>
      </c>
      <c r="AM3149">
        <v>0</v>
      </c>
      <c r="AN3149">
        <v>1.5</v>
      </c>
      <c r="AO3149">
        <v>101</v>
      </c>
      <c r="AP3149">
        <v>49</v>
      </c>
      <c r="AQ3149">
        <v>658</v>
      </c>
      <c r="AR3149">
        <v>0</v>
      </c>
      <c r="AS3149">
        <v>1</v>
      </c>
      <c r="AT3149">
        <v>0</v>
      </c>
      <c r="AU3149" t="s">
        <v>59</v>
      </c>
      <c r="AV3149" t="s">
        <v>52</v>
      </c>
      <c r="AW3149">
        <v>0.795983</v>
      </c>
      <c r="AX3149">
        <v>0.204017</v>
      </c>
      <c r="AY3149">
        <v>3148</v>
      </c>
      <c r="AZ3149">
        <f>AT3149*$BG$3+(AT3149-1)*$BG$2</f>
        <v>-400</v>
      </c>
      <c r="BA3149">
        <f>BA3148+AZ3149</f>
        <v>-131200</v>
      </c>
      <c r="BB3149" t="str">
        <f t="shared" si="49"/>
        <v/>
      </c>
    </row>
    <row r="3150" spans="1:54" x14ac:dyDescent="0.3">
      <c r="A3150">
        <v>1.2</v>
      </c>
      <c r="B3150">
        <v>1</v>
      </c>
      <c r="C3150">
        <v>249.42</v>
      </c>
      <c r="D3150">
        <v>5</v>
      </c>
      <c r="E3150">
        <v>1359.63</v>
      </c>
      <c r="F3150">
        <v>0</v>
      </c>
      <c r="G3150">
        <v>8</v>
      </c>
      <c r="H3150">
        <v>1</v>
      </c>
      <c r="I3150">
        <v>0</v>
      </c>
      <c r="J3150">
        <v>0</v>
      </c>
      <c r="K3150">
        <v>2</v>
      </c>
      <c r="L3150">
        <v>0</v>
      </c>
      <c r="M3150">
        <v>1</v>
      </c>
      <c r="N3150">
        <v>438.28</v>
      </c>
      <c r="O3150">
        <v>1</v>
      </c>
      <c r="P3150">
        <v>1467.81</v>
      </c>
      <c r="Q3150">
        <v>2</v>
      </c>
      <c r="R3150">
        <v>38.53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22</v>
      </c>
      <c r="AM3150">
        <v>0</v>
      </c>
      <c r="AN3150">
        <v>6.5</v>
      </c>
      <c r="AO3150">
        <v>111</v>
      </c>
      <c r="AP3150">
        <v>19</v>
      </c>
      <c r="AQ3150">
        <v>680</v>
      </c>
      <c r="AR3150">
        <v>0</v>
      </c>
      <c r="AS3150">
        <v>1</v>
      </c>
      <c r="AT3150">
        <v>0</v>
      </c>
      <c r="AU3150" t="s">
        <v>60</v>
      </c>
      <c r="AV3150" t="s">
        <v>56</v>
      </c>
      <c r="AW3150">
        <v>0.795983</v>
      </c>
      <c r="AX3150">
        <v>0.204017</v>
      </c>
      <c r="AY3150">
        <v>3149</v>
      </c>
      <c r="AZ3150">
        <f>AT3150*$BG$3+(AT3150-1)*$BG$2</f>
        <v>-400</v>
      </c>
      <c r="BA3150">
        <f>BA3149+AZ3150</f>
        <v>-131600</v>
      </c>
      <c r="BB3150" t="str">
        <f t="shared" si="49"/>
        <v/>
      </c>
    </row>
    <row r="3151" spans="1:54" x14ac:dyDescent="0.3">
      <c r="A3151">
        <v>0.9</v>
      </c>
      <c r="B3151">
        <v>1</v>
      </c>
      <c r="C3151">
        <v>11272</v>
      </c>
      <c r="D3151">
        <v>3</v>
      </c>
      <c r="E3151">
        <v>2553.12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8</v>
      </c>
      <c r="M3151">
        <v>0</v>
      </c>
      <c r="N3151">
        <v>0</v>
      </c>
      <c r="O3151">
        <v>1</v>
      </c>
      <c r="P3151">
        <v>28.92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1</v>
      </c>
      <c r="AI3151">
        <v>63.9</v>
      </c>
      <c r="AJ3151">
        <v>1</v>
      </c>
      <c r="AK3151">
        <v>0</v>
      </c>
      <c r="AL3151">
        <v>27</v>
      </c>
      <c r="AM3151">
        <v>1</v>
      </c>
      <c r="AN3151">
        <v>10</v>
      </c>
      <c r="AO3151">
        <v>114</v>
      </c>
      <c r="AP3151">
        <v>53</v>
      </c>
      <c r="AQ3151">
        <v>596</v>
      </c>
      <c r="AR3151">
        <v>0</v>
      </c>
      <c r="AS3151">
        <v>1</v>
      </c>
      <c r="AT3151">
        <v>0</v>
      </c>
      <c r="AU3151" t="s">
        <v>55</v>
      </c>
      <c r="AV3151" t="s">
        <v>52</v>
      </c>
      <c r="AW3151">
        <v>0.795983</v>
      </c>
      <c r="AX3151">
        <v>0.204017</v>
      </c>
      <c r="AY3151">
        <v>3150</v>
      </c>
      <c r="AZ3151">
        <f>AT3151*$BG$3+(AT3151-1)*$BG$2</f>
        <v>-400</v>
      </c>
      <c r="BA3151">
        <f>BA3150+AZ3151</f>
        <v>-132000</v>
      </c>
      <c r="BB3151" t="str">
        <f t="shared" si="49"/>
        <v/>
      </c>
    </row>
    <row r="3152" spans="1:54" x14ac:dyDescent="0.3">
      <c r="A3152">
        <v>5.3</v>
      </c>
      <c r="B3152">
        <v>1</v>
      </c>
      <c r="C3152">
        <v>8974.24</v>
      </c>
      <c r="D3152">
        <v>1</v>
      </c>
      <c r="E3152">
        <v>4146.38</v>
      </c>
      <c r="F3152">
        <v>0</v>
      </c>
      <c r="G3152">
        <v>4</v>
      </c>
      <c r="H3152">
        <v>1</v>
      </c>
      <c r="I3152">
        <v>0</v>
      </c>
      <c r="J3152">
        <v>0</v>
      </c>
      <c r="K3152" t="s">
        <v>50</v>
      </c>
      <c r="L3152">
        <v>3</v>
      </c>
      <c r="M3152">
        <v>0</v>
      </c>
      <c r="N3152">
        <v>0</v>
      </c>
      <c r="O3152">
        <v>1</v>
      </c>
      <c r="P3152">
        <v>57.48</v>
      </c>
      <c r="Q3152" t="s">
        <v>50</v>
      </c>
      <c r="R3152" t="s">
        <v>50</v>
      </c>
      <c r="S3152">
        <v>1</v>
      </c>
      <c r="T3152">
        <v>2200</v>
      </c>
      <c r="U3152">
        <v>0</v>
      </c>
      <c r="V3152">
        <v>0</v>
      </c>
      <c r="W3152">
        <v>0</v>
      </c>
      <c r="X3152">
        <v>0</v>
      </c>
      <c r="Y3152" t="s">
        <v>50</v>
      </c>
      <c r="Z3152" t="s">
        <v>50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 t="s">
        <v>50</v>
      </c>
      <c r="AI3152" t="s">
        <v>50</v>
      </c>
      <c r="AJ3152" t="s">
        <v>50</v>
      </c>
      <c r="AK3152">
        <v>0</v>
      </c>
      <c r="AL3152">
        <v>20</v>
      </c>
      <c r="AM3152">
        <v>1</v>
      </c>
      <c r="AN3152">
        <v>9.5</v>
      </c>
      <c r="AO3152">
        <v>122</v>
      </c>
      <c r="AP3152">
        <v>67</v>
      </c>
      <c r="AQ3152">
        <v>713</v>
      </c>
      <c r="AR3152">
        <v>0</v>
      </c>
      <c r="AS3152">
        <v>1</v>
      </c>
      <c r="AT3152">
        <v>1</v>
      </c>
      <c r="AU3152" t="s">
        <v>66</v>
      </c>
      <c r="AV3152" t="s">
        <v>56</v>
      </c>
      <c r="AW3152">
        <v>0.795983</v>
      </c>
      <c r="AX3152">
        <v>0.204017</v>
      </c>
      <c r="AY3152">
        <v>3151</v>
      </c>
      <c r="AZ3152">
        <f>AT3152*$BG$3+(AT3152-1)*$BG$2</f>
        <v>600</v>
      </c>
      <c r="BA3152">
        <f>BA3151+AZ3152</f>
        <v>-131400</v>
      </c>
      <c r="BB3152" t="str">
        <f t="shared" si="49"/>
        <v/>
      </c>
    </row>
    <row r="3153" spans="1:54" x14ac:dyDescent="0.3">
      <c r="A3153">
        <v>3.7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1</v>
      </c>
      <c r="AI3153">
        <v>234.78</v>
      </c>
      <c r="AJ3153">
        <v>0</v>
      </c>
      <c r="AK3153">
        <v>0</v>
      </c>
      <c r="AL3153">
        <v>5</v>
      </c>
      <c r="AM3153">
        <v>0</v>
      </c>
      <c r="AN3153">
        <v>8.5</v>
      </c>
      <c r="AO3153">
        <v>84</v>
      </c>
      <c r="AP3153">
        <v>37</v>
      </c>
      <c r="AQ3153">
        <v>645</v>
      </c>
      <c r="AR3153">
        <v>0</v>
      </c>
      <c r="AS3153">
        <v>1</v>
      </c>
      <c r="AT3153">
        <v>0</v>
      </c>
      <c r="AU3153" t="s">
        <v>68</v>
      </c>
      <c r="AV3153" t="s">
        <v>56</v>
      </c>
      <c r="AW3153">
        <v>0.795983</v>
      </c>
      <c r="AX3153">
        <v>0.204017</v>
      </c>
      <c r="AY3153">
        <v>3152</v>
      </c>
      <c r="AZ3153">
        <f>AT3153*$BG$3+(AT3153-1)*$BG$2</f>
        <v>-400</v>
      </c>
      <c r="BA3153">
        <f>BA3152+AZ3153</f>
        <v>-131800</v>
      </c>
      <c r="BB3153" t="str">
        <f t="shared" si="49"/>
        <v/>
      </c>
    </row>
    <row r="3154" spans="1:54" x14ac:dyDescent="0.3">
      <c r="A3154">
        <v>4</v>
      </c>
      <c r="B3154">
        <v>1</v>
      </c>
      <c r="C3154">
        <v>1182.26</v>
      </c>
      <c r="D3154">
        <v>3</v>
      </c>
      <c r="E3154">
        <v>2316.0500000000002</v>
      </c>
      <c r="F3154">
        <v>0</v>
      </c>
      <c r="G3154">
        <v>2</v>
      </c>
      <c r="H3154">
        <v>0</v>
      </c>
      <c r="I3154">
        <v>1</v>
      </c>
      <c r="J3154">
        <v>2.74</v>
      </c>
      <c r="K3154">
        <v>0</v>
      </c>
      <c r="L3154">
        <v>0</v>
      </c>
      <c r="M3154">
        <v>0</v>
      </c>
      <c r="N3154">
        <v>0</v>
      </c>
      <c r="O3154">
        <v>1</v>
      </c>
      <c r="P3154">
        <v>646.02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1</v>
      </c>
      <c r="AI3154">
        <v>2202.69</v>
      </c>
      <c r="AJ3154">
        <v>0</v>
      </c>
      <c r="AK3154">
        <v>0</v>
      </c>
      <c r="AL3154">
        <v>6</v>
      </c>
      <c r="AM3154">
        <v>1</v>
      </c>
      <c r="AN3154">
        <v>9</v>
      </c>
      <c r="AO3154">
        <v>72</v>
      </c>
      <c r="AP3154">
        <v>56</v>
      </c>
      <c r="AQ3154">
        <v>678</v>
      </c>
      <c r="AR3154">
        <v>0</v>
      </c>
      <c r="AS3154">
        <v>1</v>
      </c>
      <c r="AT3154">
        <v>0</v>
      </c>
      <c r="AU3154" t="s">
        <v>51</v>
      </c>
      <c r="AV3154" t="s">
        <v>54</v>
      </c>
      <c r="AW3154">
        <v>0.795983</v>
      </c>
      <c r="AX3154">
        <v>0.204017</v>
      </c>
      <c r="AY3154">
        <v>3153</v>
      </c>
      <c r="AZ3154">
        <f>AT3154*$BG$3+(AT3154-1)*$BG$2</f>
        <v>-400</v>
      </c>
      <c r="BA3154">
        <f>BA3153+AZ3154</f>
        <v>-132200</v>
      </c>
      <c r="BB3154" t="str">
        <f t="shared" si="49"/>
        <v/>
      </c>
    </row>
    <row r="3155" spans="1:54" x14ac:dyDescent="0.3">
      <c r="A3155">
        <v>4.4000000000000004</v>
      </c>
      <c r="B3155">
        <v>1</v>
      </c>
      <c r="C3155">
        <v>935.32</v>
      </c>
      <c r="D3155">
        <v>1</v>
      </c>
      <c r="E3155">
        <v>75.86</v>
      </c>
      <c r="F3155">
        <v>0</v>
      </c>
      <c r="G3155">
        <v>2</v>
      </c>
      <c r="H3155">
        <v>0</v>
      </c>
      <c r="I3155">
        <v>0</v>
      </c>
      <c r="J3155">
        <v>0</v>
      </c>
      <c r="K3155">
        <v>0</v>
      </c>
      <c r="L3155">
        <v>2</v>
      </c>
      <c r="M3155">
        <v>1</v>
      </c>
      <c r="N3155">
        <v>22.43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47</v>
      </c>
      <c r="AM3155">
        <v>0</v>
      </c>
      <c r="AN3155">
        <v>3</v>
      </c>
      <c r="AO3155">
        <v>116</v>
      </c>
      <c r="AP3155">
        <v>48</v>
      </c>
      <c r="AQ3155">
        <v>678</v>
      </c>
      <c r="AR3155">
        <v>0</v>
      </c>
      <c r="AS3155">
        <v>1</v>
      </c>
      <c r="AT3155">
        <v>0</v>
      </c>
      <c r="AU3155" t="s">
        <v>63</v>
      </c>
      <c r="AV3155" t="s">
        <v>54</v>
      </c>
      <c r="AW3155">
        <v>0.795983</v>
      </c>
      <c r="AX3155">
        <v>0.204017</v>
      </c>
      <c r="AY3155">
        <v>3154</v>
      </c>
      <c r="AZ3155">
        <f>AT3155*$BG$3+(AT3155-1)*$BG$2</f>
        <v>-400</v>
      </c>
      <c r="BA3155">
        <f>BA3154+AZ3155</f>
        <v>-132600</v>
      </c>
      <c r="BB3155" t="str">
        <f t="shared" si="49"/>
        <v/>
      </c>
    </row>
    <row r="3156" spans="1:54" x14ac:dyDescent="0.3">
      <c r="A3156">
        <v>0.7</v>
      </c>
      <c r="B3156">
        <v>1</v>
      </c>
      <c r="C3156">
        <v>1152.29</v>
      </c>
      <c r="D3156">
        <v>3</v>
      </c>
      <c r="E3156">
        <v>3057.93</v>
      </c>
      <c r="F3156">
        <v>0</v>
      </c>
      <c r="G3156">
        <v>10</v>
      </c>
      <c r="H3156">
        <v>0</v>
      </c>
      <c r="I3156">
        <v>0</v>
      </c>
      <c r="J3156">
        <v>0</v>
      </c>
      <c r="K3156">
        <v>0</v>
      </c>
      <c r="L3156">
        <v>5</v>
      </c>
      <c r="M3156">
        <v>1</v>
      </c>
      <c r="N3156">
        <v>125.48</v>
      </c>
      <c r="O3156">
        <v>1</v>
      </c>
      <c r="P3156">
        <v>395.48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 t="s">
        <v>50</v>
      </c>
      <c r="AM3156" t="s">
        <v>50</v>
      </c>
      <c r="AN3156" t="s">
        <v>50</v>
      </c>
      <c r="AO3156" t="s">
        <v>50</v>
      </c>
      <c r="AP3156" t="s">
        <v>50</v>
      </c>
      <c r="AQ3156">
        <v>667</v>
      </c>
      <c r="AR3156">
        <v>0</v>
      </c>
      <c r="AS3156">
        <v>1</v>
      </c>
      <c r="AT3156">
        <v>1</v>
      </c>
      <c r="AU3156" t="s">
        <v>68</v>
      </c>
      <c r="AV3156" t="s">
        <v>52</v>
      </c>
      <c r="AW3156">
        <v>0.795983</v>
      </c>
      <c r="AX3156">
        <v>0.204017</v>
      </c>
      <c r="AY3156">
        <v>3155</v>
      </c>
      <c r="AZ3156">
        <f>AT3156*$BG$3+(AT3156-1)*$BG$2</f>
        <v>600</v>
      </c>
      <c r="BA3156">
        <f>BA3155+AZ3156</f>
        <v>-132000</v>
      </c>
      <c r="BB3156" t="str">
        <f t="shared" si="49"/>
        <v/>
      </c>
    </row>
    <row r="3157" spans="1:54" x14ac:dyDescent="0.3">
      <c r="A3157">
        <v>14.3</v>
      </c>
      <c r="B3157">
        <v>1</v>
      </c>
      <c r="C3157">
        <v>45.64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 t="s">
        <v>50</v>
      </c>
      <c r="AM3157" t="s">
        <v>50</v>
      </c>
      <c r="AN3157" t="s">
        <v>50</v>
      </c>
      <c r="AO3157" t="s">
        <v>50</v>
      </c>
      <c r="AP3157" t="s">
        <v>50</v>
      </c>
      <c r="AQ3157">
        <v>633</v>
      </c>
      <c r="AR3157">
        <v>0</v>
      </c>
      <c r="AS3157">
        <v>1</v>
      </c>
      <c r="AT3157">
        <v>0</v>
      </c>
      <c r="AU3157" t="s">
        <v>51</v>
      </c>
      <c r="AV3157" t="s">
        <v>56</v>
      </c>
      <c r="AW3157">
        <v>0.795983</v>
      </c>
      <c r="AX3157">
        <v>0.204017</v>
      </c>
      <c r="AY3157">
        <v>3156</v>
      </c>
      <c r="AZ3157">
        <f>AT3157*$BG$3+(AT3157-1)*$BG$2</f>
        <v>-400</v>
      </c>
      <c r="BA3157">
        <f>BA3156+AZ3157</f>
        <v>-132400</v>
      </c>
      <c r="BB3157" t="str">
        <f t="shared" si="49"/>
        <v/>
      </c>
    </row>
    <row r="3158" spans="1:54" x14ac:dyDescent="0.3">
      <c r="A3158">
        <v>0.6</v>
      </c>
      <c r="B3158">
        <v>1</v>
      </c>
      <c r="C3158">
        <v>122.81</v>
      </c>
      <c r="D3158">
        <v>2</v>
      </c>
      <c r="E3158">
        <v>279.88</v>
      </c>
      <c r="F3158">
        <v>1</v>
      </c>
      <c r="G3158">
        <v>0</v>
      </c>
      <c r="H3158">
        <v>1</v>
      </c>
      <c r="I3158">
        <v>0</v>
      </c>
      <c r="J3158">
        <v>0</v>
      </c>
      <c r="K3158">
        <v>0</v>
      </c>
      <c r="L3158">
        <v>1</v>
      </c>
      <c r="M3158">
        <v>1</v>
      </c>
      <c r="N3158">
        <v>2.62</v>
      </c>
      <c r="O3158">
        <v>1</v>
      </c>
      <c r="P3158">
        <v>556.74</v>
      </c>
      <c r="Q3158">
        <v>4</v>
      </c>
      <c r="R3158">
        <v>134.52000000000001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58</v>
      </c>
      <c r="AM3158">
        <v>1</v>
      </c>
      <c r="AN3158">
        <v>11.5</v>
      </c>
      <c r="AO3158">
        <v>117</v>
      </c>
      <c r="AP3158">
        <v>63</v>
      </c>
      <c r="AQ3158">
        <v>640</v>
      </c>
      <c r="AR3158">
        <v>0</v>
      </c>
      <c r="AS3158">
        <v>1</v>
      </c>
      <c r="AT3158">
        <v>0</v>
      </c>
      <c r="AU3158" t="s">
        <v>68</v>
      </c>
      <c r="AV3158" t="s">
        <v>56</v>
      </c>
      <c r="AW3158">
        <v>0.795983</v>
      </c>
      <c r="AX3158">
        <v>0.204017</v>
      </c>
      <c r="AY3158">
        <v>3157</v>
      </c>
      <c r="AZ3158">
        <f>AT3158*$BG$3+(AT3158-1)*$BG$2</f>
        <v>-400</v>
      </c>
      <c r="BA3158">
        <f>BA3157+AZ3158</f>
        <v>-132800</v>
      </c>
      <c r="BB3158" t="str">
        <f t="shared" si="49"/>
        <v/>
      </c>
    </row>
    <row r="3159" spans="1:54" x14ac:dyDescent="0.3">
      <c r="A3159">
        <v>1</v>
      </c>
      <c r="B3159">
        <v>1</v>
      </c>
      <c r="C3159">
        <v>626.52</v>
      </c>
      <c r="D3159">
        <v>5</v>
      </c>
      <c r="E3159">
        <v>1813.01</v>
      </c>
      <c r="F3159">
        <v>0</v>
      </c>
      <c r="G3159">
        <v>3</v>
      </c>
      <c r="H3159">
        <v>1</v>
      </c>
      <c r="I3159">
        <v>1</v>
      </c>
      <c r="J3159">
        <v>30.38</v>
      </c>
      <c r="K3159">
        <v>5</v>
      </c>
      <c r="L3159">
        <v>10</v>
      </c>
      <c r="M3159">
        <v>1</v>
      </c>
      <c r="N3159">
        <v>285.79000000000002</v>
      </c>
      <c r="O3159">
        <v>1</v>
      </c>
      <c r="P3159">
        <v>676.82</v>
      </c>
      <c r="Q3159">
        <v>6</v>
      </c>
      <c r="R3159">
        <v>229.6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66</v>
      </c>
      <c r="AM3159">
        <v>0</v>
      </c>
      <c r="AN3159">
        <v>3</v>
      </c>
      <c r="AO3159">
        <v>123</v>
      </c>
      <c r="AP3159">
        <v>54</v>
      </c>
      <c r="AQ3159">
        <v>687</v>
      </c>
      <c r="AR3159">
        <v>0</v>
      </c>
      <c r="AS3159">
        <v>1</v>
      </c>
      <c r="AT3159">
        <v>0</v>
      </c>
      <c r="AU3159" t="s">
        <v>68</v>
      </c>
      <c r="AV3159" t="s">
        <v>54</v>
      </c>
      <c r="AW3159">
        <v>0.795983</v>
      </c>
      <c r="AX3159">
        <v>0.204017</v>
      </c>
      <c r="AY3159">
        <v>3158</v>
      </c>
      <c r="AZ3159">
        <f>AT3159*$BG$3+(AT3159-1)*$BG$2</f>
        <v>-400</v>
      </c>
      <c r="BA3159">
        <f>BA3158+AZ3159</f>
        <v>-133200</v>
      </c>
      <c r="BB3159" t="str">
        <f t="shared" si="49"/>
        <v/>
      </c>
    </row>
    <row r="3160" spans="1:54" x14ac:dyDescent="0.3">
      <c r="A3160">
        <v>4.7</v>
      </c>
      <c r="B3160">
        <v>1</v>
      </c>
      <c r="C3160">
        <v>729.36</v>
      </c>
      <c r="D3160">
        <v>1</v>
      </c>
      <c r="E3160">
        <v>328.52</v>
      </c>
      <c r="F3160">
        <v>0</v>
      </c>
      <c r="G3160">
        <v>2</v>
      </c>
      <c r="H3160">
        <v>0</v>
      </c>
      <c r="I3160">
        <v>0</v>
      </c>
      <c r="J3160">
        <v>0</v>
      </c>
      <c r="K3160">
        <v>0</v>
      </c>
      <c r="L3160">
        <v>1</v>
      </c>
      <c r="M3160">
        <v>1</v>
      </c>
      <c r="N3160">
        <v>151.37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47</v>
      </c>
      <c r="AM3160">
        <v>1</v>
      </c>
      <c r="AN3160">
        <v>7.5</v>
      </c>
      <c r="AO3160">
        <v>123</v>
      </c>
      <c r="AP3160">
        <v>68</v>
      </c>
      <c r="AQ3160">
        <v>680</v>
      </c>
      <c r="AR3160">
        <v>0</v>
      </c>
      <c r="AS3160">
        <v>1</v>
      </c>
      <c r="AT3160">
        <v>0</v>
      </c>
      <c r="AU3160" t="s">
        <v>51</v>
      </c>
      <c r="AV3160" t="s">
        <v>52</v>
      </c>
      <c r="AW3160">
        <v>0.795983</v>
      </c>
      <c r="AX3160">
        <v>0.204017</v>
      </c>
      <c r="AY3160">
        <v>3159</v>
      </c>
      <c r="AZ3160">
        <f>AT3160*$BG$3+(AT3160-1)*$BG$2</f>
        <v>-400</v>
      </c>
      <c r="BA3160">
        <f>BA3159+AZ3160</f>
        <v>-133600</v>
      </c>
      <c r="BB3160" t="str">
        <f t="shared" si="49"/>
        <v/>
      </c>
    </row>
    <row r="3161" spans="1:54" x14ac:dyDescent="0.3">
      <c r="A3161">
        <v>0.3</v>
      </c>
      <c r="B3161">
        <v>1</v>
      </c>
      <c r="C3161">
        <v>8.64</v>
      </c>
      <c r="D3161">
        <v>6</v>
      </c>
      <c r="E3161">
        <v>529.87</v>
      </c>
      <c r="F3161">
        <v>0</v>
      </c>
      <c r="G3161">
        <v>1</v>
      </c>
      <c r="H3161">
        <v>0</v>
      </c>
      <c r="I3161">
        <v>1</v>
      </c>
      <c r="J3161">
        <v>3.82</v>
      </c>
      <c r="K3161">
        <v>0</v>
      </c>
      <c r="L3161">
        <v>2</v>
      </c>
      <c r="M3161">
        <v>1</v>
      </c>
      <c r="N3161">
        <v>255.56</v>
      </c>
      <c r="O3161">
        <v>1</v>
      </c>
      <c r="P3161">
        <v>244.05</v>
      </c>
      <c r="Q3161">
        <v>2</v>
      </c>
      <c r="R3161">
        <v>122.37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39</v>
      </c>
      <c r="AM3161">
        <v>1</v>
      </c>
      <c r="AN3161">
        <v>9.5</v>
      </c>
      <c r="AO3161">
        <v>100</v>
      </c>
      <c r="AP3161">
        <v>42</v>
      </c>
      <c r="AQ3161">
        <v>700</v>
      </c>
      <c r="AR3161">
        <v>0</v>
      </c>
      <c r="AS3161">
        <v>1</v>
      </c>
      <c r="AT3161">
        <v>0</v>
      </c>
      <c r="AU3161" t="s">
        <v>59</v>
      </c>
      <c r="AV3161" t="s">
        <v>52</v>
      </c>
      <c r="AW3161">
        <v>0.795983</v>
      </c>
      <c r="AX3161">
        <v>0.204017</v>
      </c>
      <c r="AY3161">
        <v>3160</v>
      </c>
      <c r="AZ3161">
        <f>AT3161*$BG$3+(AT3161-1)*$BG$2</f>
        <v>-400</v>
      </c>
      <c r="BA3161">
        <f>BA3160+AZ3161</f>
        <v>-134000</v>
      </c>
      <c r="BB3161" t="str">
        <f t="shared" si="49"/>
        <v/>
      </c>
    </row>
    <row r="3162" spans="1:54" x14ac:dyDescent="0.3">
      <c r="A3162">
        <v>1.5</v>
      </c>
      <c r="B3162">
        <v>1</v>
      </c>
      <c r="C3162">
        <v>225.75</v>
      </c>
      <c r="D3162">
        <v>2</v>
      </c>
      <c r="E3162">
        <v>887.12</v>
      </c>
      <c r="F3162">
        <v>0</v>
      </c>
      <c r="G3162">
        <v>0</v>
      </c>
      <c r="H3162">
        <v>1</v>
      </c>
      <c r="I3162">
        <v>0</v>
      </c>
      <c r="J3162">
        <v>0</v>
      </c>
      <c r="K3162">
        <v>0</v>
      </c>
      <c r="L3162">
        <v>0</v>
      </c>
      <c r="M3162">
        <v>1</v>
      </c>
      <c r="N3162">
        <v>13.7</v>
      </c>
      <c r="O3162">
        <v>1</v>
      </c>
      <c r="P3162">
        <v>793.05</v>
      </c>
      <c r="Q3162">
        <v>1</v>
      </c>
      <c r="R3162">
        <v>91.48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28</v>
      </c>
      <c r="AM3162">
        <v>0</v>
      </c>
      <c r="AN3162">
        <v>5.5</v>
      </c>
      <c r="AO3162">
        <v>108</v>
      </c>
      <c r="AP3162">
        <v>40</v>
      </c>
      <c r="AQ3162">
        <v>686</v>
      </c>
      <c r="AR3162">
        <v>0</v>
      </c>
      <c r="AS3162">
        <v>1</v>
      </c>
      <c r="AT3162">
        <v>0</v>
      </c>
      <c r="AU3162" t="s">
        <v>70</v>
      </c>
      <c r="AV3162" t="s">
        <v>54</v>
      </c>
      <c r="AW3162">
        <v>0.795983</v>
      </c>
      <c r="AX3162">
        <v>0.204017</v>
      </c>
      <c r="AY3162">
        <v>3161</v>
      </c>
      <c r="AZ3162">
        <f>AT3162*$BG$3+(AT3162-1)*$BG$2</f>
        <v>-400</v>
      </c>
      <c r="BA3162">
        <f>BA3161+AZ3162</f>
        <v>-134400</v>
      </c>
      <c r="BB3162" t="str">
        <f t="shared" si="49"/>
        <v/>
      </c>
    </row>
    <row r="3163" spans="1:54" x14ac:dyDescent="0.3">
      <c r="A3163">
        <v>4.5999999999999996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51</v>
      </c>
      <c r="AM3163">
        <v>0</v>
      </c>
      <c r="AN3163">
        <v>1.5</v>
      </c>
      <c r="AO3163">
        <v>115</v>
      </c>
      <c r="AP3163">
        <v>44</v>
      </c>
      <c r="AQ3163">
        <v>676</v>
      </c>
      <c r="AR3163">
        <v>0</v>
      </c>
      <c r="AS3163">
        <v>1</v>
      </c>
      <c r="AT3163">
        <v>0</v>
      </c>
      <c r="AU3163" t="s">
        <v>59</v>
      </c>
      <c r="AV3163" t="s">
        <v>56</v>
      </c>
      <c r="AW3163">
        <v>0.795983</v>
      </c>
      <c r="AX3163">
        <v>0.204017</v>
      </c>
      <c r="AY3163">
        <v>3162</v>
      </c>
      <c r="AZ3163">
        <f>AT3163*$BG$3+(AT3163-1)*$BG$2</f>
        <v>-400</v>
      </c>
      <c r="BA3163">
        <f>BA3162+AZ3163</f>
        <v>-134800</v>
      </c>
      <c r="BB3163" t="str">
        <f t="shared" si="49"/>
        <v/>
      </c>
    </row>
    <row r="3164" spans="1:54" x14ac:dyDescent="0.3">
      <c r="A3164">
        <v>0.3</v>
      </c>
      <c r="B3164">
        <v>1</v>
      </c>
      <c r="C3164">
        <v>3480.47</v>
      </c>
      <c r="D3164">
        <v>3</v>
      </c>
      <c r="E3164">
        <v>1843.92</v>
      </c>
      <c r="F3164">
        <v>0</v>
      </c>
      <c r="G3164">
        <v>1</v>
      </c>
      <c r="H3164">
        <v>0</v>
      </c>
      <c r="I3164">
        <v>0</v>
      </c>
      <c r="J3164">
        <v>0</v>
      </c>
      <c r="K3164">
        <v>0</v>
      </c>
      <c r="L3164">
        <v>6</v>
      </c>
      <c r="M3164">
        <v>0</v>
      </c>
      <c r="N3164">
        <v>0</v>
      </c>
      <c r="O3164">
        <v>1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63</v>
      </c>
      <c r="AM3164">
        <v>0</v>
      </c>
      <c r="AN3164">
        <v>3.5</v>
      </c>
      <c r="AO3164">
        <v>122</v>
      </c>
      <c r="AP3164">
        <v>54</v>
      </c>
      <c r="AQ3164">
        <v>637</v>
      </c>
      <c r="AR3164">
        <v>0</v>
      </c>
      <c r="AS3164">
        <v>1</v>
      </c>
      <c r="AT3164">
        <v>1</v>
      </c>
      <c r="AU3164" t="s">
        <v>68</v>
      </c>
      <c r="AV3164" t="s">
        <v>56</v>
      </c>
      <c r="AW3164">
        <v>0.795983</v>
      </c>
      <c r="AX3164">
        <v>0.204017</v>
      </c>
      <c r="AY3164">
        <v>3163</v>
      </c>
      <c r="AZ3164">
        <f>AT3164*$BG$3+(AT3164-1)*$BG$2</f>
        <v>600</v>
      </c>
      <c r="BA3164">
        <f>BA3163+AZ3164</f>
        <v>-134200</v>
      </c>
      <c r="BB3164" t="str">
        <f t="shared" si="49"/>
        <v/>
      </c>
    </row>
    <row r="3165" spans="1:54" x14ac:dyDescent="0.3">
      <c r="A3165">
        <v>1.4</v>
      </c>
      <c r="B3165">
        <v>1</v>
      </c>
      <c r="C3165">
        <v>3.85</v>
      </c>
      <c r="D3165">
        <v>2</v>
      </c>
      <c r="E3165">
        <v>1486.82</v>
      </c>
      <c r="F3165">
        <v>1</v>
      </c>
      <c r="G3165">
        <v>2</v>
      </c>
      <c r="H3165">
        <v>1</v>
      </c>
      <c r="I3165">
        <v>1</v>
      </c>
      <c r="J3165">
        <v>113.44</v>
      </c>
      <c r="K3165">
        <v>2</v>
      </c>
      <c r="L3165">
        <v>0</v>
      </c>
      <c r="M3165">
        <v>0</v>
      </c>
      <c r="N3165">
        <v>0</v>
      </c>
      <c r="O3165">
        <v>1</v>
      </c>
      <c r="P3165">
        <v>616.39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 t="s">
        <v>50</v>
      </c>
      <c r="AM3165" t="s">
        <v>50</v>
      </c>
      <c r="AN3165" t="s">
        <v>50</v>
      </c>
      <c r="AO3165" t="s">
        <v>50</v>
      </c>
      <c r="AP3165" t="s">
        <v>50</v>
      </c>
      <c r="AQ3165">
        <v>696</v>
      </c>
      <c r="AR3165">
        <v>0</v>
      </c>
      <c r="AS3165">
        <v>1</v>
      </c>
      <c r="AT3165">
        <v>0</v>
      </c>
      <c r="AU3165" t="s">
        <v>51</v>
      </c>
      <c r="AV3165" t="s">
        <v>56</v>
      </c>
      <c r="AW3165">
        <v>0.795983</v>
      </c>
      <c r="AX3165">
        <v>0.204017</v>
      </c>
      <c r="AY3165">
        <v>3164</v>
      </c>
      <c r="AZ3165">
        <f>AT3165*$BG$3+(AT3165-1)*$BG$2</f>
        <v>-400</v>
      </c>
      <c r="BA3165">
        <f>BA3164+AZ3165</f>
        <v>-134600</v>
      </c>
      <c r="BB3165" t="str">
        <f t="shared" si="49"/>
        <v/>
      </c>
    </row>
    <row r="3166" spans="1:54" x14ac:dyDescent="0.3">
      <c r="A3166">
        <v>1.4</v>
      </c>
      <c r="B3166">
        <v>1</v>
      </c>
      <c r="C3166">
        <v>381.68</v>
      </c>
      <c r="D3166">
        <v>1</v>
      </c>
      <c r="E3166">
        <v>224.68</v>
      </c>
      <c r="F3166">
        <v>0</v>
      </c>
      <c r="G3166">
        <v>2</v>
      </c>
      <c r="H3166">
        <v>0</v>
      </c>
      <c r="I3166">
        <v>0</v>
      </c>
      <c r="J3166">
        <v>0</v>
      </c>
      <c r="K3166" t="s">
        <v>50</v>
      </c>
      <c r="L3166">
        <v>0</v>
      </c>
      <c r="M3166">
        <v>0</v>
      </c>
      <c r="N3166">
        <v>0</v>
      </c>
      <c r="O3166">
        <v>0</v>
      </c>
      <c r="P3166">
        <v>0</v>
      </c>
      <c r="Q3166" t="s">
        <v>50</v>
      </c>
      <c r="R3166" t="s">
        <v>50</v>
      </c>
      <c r="S3166">
        <v>1</v>
      </c>
      <c r="T3166">
        <v>1000</v>
      </c>
      <c r="U3166">
        <v>0</v>
      </c>
      <c r="V3166">
        <v>0</v>
      </c>
      <c r="W3166">
        <v>1</v>
      </c>
      <c r="X3166">
        <v>22.54</v>
      </c>
      <c r="Y3166" t="s">
        <v>50</v>
      </c>
      <c r="Z3166" t="s">
        <v>50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 t="s">
        <v>50</v>
      </c>
      <c r="AI3166" t="s">
        <v>50</v>
      </c>
      <c r="AJ3166" t="s">
        <v>50</v>
      </c>
      <c r="AK3166">
        <v>0</v>
      </c>
      <c r="AL3166">
        <v>10</v>
      </c>
      <c r="AM3166">
        <v>0</v>
      </c>
      <c r="AN3166">
        <v>5.5</v>
      </c>
      <c r="AO3166">
        <v>87</v>
      </c>
      <c r="AP3166">
        <v>36</v>
      </c>
      <c r="AQ3166">
        <v>712</v>
      </c>
      <c r="AR3166">
        <v>0</v>
      </c>
      <c r="AS3166">
        <v>1</v>
      </c>
      <c r="AT3166">
        <v>0</v>
      </c>
      <c r="AU3166" t="s">
        <v>66</v>
      </c>
      <c r="AV3166" t="s">
        <v>52</v>
      </c>
      <c r="AW3166">
        <v>0.795983</v>
      </c>
      <c r="AX3166">
        <v>0.204017</v>
      </c>
      <c r="AY3166">
        <v>3165</v>
      </c>
      <c r="AZ3166">
        <f>AT3166*$BG$3+(AT3166-1)*$BG$2</f>
        <v>-400</v>
      </c>
      <c r="BA3166">
        <f>BA3165+AZ3166</f>
        <v>-135000</v>
      </c>
      <c r="BB3166" t="str">
        <f t="shared" si="49"/>
        <v/>
      </c>
    </row>
    <row r="3167" spans="1:54" x14ac:dyDescent="0.3">
      <c r="A3167">
        <v>4.0999999999999996</v>
      </c>
      <c r="B3167">
        <v>1</v>
      </c>
      <c r="C3167">
        <v>968.88</v>
      </c>
      <c r="D3167">
        <v>3</v>
      </c>
      <c r="E3167">
        <v>976.69</v>
      </c>
      <c r="F3167">
        <v>0</v>
      </c>
      <c r="G3167">
        <v>2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1</v>
      </c>
      <c r="P3167">
        <v>1508.77</v>
      </c>
      <c r="Q3167">
        <v>1</v>
      </c>
      <c r="R3167">
        <v>120.78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1</v>
      </c>
      <c r="AI3167">
        <v>2293.25</v>
      </c>
      <c r="AJ3167">
        <v>0</v>
      </c>
      <c r="AK3167">
        <v>0</v>
      </c>
      <c r="AL3167">
        <v>25</v>
      </c>
      <c r="AM3167">
        <v>0</v>
      </c>
      <c r="AN3167">
        <v>8</v>
      </c>
      <c r="AO3167">
        <v>108</v>
      </c>
      <c r="AP3167">
        <v>26</v>
      </c>
      <c r="AQ3167">
        <v>647</v>
      </c>
      <c r="AR3167">
        <v>0</v>
      </c>
      <c r="AS3167">
        <v>1</v>
      </c>
      <c r="AT3167">
        <v>0</v>
      </c>
      <c r="AU3167" t="s">
        <v>62</v>
      </c>
      <c r="AV3167" t="s">
        <v>54</v>
      </c>
      <c r="AW3167">
        <v>0.795983</v>
      </c>
      <c r="AX3167">
        <v>0.204017</v>
      </c>
      <c r="AY3167">
        <v>3166</v>
      </c>
      <c r="AZ3167">
        <f>AT3167*$BG$3+(AT3167-1)*$BG$2</f>
        <v>-400</v>
      </c>
      <c r="BA3167">
        <f>BA3166+AZ3167</f>
        <v>-135400</v>
      </c>
      <c r="BB3167" t="str">
        <f t="shared" si="49"/>
        <v/>
      </c>
    </row>
    <row r="3168" spans="1:54" x14ac:dyDescent="0.3">
      <c r="A3168">
        <v>10.5</v>
      </c>
      <c r="B3168">
        <v>1</v>
      </c>
      <c r="C3168">
        <v>640.97</v>
      </c>
      <c r="D3168">
        <v>2</v>
      </c>
      <c r="E3168">
        <v>493.59</v>
      </c>
      <c r="F3168">
        <v>0</v>
      </c>
      <c r="G3168">
        <v>11</v>
      </c>
      <c r="H3168">
        <v>1</v>
      </c>
      <c r="I3168">
        <v>0</v>
      </c>
      <c r="J3168">
        <v>0</v>
      </c>
      <c r="K3168">
        <v>0</v>
      </c>
      <c r="L3168">
        <v>1</v>
      </c>
      <c r="M3168">
        <v>1</v>
      </c>
      <c r="N3168">
        <v>49.38</v>
      </c>
      <c r="O3168">
        <v>0</v>
      </c>
      <c r="P3168">
        <v>0</v>
      </c>
      <c r="Q3168">
        <v>0</v>
      </c>
      <c r="R3168">
        <v>0</v>
      </c>
      <c r="S3168">
        <v>1</v>
      </c>
      <c r="T3168">
        <v>7400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1</v>
      </c>
      <c r="AI3168">
        <v>3194.07</v>
      </c>
      <c r="AJ3168">
        <v>0</v>
      </c>
      <c r="AK3168">
        <v>0</v>
      </c>
      <c r="AL3168">
        <v>57</v>
      </c>
      <c r="AM3168">
        <v>0</v>
      </c>
      <c r="AN3168">
        <v>4</v>
      </c>
      <c r="AO3168">
        <v>134</v>
      </c>
      <c r="AP3168">
        <v>57</v>
      </c>
      <c r="AQ3168">
        <v>716</v>
      </c>
      <c r="AR3168">
        <v>1</v>
      </c>
      <c r="AS3168">
        <v>1</v>
      </c>
      <c r="AT3168">
        <v>0</v>
      </c>
      <c r="AU3168" t="s">
        <v>58</v>
      </c>
      <c r="AV3168" t="s">
        <v>56</v>
      </c>
      <c r="AW3168">
        <v>0.795983</v>
      </c>
      <c r="AX3168">
        <v>0.204017</v>
      </c>
      <c r="AY3168">
        <v>3167</v>
      </c>
      <c r="AZ3168">
        <f>AT3168*$BG$3+(AT3168-1)*$BG$2</f>
        <v>-400</v>
      </c>
      <c r="BA3168">
        <f>BA3167+AZ3168</f>
        <v>-135800</v>
      </c>
      <c r="BB3168" t="str">
        <f t="shared" si="49"/>
        <v/>
      </c>
    </row>
    <row r="3169" spans="1:54" x14ac:dyDescent="0.3">
      <c r="A3169">
        <v>0.8</v>
      </c>
      <c r="B3169">
        <v>1</v>
      </c>
      <c r="C3169">
        <v>-1</v>
      </c>
      <c r="D3169">
        <v>1</v>
      </c>
      <c r="E3169">
        <v>2.73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1</v>
      </c>
      <c r="N3169">
        <v>3.55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1</v>
      </c>
      <c r="X3169">
        <v>-16.399999999999999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1</v>
      </c>
      <c r="AI3169">
        <v>-19.329999999999998</v>
      </c>
      <c r="AJ3169">
        <v>0</v>
      </c>
      <c r="AK3169">
        <v>0</v>
      </c>
      <c r="AL3169">
        <v>55</v>
      </c>
      <c r="AM3169">
        <v>1</v>
      </c>
      <c r="AN3169">
        <v>7</v>
      </c>
      <c r="AO3169">
        <v>98</v>
      </c>
      <c r="AP3169">
        <v>35</v>
      </c>
      <c r="AQ3169">
        <v>623</v>
      </c>
      <c r="AR3169">
        <v>0</v>
      </c>
      <c r="AS3169">
        <v>1</v>
      </c>
      <c r="AT3169">
        <v>0</v>
      </c>
      <c r="AU3169" t="s">
        <v>55</v>
      </c>
      <c r="AV3169" t="s">
        <v>54</v>
      </c>
      <c r="AW3169">
        <v>0.795983</v>
      </c>
      <c r="AX3169">
        <v>0.204017</v>
      </c>
      <c r="AY3169">
        <v>3168</v>
      </c>
      <c r="AZ3169">
        <f>AT3169*$BG$3+(AT3169-1)*$BG$2</f>
        <v>-400</v>
      </c>
      <c r="BA3169">
        <f>BA3168+AZ3169</f>
        <v>-136200</v>
      </c>
      <c r="BB3169" t="str">
        <f t="shared" si="49"/>
        <v/>
      </c>
    </row>
    <row r="3170" spans="1:54" x14ac:dyDescent="0.3">
      <c r="A3170">
        <v>4.4000000000000004</v>
      </c>
      <c r="B3170">
        <v>1</v>
      </c>
      <c r="C3170">
        <v>7158.06</v>
      </c>
      <c r="D3170">
        <v>2</v>
      </c>
      <c r="E3170">
        <v>5202.8599999999997</v>
      </c>
      <c r="F3170">
        <v>0</v>
      </c>
      <c r="G3170">
        <v>3</v>
      </c>
      <c r="H3170">
        <v>0</v>
      </c>
      <c r="I3170">
        <v>0</v>
      </c>
      <c r="J3170">
        <v>0</v>
      </c>
      <c r="K3170">
        <v>0</v>
      </c>
      <c r="L3170">
        <v>3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1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23</v>
      </c>
      <c r="AM3170">
        <v>0</v>
      </c>
      <c r="AN3170">
        <v>3.5</v>
      </c>
      <c r="AO3170">
        <v>107</v>
      </c>
      <c r="AP3170">
        <v>42</v>
      </c>
      <c r="AQ3170">
        <v>686</v>
      </c>
      <c r="AR3170">
        <v>0</v>
      </c>
      <c r="AS3170">
        <v>1</v>
      </c>
      <c r="AT3170">
        <v>1</v>
      </c>
      <c r="AU3170" t="s">
        <v>60</v>
      </c>
      <c r="AV3170" t="s">
        <v>52</v>
      </c>
      <c r="AW3170">
        <v>0.795983</v>
      </c>
      <c r="AX3170">
        <v>0.204017</v>
      </c>
      <c r="AY3170">
        <v>3169</v>
      </c>
      <c r="AZ3170">
        <f>AT3170*$BG$3+(AT3170-1)*$BG$2</f>
        <v>600</v>
      </c>
      <c r="BA3170">
        <f>BA3169+AZ3170</f>
        <v>-135600</v>
      </c>
      <c r="BB3170" t="str">
        <f t="shared" si="49"/>
        <v/>
      </c>
    </row>
    <row r="3171" spans="1:54" x14ac:dyDescent="0.3">
      <c r="A3171">
        <v>12.4</v>
      </c>
      <c r="B3171">
        <v>1</v>
      </c>
      <c r="C3171">
        <v>6754.5</v>
      </c>
      <c r="D3171">
        <v>4</v>
      </c>
      <c r="E3171">
        <v>5131.43</v>
      </c>
      <c r="F3171">
        <v>0</v>
      </c>
      <c r="G3171">
        <v>6</v>
      </c>
      <c r="H3171">
        <v>1</v>
      </c>
      <c r="I3171">
        <v>0</v>
      </c>
      <c r="J3171">
        <v>0</v>
      </c>
      <c r="K3171">
        <v>0</v>
      </c>
      <c r="L3171">
        <v>3</v>
      </c>
      <c r="M3171">
        <v>0</v>
      </c>
      <c r="N3171">
        <v>0</v>
      </c>
      <c r="O3171">
        <v>1</v>
      </c>
      <c r="P3171">
        <v>141.16</v>
      </c>
      <c r="Q3171">
        <v>4</v>
      </c>
      <c r="R3171">
        <v>113.82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1</v>
      </c>
      <c r="AI3171">
        <v>438.56</v>
      </c>
      <c r="AJ3171">
        <v>0</v>
      </c>
      <c r="AK3171">
        <v>0</v>
      </c>
      <c r="AL3171">
        <v>51</v>
      </c>
      <c r="AM3171">
        <v>1</v>
      </c>
      <c r="AN3171">
        <v>5.5</v>
      </c>
      <c r="AO3171">
        <v>114</v>
      </c>
      <c r="AP3171">
        <v>26</v>
      </c>
      <c r="AQ3171">
        <v>673</v>
      </c>
      <c r="AR3171">
        <v>0</v>
      </c>
      <c r="AS3171">
        <v>1</v>
      </c>
      <c r="AT3171">
        <v>1</v>
      </c>
      <c r="AU3171" t="s">
        <v>53</v>
      </c>
      <c r="AV3171" t="s">
        <v>54</v>
      </c>
      <c r="AW3171">
        <v>0.795983</v>
      </c>
      <c r="AX3171">
        <v>0.204017</v>
      </c>
      <c r="AY3171">
        <v>3170</v>
      </c>
      <c r="AZ3171">
        <f>AT3171*$BG$3+(AT3171-1)*$BG$2</f>
        <v>600</v>
      </c>
      <c r="BA3171">
        <f>BA3170+AZ3171</f>
        <v>-135000</v>
      </c>
      <c r="BB3171" t="str">
        <f t="shared" si="49"/>
        <v/>
      </c>
    </row>
    <row r="3172" spans="1:54" x14ac:dyDescent="0.3">
      <c r="A3172">
        <v>1.8</v>
      </c>
      <c r="B3172">
        <v>1</v>
      </c>
      <c r="C3172">
        <v>152.28</v>
      </c>
      <c r="D3172">
        <v>2</v>
      </c>
      <c r="E3172">
        <v>97.33</v>
      </c>
      <c r="F3172">
        <v>0</v>
      </c>
      <c r="G3172">
        <v>1</v>
      </c>
      <c r="H3172">
        <v>0</v>
      </c>
      <c r="I3172">
        <v>0</v>
      </c>
      <c r="J3172">
        <v>0</v>
      </c>
      <c r="K3172">
        <v>0</v>
      </c>
      <c r="L3172">
        <v>1</v>
      </c>
      <c r="M3172">
        <v>1</v>
      </c>
      <c r="N3172">
        <v>57.85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35</v>
      </c>
      <c r="AM3172">
        <v>0</v>
      </c>
      <c r="AN3172">
        <v>5.5</v>
      </c>
      <c r="AO3172">
        <v>106</v>
      </c>
      <c r="AP3172">
        <v>72</v>
      </c>
      <c r="AQ3172">
        <v>684</v>
      </c>
      <c r="AR3172">
        <v>0</v>
      </c>
      <c r="AS3172">
        <v>1</v>
      </c>
      <c r="AT3172">
        <v>0</v>
      </c>
      <c r="AU3172" t="s">
        <v>68</v>
      </c>
      <c r="AV3172" t="s">
        <v>56</v>
      </c>
      <c r="AW3172">
        <v>0.795983</v>
      </c>
      <c r="AX3172">
        <v>0.204017</v>
      </c>
      <c r="AY3172">
        <v>3171</v>
      </c>
      <c r="AZ3172">
        <f>AT3172*$BG$3+(AT3172-1)*$BG$2</f>
        <v>-400</v>
      </c>
      <c r="BA3172">
        <f>BA3171+AZ3172</f>
        <v>-135400</v>
      </c>
      <c r="BB3172" t="str">
        <f t="shared" si="49"/>
        <v/>
      </c>
    </row>
    <row r="3173" spans="1:54" x14ac:dyDescent="0.3">
      <c r="A3173">
        <v>4.4000000000000004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76</v>
      </c>
      <c r="AM3173">
        <v>1</v>
      </c>
      <c r="AN3173">
        <v>11.5</v>
      </c>
      <c r="AO3173">
        <v>126</v>
      </c>
      <c r="AP3173">
        <v>51</v>
      </c>
      <c r="AQ3173">
        <v>692</v>
      </c>
      <c r="AR3173">
        <v>0</v>
      </c>
      <c r="AS3173">
        <v>1</v>
      </c>
      <c r="AT3173">
        <v>0</v>
      </c>
      <c r="AU3173" t="s">
        <v>51</v>
      </c>
      <c r="AV3173" t="s">
        <v>56</v>
      </c>
      <c r="AW3173">
        <v>0.795983</v>
      </c>
      <c r="AX3173">
        <v>0.204017</v>
      </c>
      <c r="AY3173">
        <v>3172</v>
      </c>
      <c r="AZ3173">
        <f>AT3173*$BG$3+(AT3173-1)*$BG$2</f>
        <v>-400</v>
      </c>
      <c r="BA3173">
        <f>BA3172+AZ3173</f>
        <v>-135800</v>
      </c>
      <c r="BB3173" t="str">
        <f t="shared" si="49"/>
        <v/>
      </c>
    </row>
    <row r="3174" spans="1:54" x14ac:dyDescent="0.3">
      <c r="A3174">
        <v>3.4</v>
      </c>
      <c r="B3174">
        <v>1</v>
      </c>
      <c r="C3174">
        <v>3145.73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1</v>
      </c>
      <c r="P3174">
        <v>107.24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8</v>
      </c>
      <c r="AM3174">
        <v>0</v>
      </c>
      <c r="AN3174">
        <v>4.5</v>
      </c>
      <c r="AO3174">
        <v>101</v>
      </c>
      <c r="AP3174">
        <v>57</v>
      </c>
      <c r="AQ3174">
        <v>635</v>
      </c>
      <c r="AR3174">
        <v>0</v>
      </c>
      <c r="AS3174">
        <v>1</v>
      </c>
      <c r="AT3174">
        <v>0</v>
      </c>
      <c r="AU3174" t="s">
        <v>55</v>
      </c>
      <c r="AV3174" t="s">
        <v>54</v>
      </c>
      <c r="AW3174">
        <v>0.795983</v>
      </c>
      <c r="AX3174">
        <v>0.204017</v>
      </c>
      <c r="AY3174">
        <v>3173</v>
      </c>
      <c r="AZ3174">
        <f>AT3174*$BG$3+(AT3174-1)*$BG$2</f>
        <v>-400</v>
      </c>
      <c r="BA3174">
        <f>BA3173+AZ3174</f>
        <v>-136200</v>
      </c>
      <c r="BB3174" t="str">
        <f t="shared" si="49"/>
        <v/>
      </c>
    </row>
    <row r="3175" spans="1:54" x14ac:dyDescent="0.3">
      <c r="A3175">
        <v>4.3</v>
      </c>
      <c r="B3175">
        <v>1</v>
      </c>
      <c r="C3175">
        <v>1426.1</v>
      </c>
      <c r="D3175">
        <v>2</v>
      </c>
      <c r="E3175">
        <v>2272.73</v>
      </c>
      <c r="F3175">
        <v>0</v>
      </c>
      <c r="G3175">
        <v>10</v>
      </c>
      <c r="H3175">
        <v>0</v>
      </c>
      <c r="I3175">
        <v>0</v>
      </c>
      <c r="J3175">
        <v>0</v>
      </c>
      <c r="K3175">
        <v>6</v>
      </c>
      <c r="L3175">
        <v>8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24</v>
      </c>
      <c r="AM3175">
        <v>1</v>
      </c>
      <c r="AN3175">
        <v>11</v>
      </c>
      <c r="AO3175">
        <v>97</v>
      </c>
      <c r="AP3175">
        <v>46</v>
      </c>
      <c r="AQ3175">
        <v>711</v>
      </c>
      <c r="AR3175">
        <v>0</v>
      </c>
      <c r="AS3175">
        <v>1</v>
      </c>
      <c r="AT3175">
        <v>0</v>
      </c>
      <c r="AU3175" t="s">
        <v>68</v>
      </c>
      <c r="AV3175" t="s">
        <v>52</v>
      </c>
      <c r="AW3175">
        <v>0.795983</v>
      </c>
      <c r="AX3175">
        <v>0.204017</v>
      </c>
      <c r="AY3175">
        <v>3174</v>
      </c>
      <c r="AZ3175">
        <f>AT3175*$BG$3+(AT3175-1)*$BG$2</f>
        <v>-400</v>
      </c>
      <c r="BA3175">
        <f>BA3174+AZ3175</f>
        <v>-136600</v>
      </c>
      <c r="BB3175" t="str">
        <f t="shared" si="49"/>
        <v/>
      </c>
    </row>
    <row r="3176" spans="1:54" x14ac:dyDescent="0.3">
      <c r="A3176">
        <v>6.3</v>
      </c>
      <c r="B3176">
        <v>1</v>
      </c>
      <c r="C3176">
        <v>3430.08</v>
      </c>
      <c r="D3176">
        <v>2</v>
      </c>
      <c r="E3176">
        <v>4258.3500000000004</v>
      </c>
      <c r="F3176">
        <v>0</v>
      </c>
      <c r="G3176">
        <v>8</v>
      </c>
      <c r="H3176">
        <v>0</v>
      </c>
      <c r="I3176">
        <v>0</v>
      </c>
      <c r="J3176">
        <v>0</v>
      </c>
      <c r="K3176">
        <v>0</v>
      </c>
      <c r="L3176">
        <v>1</v>
      </c>
      <c r="M3176">
        <v>1</v>
      </c>
      <c r="N3176">
        <v>1309.27</v>
      </c>
      <c r="O3176">
        <v>1</v>
      </c>
      <c r="P3176">
        <v>2340.02</v>
      </c>
      <c r="Q3176">
        <v>2</v>
      </c>
      <c r="R3176">
        <v>138.86000000000001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1</v>
      </c>
      <c r="AI3176">
        <v>3515.79</v>
      </c>
      <c r="AJ3176">
        <v>0</v>
      </c>
      <c r="AK3176">
        <v>0</v>
      </c>
      <c r="AL3176">
        <v>17</v>
      </c>
      <c r="AM3176">
        <v>0</v>
      </c>
      <c r="AN3176">
        <v>5</v>
      </c>
      <c r="AO3176">
        <v>95</v>
      </c>
      <c r="AP3176">
        <v>64</v>
      </c>
      <c r="AQ3176">
        <v>701</v>
      </c>
      <c r="AR3176">
        <v>0</v>
      </c>
      <c r="AS3176">
        <v>1</v>
      </c>
      <c r="AT3176">
        <v>0</v>
      </c>
      <c r="AU3176" t="s">
        <v>60</v>
      </c>
      <c r="AV3176" t="s">
        <v>52</v>
      </c>
      <c r="AW3176">
        <v>0.795983</v>
      </c>
      <c r="AX3176">
        <v>0.204017</v>
      </c>
      <c r="AY3176">
        <v>3175</v>
      </c>
      <c r="AZ3176">
        <f>AT3176*$BG$3+(AT3176-1)*$BG$2</f>
        <v>-400</v>
      </c>
      <c r="BA3176">
        <f>BA3175+AZ3176</f>
        <v>-137000</v>
      </c>
      <c r="BB3176" t="str">
        <f t="shared" si="49"/>
        <v/>
      </c>
    </row>
    <row r="3177" spans="1:54" x14ac:dyDescent="0.3">
      <c r="A3177">
        <v>0.5</v>
      </c>
      <c r="B3177">
        <v>1</v>
      </c>
      <c r="C3177">
        <v>195.04</v>
      </c>
      <c r="D3177">
        <v>2</v>
      </c>
      <c r="E3177">
        <v>379.05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4</v>
      </c>
      <c r="M3177">
        <v>1</v>
      </c>
      <c r="N3177">
        <v>0</v>
      </c>
      <c r="O3177">
        <v>1</v>
      </c>
      <c r="P3177">
        <v>307.37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10</v>
      </c>
      <c r="AM3177">
        <v>0</v>
      </c>
      <c r="AN3177">
        <v>4</v>
      </c>
      <c r="AO3177">
        <v>105</v>
      </c>
      <c r="AP3177">
        <v>35</v>
      </c>
      <c r="AQ3177">
        <v>614</v>
      </c>
      <c r="AR3177">
        <v>0</v>
      </c>
      <c r="AS3177">
        <v>1</v>
      </c>
      <c r="AT3177">
        <v>0</v>
      </c>
      <c r="AU3177" t="s">
        <v>60</v>
      </c>
      <c r="AV3177" t="s">
        <v>54</v>
      </c>
      <c r="AW3177">
        <v>0.795983</v>
      </c>
      <c r="AX3177">
        <v>0.204017</v>
      </c>
      <c r="AY3177">
        <v>3176</v>
      </c>
      <c r="AZ3177">
        <f>AT3177*$BG$3+(AT3177-1)*$BG$2</f>
        <v>-400</v>
      </c>
      <c r="BA3177">
        <f>BA3176+AZ3177</f>
        <v>-137400</v>
      </c>
      <c r="BB3177" t="str">
        <f t="shared" si="49"/>
        <v/>
      </c>
    </row>
    <row r="3178" spans="1:54" x14ac:dyDescent="0.3">
      <c r="A3178" t="s">
        <v>50</v>
      </c>
      <c r="B3178">
        <v>1</v>
      </c>
      <c r="C3178">
        <v>188.92</v>
      </c>
      <c r="D3178">
        <v>3</v>
      </c>
      <c r="E3178">
        <v>832.68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3</v>
      </c>
      <c r="M3178">
        <v>1</v>
      </c>
      <c r="N3178">
        <v>35.32</v>
      </c>
      <c r="O3178">
        <v>1</v>
      </c>
      <c r="P3178">
        <v>709.85</v>
      </c>
      <c r="Q3178">
        <v>3</v>
      </c>
      <c r="R3178">
        <v>73.959999999999994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68</v>
      </c>
      <c r="AM3178">
        <v>1</v>
      </c>
      <c r="AN3178">
        <v>4.5</v>
      </c>
      <c r="AO3178">
        <v>111</v>
      </c>
      <c r="AP3178">
        <v>52</v>
      </c>
      <c r="AQ3178">
        <v>680</v>
      </c>
      <c r="AR3178">
        <v>0</v>
      </c>
      <c r="AS3178">
        <v>1</v>
      </c>
      <c r="AT3178">
        <v>0</v>
      </c>
      <c r="AU3178" t="s">
        <v>55</v>
      </c>
      <c r="AV3178" t="s">
        <v>54</v>
      </c>
      <c r="AW3178">
        <v>0.795983</v>
      </c>
      <c r="AX3178">
        <v>0.204017</v>
      </c>
      <c r="AY3178">
        <v>3177</v>
      </c>
      <c r="AZ3178">
        <f>AT3178*$BG$3+(AT3178-1)*$BG$2</f>
        <v>-400</v>
      </c>
      <c r="BA3178">
        <f>BA3177+AZ3178</f>
        <v>-137800</v>
      </c>
      <c r="BB3178" t="str">
        <f t="shared" si="49"/>
        <v/>
      </c>
    </row>
    <row r="3179" spans="1:54" x14ac:dyDescent="0.3">
      <c r="A3179">
        <v>5.5</v>
      </c>
      <c r="B3179">
        <v>1</v>
      </c>
      <c r="C3179">
        <v>1022.32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 t="s">
        <v>50</v>
      </c>
      <c r="AM3179" t="s">
        <v>50</v>
      </c>
      <c r="AN3179" t="s">
        <v>50</v>
      </c>
      <c r="AO3179" t="s">
        <v>50</v>
      </c>
      <c r="AP3179" t="s">
        <v>50</v>
      </c>
      <c r="AQ3179">
        <v>655</v>
      </c>
      <c r="AR3179">
        <v>0</v>
      </c>
      <c r="AS3179">
        <v>1</v>
      </c>
      <c r="AT3179">
        <v>0</v>
      </c>
      <c r="AU3179" t="s">
        <v>51</v>
      </c>
      <c r="AV3179" t="s">
        <v>54</v>
      </c>
      <c r="AW3179">
        <v>0.795983</v>
      </c>
      <c r="AX3179">
        <v>0.204017</v>
      </c>
      <c r="AY3179">
        <v>3178</v>
      </c>
      <c r="AZ3179">
        <f>AT3179*$BG$3+(AT3179-1)*$BG$2</f>
        <v>-400</v>
      </c>
      <c r="BA3179">
        <f>BA3178+AZ3179</f>
        <v>-138200</v>
      </c>
      <c r="BB3179" t="str">
        <f t="shared" si="49"/>
        <v/>
      </c>
    </row>
    <row r="3180" spans="1:54" x14ac:dyDescent="0.3">
      <c r="A3180">
        <v>10.199999999999999</v>
      </c>
      <c r="B3180">
        <v>1</v>
      </c>
      <c r="C3180">
        <v>4680.7700000000004</v>
      </c>
      <c r="D3180">
        <v>3</v>
      </c>
      <c r="E3180">
        <v>1909.07</v>
      </c>
      <c r="F3180">
        <v>0</v>
      </c>
      <c r="G3180">
        <v>11</v>
      </c>
      <c r="H3180">
        <v>0</v>
      </c>
      <c r="I3180">
        <v>0</v>
      </c>
      <c r="J3180">
        <v>0</v>
      </c>
      <c r="K3180">
        <v>2</v>
      </c>
      <c r="L3180">
        <v>7</v>
      </c>
      <c r="M3180">
        <v>0</v>
      </c>
      <c r="N3180">
        <v>0</v>
      </c>
      <c r="O3180">
        <v>1</v>
      </c>
      <c r="P3180">
        <v>617.12</v>
      </c>
      <c r="Q3180">
        <v>5</v>
      </c>
      <c r="R3180">
        <v>200.9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1</v>
      </c>
      <c r="AI3180">
        <v>5099.8500000000004</v>
      </c>
      <c r="AJ3180">
        <v>0</v>
      </c>
      <c r="AK3180">
        <v>0</v>
      </c>
      <c r="AL3180">
        <v>22</v>
      </c>
      <c r="AM3180">
        <v>0</v>
      </c>
      <c r="AN3180">
        <v>6.5</v>
      </c>
      <c r="AO3180">
        <v>110</v>
      </c>
      <c r="AP3180">
        <v>34</v>
      </c>
      <c r="AQ3180">
        <v>580</v>
      </c>
      <c r="AR3180">
        <v>0</v>
      </c>
      <c r="AS3180">
        <v>1</v>
      </c>
      <c r="AT3180">
        <v>1</v>
      </c>
      <c r="AU3180" t="s">
        <v>53</v>
      </c>
      <c r="AV3180" t="s">
        <v>56</v>
      </c>
      <c r="AW3180">
        <v>0.795983</v>
      </c>
      <c r="AX3180">
        <v>0.204017</v>
      </c>
      <c r="AY3180">
        <v>3179</v>
      </c>
      <c r="AZ3180">
        <f>AT3180*$BG$3+(AT3180-1)*$BG$2</f>
        <v>600</v>
      </c>
      <c r="BA3180">
        <f>BA3179+AZ3180</f>
        <v>-137600</v>
      </c>
      <c r="BB3180" t="str">
        <f t="shared" si="49"/>
        <v/>
      </c>
    </row>
    <row r="3181" spans="1:54" x14ac:dyDescent="0.3">
      <c r="A3181" t="s">
        <v>50</v>
      </c>
      <c r="B3181">
        <v>1</v>
      </c>
      <c r="C3181">
        <v>1027.94</v>
      </c>
      <c r="D3181">
        <v>4</v>
      </c>
      <c r="E3181">
        <v>2871.97</v>
      </c>
      <c r="F3181">
        <v>0</v>
      </c>
      <c r="G3181">
        <v>14</v>
      </c>
      <c r="H3181">
        <v>0</v>
      </c>
      <c r="I3181">
        <v>1</v>
      </c>
      <c r="J3181">
        <v>125.48</v>
      </c>
      <c r="K3181">
        <v>0</v>
      </c>
      <c r="L3181">
        <v>4</v>
      </c>
      <c r="M3181">
        <v>0</v>
      </c>
      <c r="N3181">
        <v>0</v>
      </c>
      <c r="O3181">
        <v>1</v>
      </c>
      <c r="P3181">
        <v>934.28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1</v>
      </c>
      <c r="AI3181">
        <v>4200.2299999999996</v>
      </c>
      <c r="AJ3181">
        <v>0</v>
      </c>
      <c r="AK3181">
        <v>0</v>
      </c>
      <c r="AL3181">
        <v>29</v>
      </c>
      <c r="AM3181">
        <v>1</v>
      </c>
      <c r="AN3181">
        <v>8.5</v>
      </c>
      <c r="AO3181">
        <v>96</v>
      </c>
      <c r="AP3181">
        <v>45</v>
      </c>
      <c r="AQ3181">
        <v>634</v>
      </c>
      <c r="AR3181">
        <v>0</v>
      </c>
      <c r="AS3181">
        <v>1</v>
      </c>
      <c r="AT3181">
        <v>0</v>
      </c>
      <c r="AU3181" t="s">
        <v>62</v>
      </c>
      <c r="AV3181" t="s">
        <v>56</v>
      </c>
      <c r="AW3181">
        <v>0.795983</v>
      </c>
      <c r="AX3181">
        <v>0.204017</v>
      </c>
      <c r="AY3181">
        <v>3180</v>
      </c>
      <c r="AZ3181">
        <f>AT3181*$BG$3+(AT3181-1)*$BG$2</f>
        <v>-400</v>
      </c>
      <c r="BA3181">
        <f>BA3180+AZ3181</f>
        <v>-138000</v>
      </c>
      <c r="BB3181" t="str">
        <f t="shared" si="49"/>
        <v/>
      </c>
    </row>
    <row r="3182" spans="1:54" x14ac:dyDescent="0.3">
      <c r="A3182">
        <v>8.4</v>
      </c>
      <c r="B3182">
        <v>1</v>
      </c>
      <c r="C3182">
        <v>33582.5</v>
      </c>
      <c r="D3182">
        <v>2</v>
      </c>
      <c r="E3182">
        <v>16483.52</v>
      </c>
      <c r="F3182">
        <v>0</v>
      </c>
      <c r="G3182">
        <v>1</v>
      </c>
      <c r="H3182">
        <v>0</v>
      </c>
      <c r="I3182">
        <v>0</v>
      </c>
      <c r="J3182">
        <v>0</v>
      </c>
      <c r="K3182">
        <v>3</v>
      </c>
      <c r="L3182">
        <v>1</v>
      </c>
      <c r="M3182">
        <v>1</v>
      </c>
      <c r="N3182">
        <v>87.81</v>
      </c>
      <c r="O3182">
        <v>1</v>
      </c>
      <c r="P3182">
        <v>71.69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1</v>
      </c>
      <c r="AI3182">
        <v>139.47999999999999</v>
      </c>
      <c r="AJ3182">
        <v>0</v>
      </c>
      <c r="AK3182">
        <v>0</v>
      </c>
      <c r="AL3182" t="s">
        <v>50</v>
      </c>
      <c r="AM3182" t="s">
        <v>50</v>
      </c>
      <c r="AN3182" t="s">
        <v>50</v>
      </c>
      <c r="AO3182" t="s">
        <v>50</v>
      </c>
      <c r="AP3182" t="s">
        <v>50</v>
      </c>
      <c r="AQ3182">
        <v>677</v>
      </c>
      <c r="AR3182">
        <v>0</v>
      </c>
      <c r="AS3182">
        <v>1</v>
      </c>
      <c r="AT3182">
        <v>1</v>
      </c>
      <c r="AU3182" t="s">
        <v>72</v>
      </c>
      <c r="AV3182" t="s">
        <v>56</v>
      </c>
      <c r="AW3182">
        <v>0.795983</v>
      </c>
      <c r="AX3182">
        <v>0.204017</v>
      </c>
      <c r="AY3182">
        <v>3181</v>
      </c>
      <c r="AZ3182">
        <f>AT3182*$BG$3+(AT3182-1)*$BG$2</f>
        <v>600</v>
      </c>
      <c r="BA3182">
        <f>BA3181+AZ3182</f>
        <v>-137400</v>
      </c>
      <c r="BB3182" t="str">
        <f t="shared" si="49"/>
        <v/>
      </c>
    </row>
    <row r="3183" spans="1:54" x14ac:dyDescent="0.3">
      <c r="A3183">
        <v>7.2</v>
      </c>
      <c r="B3183">
        <v>1</v>
      </c>
      <c r="C3183">
        <v>935.96</v>
      </c>
      <c r="D3183">
        <v>2</v>
      </c>
      <c r="E3183">
        <v>900.19</v>
      </c>
      <c r="F3183">
        <v>0</v>
      </c>
      <c r="G3183">
        <v>3</v>
      </c>
      <c r="H3183">
        <v>1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1</v>
      </c>
      <c r="AI3183">
        <v>6178.57</v>
      </c>
      <c r="AJ3183">
        <v>0</v>
      </c>
      <c r="AK3183">
        <v>0</v>
      </c>
      <c r="AL3183" t="s">
        <v>50</v>
      </c>
      <c r="AM3183" t="s">
        <v>50</v>
      </c>
      <c r="AN3183" t="s">
        <v>50</v>
      </c>
      <c r="AO3183" t="s">
        <v>50</v>
      </c>
      <c r="AP3183" t="s">
        <v>50</v>
      </c>
      <c r="AQ3183">
        <v>653</v>
      </c>
      <c r="AR3183">
        <v>0</v>
      </c>
      <c r="AS3183">
        <v>1</v>
      </c>
      <c r="AT3183">
        <v>1</v>
      </c>
      <c r="AU3183" t="s">
        <v>51</v>
      </c>
      <c r="AV3183" t="s">
        <v>56</v>
      </c>
      <c r="AW3183">
        <v>0.795983</v>
      </c>
      <c r="AX3183">
        <v>0.204017</v>
      </c>
      <c r="AY3183">
        <v>3182</v>
      </c>
      <c r="AZ3183">
        <f>AT3183*$BG$3+(AT3183-1)*$BG$2</f>
        <v>600</v>
      </c>
      <c r="BA3183">
        <f>BA3182+AZ3183</f>
        <v>-136800</v>
      </c>
      <c r="BB3183" t="str">
        <f t="shared" si="49"/>
        <v/>
      </c>
    </row>
    <row r="3184" spans="1:54" x14ac:dyDescent="0.3">
      <c r="A3184">
        <v>12.3</v>
      </c>
      <c r="B3184">
        <v>1</v>
      </c>
      <c r="C3184">
        <v>1777.35</v>
      </c>
      <c r="D3184">
        <v>3</v>
      </c>
      <c r="E3184">
        <v>4978.29</v>
      </c>
      <c r="F3184">
        <v>0</v>
      </c>
      <c r="G3184">
        <v>12</v>
      </c>
      <c r="H3184">
        <v>1</v>
      </c>
      <c r="I3184">
        <v>0</v>
      </c>
      <c r="J3184">
        <v>0</v>
      </c>
      <c r="K3184">
        <v>0</v>
      </c>
      <c r="L3184">
        <v>0</v>
      </c>
      <c r="M3184">
        <v>1</v>
      </c>
      <c r="N3184">
        <v>33.9</v>
      </c>
      <c r="O3184">
        <v>1</v>
      </c>
      <c r="P3184">
        <v>802.78</v>
      </c>
      <c r="Q3184">
        <v>12</v>
      </c>
      <c r="R3184">
        <v>712.29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1</v>
      </c>
      <c r="AI3184">
        <v>2864.12</v>
      </c>
      <c r="AJ3184">
        <v>0</v>
      </c>
      <c r="AK3184">
        <v>0</v>
      </c>
      <c r="AL3184">
        <v>58</v>
      </c>
      <c r="AM3184">
        <v>0</v>
      </c>
      <c r="AN3184">
        <v>3.5</v>
      </c>
      <c r="AO3184">
        <v>132</v>
      </c>
      <c r="AP3184">
        <v>83</v>
      </c>
      <c r="AQ3184">
        <v>681</v>
      </c>
      <c r="AR3184">
        <v>0</v>
      </c>
      <c r="AS3184">
        <v>1</v>
      </c>
      <c r="AT3184">
        <v>0</v>
      </c>
      <c r="AU3184" t="s">
        <v>55</v>
      </c>
      <c r="AV3184" t="s">
        <v>54</v>
      </c>
      <c r="AW3184">
        <v>0.795983</v>
      </c>
      <c r="AX3184">
        <v>0.204017</v>
      </c>
      <c r="AY3184">
        <v>3183</v>
      </c>
      <c r="AZ3184">
        <f>AT3184*$BG$3+(AT3184-1)*$BG$2</f>
        <v>-400</v>
      </c>
      <c r="BA3184">
        <f>BA3183+AZ3184</f>
        <v>-137200</v>
      </c>
      <c r="BB3184" t="str">
        <f t="shared" si="49"/>
        <v/>
      </c>
    </row>
    <row r="3185" spans="1:54" x14ac:dyDescent="0.3">
      <c r="A3185">
        <v>4.4000000000000004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 t="s">
        <v>50</v>
      </c>
      <c r="L3185">
        <v>0</v>
      </c>
      <c r="M3185">
        <v>0</v>
      </c>
      <c r="N3185">
        <v>0</v>
      </c>
      <c r="O3185">
        <v>0</v>
      </c>
      <c r="P3185">
        <v>0</v>
      </c>
      <c r="Q3185" t="s">
        <v>50</v>
      </c>
      <c r="R3185" t="s">
        <v>50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 t="s">
        <v>50</v>
      </c>
      <c r="Z3185" t="s">
        <v>50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 t="s">
        <v>50</v>
      </c>
      <c r="AI3185" t="s">
        <v>50</v>
      </c>
      <c r="AJ3185" t="s">
        <v>50</v>
      </c>
      <c r="AK3185">
        <v>0</v>
      </c>
      <c r="AL3185">
        <v>32</v>
      </c>
      <c r="AM3185">
        <v>0</v>
      </c>
      <c r="AN3185">
        <v>3</v>
      </c>
      <c r="AO3185">
        <v>108</v>
      </c>
      <c r="AP3185">
        <v>44</v>
      </c>
      <c r="AQ3185">
        <v>675</v>
      </c>
      <c r="AR3185">
        <v>0</v>
      </c>
      <c r="AS3185">
        <v>0</v>
      </c>
      <c r="AT3185">
        <v>0</v>
      </c>
      <c r="AU3185" t="s">
        <v>61</v>
      </c>
      <c r="AV3185" t="s">
        <v>52</v>
      </c>
      <c r="AW3185">
        <v>0.795983</v>
      </c>
      <c r="AX3185">
        <v>0.204017</v>
      </c>
      <c r="AY3185">
        <v>3184</v>
      </c>
      <c r="AZ3185">
        <f>AT3185*$BG$3+(AT3185-1)*$BG$2</f>
        <v>-400</v>
      </c>
      <c r="BA3185">
        <f>BA3184+AZ3185</f>
        <v>-137600</v>
      </c>
      <c r="BB3185" t="str">
        <f t="shared" si="49"/>
        <v/>
      </c>
    </row>
    <row r="3186" spans="1:54" x14ac:dyDescent="0.3">
      <c r="A3186">
        <v>0.4</v>
      </c>
      <c r="B3186">
        <v>1</v>
      </c>
      <c r="C3186">
        <v>1398.32</v>
      </c>
      <c r="D3186">
        <v>3</v>
      </c>
      <c r="E3186">
        <v>955.25</v>
      </c>
      <c r="F3186">
        <v>0</v>
      </c>
      <c r="G3186">
        <v>3</v>
      </c>
      <c r="H3186">
        <v>1</v>
      </c>
      <c r="I3186">
        <v>0</v>
      </c>
      <c r="J3186">
        <v>0</v>
      </c>
      <c r="K3186">
        <v>0</v>
      </c>
      <c r="L3186">
        <v>5</v>
      </c>
      <c r="M3186">
        <v>0</v>
      </c>
      <c r="N3186">
        <v>0</v>
      </c>
      <c r="O3186">
        <v>1</v>
      </c>
      <c r="P3186">
        <v>408.59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23</v>
      </c>
      <c r="AM3186">
        <v>1</v>
      </c>
      <c r="AN3186">
        <v>10.5</v>
      </c>
      <c r="AO3186">
        <v>80</v>
      </c>
      <c r="AP3186">
        <v>71</v>
      </c>
      <c r="AQ3186">
        <v>624</v>
      </c>
      <c r="AR3186">
        <v>0</v>
      </c>
      <c r="AS3186">
        <v>1</v>
      </c>
      <c r="AT3186">
        <v>1</v>
      </c>
      <c r="AU3186" t="s">
        <v>58</v>
      </c>
      <c r="AV3186" t="s">
        <v>56</v>
      </c>
      <c r="AW3186">
        <v>0.795983</v>
      </c>
      <c r="AX3186">
        <v>0.204017</v>
      </c>
      <c r="AY3186">
        <v>3185</v>
      </c>
      <c r="AZ3186">
        <f>AT3186*$BG$3+(AT3186-1)*$BG$2</f>
        <v>600</v>
      </c>
      <c r="BA3186">
        <f>BA3185+AZ3186</f>
        <v>-137000</v>
      </c>
      <c r="BB3186" t="str">
        <f t="shared" si="49"/>
        <v/>
      </c>
    </row>
    <row r="3187" spans="1:54" x14ac:dyDescent="0.3">
      <c r="A3187">
        <v>0.6</v>
      </c>
      <c r="B3187">
        <v>1</v>
      </c>
      <c r="C3187">
        <v>69.05</v>
      </c>
      <c r="D3187">
        <v>2</v>
      </c>
      <c r="E3187">
        <v>69.400000000000006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1</v>
      </c>
      <c r="N3187">
        <v>128.41999999999999</v>
      </c>
      <c r="O3187">
        <v>1</v>
      </c>
      <c r="P3187">
        <v>59.63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51</v>
      </c>
      <c r="AM3187">
        <v>1</v>
      </c>
      <c r="AN3187">
        <v>8</v>
      </c>
      <c r="AO3187">
        <v>100</v>
      </c>
      <c r="AP3187">
        <v>44</v>
      </c>
      <c r="AQ3187">
        <v>695</v>
      </c>
      <c r="AR3187">
        <v>0</v>
      </c>
      <c r="AS3187">
        <v>1</v>
      </c>
      <c r="AT3187">
        <v>0</v>
      </c>
      <c r="AU3187" t="s">
        <v>51</v>
      </c>
      <c r="AV3187" t="s">
        <v>52</v>
      </c>
      <c r="AW3187">
        <v>0.795983</v>
      </c>
      <c r="AX3187">
        <v>0.204017</v>
      </c>
      <c r="AY3187">
        <v>3186</v>
      </c>
      <c r="AZ3187">
        <f>AT3187*$BG$3+(AT3187-1)*$BG$2</f>
        <v>-400</v>
      </c>
      <c r="BA3187">
        <f>BA3186+AZ3187</f>
        <v>-137400</v>
      </c>
      <c r="BB3187" t="str">
        <f t="shared" si="49"/>
        <v/>
      </c>
    </row>
    <row r="3188" spans="1:54" x14ac:dyDescent="0.3">
      <c r="A3188">
        <v>20.3</v>
      </c>
      <c r="B3188">
        <v>1</v>
      </c>
      <c r="C3188">
        <v>2422.42</v>
      </c>
      <c r="D3188">
        <v>4</v>
      </c>
      <c r="E3188">
        <v>7149.62</v>
      </c>
      <c r="F3188">
        <v>0</v>
      </c>
      <c r="G3188">
        <v>14</v>
      </c>
      <c r="H3188">
        <v>1</v>
      </c>
      <c r="I3188">
        <v>0</v>
      </c>
      <c r="J3188">
        <v>0</v>
      </c>
      <c r="K3188">
        <v>1</v>
      </c>
      <c r="L3188">
        <v>0</v>
      </c>
      <c r="M3188">
        <v>1</v>
      </c>
      <c r="N3188">
        <v>803.08</v>
      </c>
      <c r="O3188">
        <v>1</v>
      </c>
      <c r="P3188">
        <v>2083.9699999999998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1</v>
      </c>
      <c r="AI3188">
        <v>5883.7</v>
      </c>
      <c r="AJ3188">
        <v>0</v>
      </c>
      <c r="AK3188">
        <v>0</v>
      </c>
      <c r="AL3188">
        <v>26</v>
      </c>
      <c r="AM3188">
        <v>1</v>
      </c>
      <c r="AN3188">
        <v>7.5</v>
      </c>
      <c r="AO3188">
        <v>110</v>
      </c>
      <c r="AP3188">
        <v>38</v>
      </c>
      <c r="AQ3188">
        <v>670</v>
      </c>
      <c r="AR3188">
        <v>0</v>
      </c>
      <c r="AS3188">
        <v>1</v>
      </c>
      <c r="AT3188">
        <v>0</v>
      </c>
      <c r="AU3188" t="s">
        <v>57</v>
      </c>
      <c r="AV3188" t="s">
        <v>54</v>
      </c>
      <c r="AW3188">
        <v>0.795983</v>
      </c>
      <c r="AX3188">
        <v>0.204017</v>
      </c>
      <c r="AY3188">
        <v>3187</v>
      </c>
      <c r="AZ3188">
        <f>AT3188*$BG$3+(AT3188-1)*$BG$2</f>
        <v>-400</v>
      </c>
      <c r="BA3188">
        <f>BA3187+AZ3188</f>
        <v>-137800</v>
      </c>
      <c r="BB3188" t="str">
        <f t="shared" si="49"/>
        <v/>
      </c>
    </row>
    <row r="3189" spans="1:54" x14ac:dyDescent="0.3">
      <c r="A3189">
        <v>0.3</v>
      </c>
      <c r="B3189">
        <v>1</v>
      </c>
      <c r="C3189">
        <v>776.24</v>
      </c>
      <c r="D3189">
        <v>1</v>
      </c>
      <c r="E3189">
        <v>373.64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2</v>
      </c>
      <c r="M3189">
        <v>1</v>
      </c>
      <c r="N3189">
        <v>616.88</v>
      </c>
      <c r="O3189">
        <v>1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1</v>
      </c>
      <c r="AI3189">
        <v>59.66</v>
      </c>
      <c r="AJ3189">
        <v>1</v>
      </c>
      <c r="AK3189">
        <v>0</v>
      </c>
      <c r="AL3189" t="s">
        <v>50</v>
      </c>
      <c r="AM3189" t="s">
        <v>50</v>
      </c>
      <c r="AN3189" t="s">
        <v>50</v>
      </c>
      <c r="AO3189" t="s">
        <v>50</v>
      </c>
      <c r="AP3189" t="s">
        <v>50</v>
      </c>
      <c r="AQ3189">
        <v>736</v>
      </c>
      <c r="AR3189">
        <v>0</v>
      </c>
      <c r="AS3189">
        <v>1</v>
      </c>
      <c r="AT3189">
        <v>1</v>
      </c>
      <c r="AU3189" t="s">
        <v>62</v>
      </c>
      <c r="AV3189" t="s">
        <v>56</v>
      </c>
      <c r="AW3189">
        <v>0.795983</v>
      </c>
      <c r="AX3189">
        <v>0.204017</v>
      </c>
      <c r="AY3189">
        <v>3188</v>
      </c>
      <c r="AZ3189">
        <f>AT3189*$BG$3+(AT3189-1)*$BG$2</f>
        <v>600</v>
      </c>
      <c r="BA3189">
        <f>BA3188+AZ3189</f>
        <v>-137200</v>
      </c>
      <c r="BB3189" t="str">
        <f t="shared" si="49"/>
        <v/>
      </c>
    </row>
    <row r="3190" spans="1:54" x14ac:dyDescent="0.3">
      <c r="A3190">
        <v>1</v>
      </c>
      <c r="B3190">
        <v>1</v>
      </c>
      <c r="C3190">
        <v>8182.18</v>
      </c>
      <c r="D3190">
        <v>2</v>
      </c>
      <c r="E3190">
        <v>2930.46</v>
      </c>
      <c r="F3190">
        <v>0</v>
      </c>
      <c r="G3190">
        <v>3</v>
      </c>
      <c r="H3190">
        <v>1</v>
      </c>
      <c r="I3190">
        <v>0</v>
      </c>
      <c r="J3190">
        <v>0</v>
      </c>
      <c r="K3190">
        <v>0</v>
      </c>
      <c r="L3190">
        <v>1</v>
      </c>
      <c r="M3190">
        <v>1</v>
      </c>
      <c r="N3190">
        <v>1071.81</v>
      </c>
      <c r="O3190">
        <v>1</v>
      </c>
      <c r="P3190">
        <v>1271.95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1</v>
      </c>
      <c r="AI3190">
        <v>0</v>
      </c>
      <c r="AJ3190">
        <v>1</v>
      </c>
      <c r="AK3190">
        <v>0</v>
      </c>
      <c r="AL3190">
        <v>39</v>
      </c>
      <c r="AM3190">
        <v>0</v>
      </c>
      <c r="AN3190">
        <v>3</v>
      </c>
      <c r="AO3190">
        <v>130</v>
      </c>
      <c r="AP3190">
        <v>37</v>
      </c>
      <c r="AQ3190">
        <v>659</v>
      </c>
      <c r="AR3190">
        <v>0</v>
      </c>
      <c r="AS3190">
        <v>1</v>
      </c>
      <c r="AT3190">
        <v>1</v>
      </c>
      <c r="AU3190" t="s">
        <v>53</v>
      </c>
      <c r="AV3190" t="s">
        <v>56</v>
      </c>
      <c r="AW3190">
        <v>0.795983</v>
      </c>
      <c r="AX3190">
        <v>0.204017</v>
      </c>
      <c r="AY3190">
        <v>3189</v>
      </c>
      <c r="AZ3190">
        <f>AT3190*$BG$3+(AT3190-1)*$BG$2</f>
        <v>600</v>
      </c>
      <c r="BA3190">
        <f>BA3189+AZ3190</f>
        <v>-136600</v>
      </c>
      <c r="BB3190" t="str">
        <f t="shared" si="49"/>
        <v/>
      </c>
    </row>
    <row r="3191" spans="1:54" x14ac:dyDescent="0.3">
      <c r="A3191" t="s">
        <v>50</v>
      </c>
      <c r="B3191">
        <v>1</v>
      </c>
      <c r="C3191">
        <v>149.71</v>
      </c>
      <c r="D3191">
        <v>1</v>
      </c>
      <c r="E3191">
        <v>212.22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1</v>
      </c>
      <c r="M3191">
        <v>1</v>
      </c>
      <c r="N3191">
        <v>596.65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1</v>
      </c>
      <c r="AI3191">
        <v>0</v>
      </c>
      <c r="AJ3191">
        <v>0</v>
      </c>
      <c r="AK3191">
        <v>0</v>
      </c>
      <c r="AL3191" t="s">
        <v>50</v>
      </c>
      <c r="AM3191" t="s">
        <v>50</v>
      </c>
      <c r="AN3191" t="s">
        <v>50</v>
      </c>
      <c r="AO3191" t="s">
        <v>50</v>
      </c>
      <c r="AP3191" t="s">
        <v>50</v>
      </c>
      <c r="AQ3191">
        <v>695</v>
      </c>
      <c r="AR3191">
        <v>0</v>
      </c>
      <c r="AS3191">
        <v>1</v>
      </c>
      <c r="AT3191">
        <v>1</v>
      </c>
      <c r="AU3191" t="s">
        <v>60</v>
      </c>
      <c r="AV3191" t="s">
        <v>56</v>
      </c>
      <c r="AW3191">
        <v>0.795983</v>
      </c>
      <c r="AX3191">
        <v>0.204017</v>
      </c>
      <c r="AY3191">
        <v>3190</v>
      </c>
      <c r="AZ3191">
        <f>AT3191*$BG$3+(AT3191-1)*$BG$2</f>
        <v>600</v>
      </c>
      <c r="BA3191">
        <f>BA3190+AZ3191</f>
        <v>-136000</v>
      </c>
      <c r="BB3191" t="str">
        <f t="shared" si="49"/>
        <v/>
      </c>
    </row>
    <row r="3192" spans="1:54" x14ac:dyDescent="0.3">
      <c r="A3192">
        <v>4.3</v>
      </c>
      <c r="B3192">
        <v>1</v>
      </c>
      <c r="C3192">
        <v>768.97</v>
      </c>
      <c r="D3192">
        <v>3</v>
      </c>
      <c r="E3192">
        <v>1398.82</v>
      </c>
      <c r="F3192">
        <v>0</v>
      </c>
      <c r="G3192">
        <v>6</v>
      </c>
      <c r="H3192">
        <v>1</v>
      </c>
      <c r="I3192">
        <v>0</v>
      </c>
      <c r="J3192">
        <v>0</v>
      </c>
      <c r="K3192">
        <v>2</v>
      </c>
      <c r="L3192">
        <v>0</v>
      </c>
      <c r="M3192">
        <v>0</v>
      </c>
      <c r="N3192">
        <v>0</v>
      </c>
      <c r="O3192">
        <v>1</v>
      </c>
      <c r="P3192">
        <v>738.59</v>
      </c>
      <c r="Q3192">
        <v>3</v>
      </c>
      <c r="R3192">
        <v>133.16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132</v>
      </c>
      <c r="AM3192">
        <v>1</v>
      </c>
      <c r="AN3192">
        <v>9</v>
      </c>
      <c r="AO3192">
        <v>145</v>
      </c>
      <c r="AP3192">
        <v>35</v>
      </c>
      <c r="AQ3192">
        <v>674</v>
      </c>
      <c r="AR3192">
        <v>0</v>
      </c>
      <c r="AS3192">
        <v>1</v>
      </c>
      <c r="AT3192">
        <v>0</v>
      </c>
      <c r="AU3192" t="s">
        <v>53</v>
      </c>
      <c r="AV3192" t="s">
        <v>54</v>
      </c>
      <c r="AW3192">
        <v>0.795983</v>
      </c>
      <c r="AX3192">
        <v>0.204017</v>
      </c>
      <c r="AY3192">
        <v>3191</v>
      </c>
      <c r="AZ3192">
        <f>AT3192*$BG$3+(AT3192-1)*$BG$2</f>
        <v>-400</v>
      </c>
      <c r="BA3192">
        <f>BA3191+AZ3192</f>
        <v>-136400</v>
      </c>
      <c r="BB3192" t="str">
        <f t="shared" si="49"/>
        <v/>
      </c>
    </row>
    <row r="3193" spans="1:54" x14ac:dyDescent="0.3">
      <c r="A3193">
        <v>17</v>
      </c>
      <c r="B3193">
        <v>1</v>
      </c>
      <c r="C3193">
        <v>537.58000000000004</v>
      </c>
      <c r="D3193">
        <v>4</v>
      </c>
      <c r="E3193">
        <v>2977.9</v>
      </c>
      <c r="F3193">
        <v>0</v>
      </c>
      <c r="G3193">
        <v>6</v>
      </c>
      <c r="H3193">
        <v>0</v>
      </c>
      <c r="I3193">
        <v>0</v>
      </c>
      <c r="J3193">
        <v>0</v>
      </c>
      <c r="K3193" t="s">
        <v>50</v>
      </c>
      <c r="L3193">
        <v>1</v>
      </c>
      <c r="M3193">
        <v>1</v>
      </c>
      <c r="N3193">
        <v>105.97</v>
      </c>
      <c r="O3193">
        <v>1</v>
      </c>
      <c r="P3193">
        <v>3064.46</v>
      </c>
      <c r="Q3193" t="s">
        <v>50</v>
      </c>
      <c r="R3193" t="s">
        <v>50</v>
      </c>
      <c r="S3193">
        <v>0</v>
      </c>
      <c r="T3193">
        <v>0</v>
      </c>
      <c r="U3193">
        <v>1</v>
      </c>
      <c r="V3193">
        <v>3856.83</v>
      </c>
      <c r="W3193">
        <v>1</v>
      </c>
      <c r="X3193">
        <v>10649.43</v>
      </c>
      <c r="Y3193" t="s">
        <v>50</v>
      </c>
      <c r="Z3193" t="s">
        <v>50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1</v>
      </c>
      <c r="AG3193">
        <v>35945.17</v>
      </c>
      <c r="AH3193" t="s">
        <v>50</v>
      </c>
      <c r="AI3193" t="s">
        <v>50</v>
      </c>
      <c r="AJ3193" t="s">
        <v>50</v>
      </c>
      <c r="AK3193">
        <v>0</v>
      </c>
      <c r="AL3193">
        <v>15</v>
      </c>
      <c r="AM3193">
        <v>1</v>
      </c>
      <c r="AN3193">
        <v>9</v>
      </c>
      <c r="AO3193">
        <v>95</v>
      </c>
      <c r="AP3193">
        <v>41</v>
      </c>
      <c r="AQ3193">
        <v>711</v>
      </c>
      <c r="AR3193">
        <v>0</v>
      </c>
      <c r="AS3193">
        <v>1</v>
      </c>
      <c r="AT3193">
        <v>0</v>
      </c>
      <c r="AU3193" t="s">
        <v>61</v>
      </c>
      <c r="AV3193" t="s">
        <v>56</v>
      </c>
      <c r="AW3193">
        <v>0.795983</v>
      </c>
      <c r="AX3193">
        <v>0.204017</v>
      </c>
      <c r="AY3193">
        <v>3192</v>
      </c>
      <c r="AZ3193">
        <f>AT3193*$BG$3+(AT3193-1)*$BG$2</f>
        <v>-400</v>
      </c>
      <c r="BA3193">
        <f>BA3192+AZ3193</f>
        <v>-136800</v>
      </c>
      <c r="BB3193" t="str">
        <f t="shared" si="49"/>
        <v/>
      </c>
    </row>
    <row r="3194" spans="1:54" x14ac:dyDescent="0.3">
      <c r="A3194">
        <v>4.3</v>
      </c>
      <c r="B3194">
        <v>1</v>
      </c>
      <c r="C3194">
        <v>6007.41</v>
      </c>
      <c r="D3194">
        <v>1</v>
      </c>
      <c r="E3194">
        <v>690.84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8</v>
      </c>
      <c r="AM3194">
        <v>1</v>
      </c>
      <c r="AN3194">
        <v>9</v>
      </c>
      <c r="AO3194">
        <v>96</v>
      </c>
      <c r="AP3194">
        <v>44</v>
      </c>
      <c r="AQ3194">
        <v>613</v>
      </c>
      <c r="AR3194">
        <v>0</v>
      </c>
      <c r="AS3194">
        <v>1</v>
      </c>
      <c r="AT3194">
        <v>0</v>
      </c>
      <c r="AU3194" t="s">
        <v>59</v>
      </c>
      <c r="AV3194" t="s">
        <v>56</v>
      </c>
      <c r="AW3194">
        <v>0.795983</v>
      </c>
      <c r="AX3194">
        <v>0.204017</v>
      </c>
      <c r="AY3194">
        <v>3193</v>
      </c>
      <c r="AZ3194">
        <f>AT3194*$BG$3+(AT3194-1)*$BG$2</f>
        <v>-400</v>
      </c>
      <c r="BA3194">
        <f>BA3193+AZ3194</f>
        <v>-137200</v>
      </c>
      <c r="BB3194" t="str">
        <f t="shared" si="49"/>
        <v/>
      </c>
    </row>
    <row r="3195" spans="1:54" x14ac:dyDescent="0.3">
      <c r="A3195">
        <v>23.3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197</v>
      </c>
      <c r="AM3195">
        <v>1</v>
      </c>
      <c r="AN3195">
        <v>6</v>
      </c>
      <c r="AO3195">
        <v>182</v>
      </c>
      <c r="AP3195">
        <v>48</v>
      </c>
      <c r="AQ3195">
        <v>685</v>
      </c>
      <c r="AR3195">
        <v>0</v>
      </c>
      <c r="AS3195">
        <v>1</v>
      </c>
      <c r="AT3195">
        <v>0</v>
      </c>
      <c r="AU3195" t="s">
        <v>70</v>
      </c>
      <c r="AV3195" t="s">
        <v>52</v>
      </c>
      <c r="AW3195">
        <v>0.795983</v>
      </c>
      <c r="AX3195">
        <v>0.204017</v>
      </c>
      <c r="AY3195">
        <v>3194</v>
      </c>
      <c r="AZ3195">
        <f>AT3195*$BG$3+(AT3195-1)*$BG$2</f>
        <v>-400</v>
      </c>
      <c r="BA3195">
        <f>BA3194+AZ3195</f>
        <v>-137600</v>
      </c>
      <c r="BB3195" t="str">
        <f t="shared" si="49"/>
        <v/>
      </c>
    </row>
    <row r="3196" spans="1:54" x14ac:dyDescent="0.3">
      <c r="A3196">
        <v>2.5</v>
      </c>
      <c r="B3196">
        <v>1</v>
      </c>
      <c r="C3196">
        <v>365.72</v>
      </c>
      <c r="D3196">
        <v>2</v>
      </c>
      <c r="E3196">
        <v>1869.71</v>
      </c>
      <c r="F3196">
        <v>0</v>
      </c>
      <c r="G3196">
        <v>5</v>
      </c>
      <c r="H3196">
        <v>0</v>
      </c>
      <c r="I3196">
        <v>0</v>
      </c>
      <c r="J3196">
        <v>0</v>
      </c>
      <c r="K3196">
        <v>1</v>
      </c>
      <c r="L3196">
        <v>0</v>
      </c>
      <c r="M3196">
        <v>0</v>
      </c>
      <c r="N3196">
        <v>0</v>
      </c>
      <c r="O3196">
        <v>1</v>
      </c>
      <c r="P3196">
        <v>2718.13</v>
      </c>
      <c r="Q3196">
        <v>3</v>
      </c>
      <c r="R3196">
        <v>214.42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1</v>
      </c>
      <c r="AI3196">
        <v>4385.46</v>
      </c>
      <c r="AJ3196">
        <v>0</v>
      </c>
      <c r="AK3196">
        <v>0</v>
      </c>
      <c r="AL3196">
        <v>27</v>
      </c>
      <c r="AM3196">
        <v>1</v>
      </c>
      <c r="AN3196">
        <v>9.5</v>
      </c>
      <c r="AO3196">
        <v>95</v>
      </c>
      <c r="AP3196">
        <v>72</v>
      </c>
      <c r="AQ3196">
        <v>782</v>
      </c>
      <c r="AR3196">
        <v>0</v>
      </c>
      <c r="AS3196">
        <v>1</v>
      </c>
      <c r="AT3196">
        <v>1</v>
      </c>
      <c r="AU3196" t="s">
        <v>53</v>
      </c>
      <c r="AV3196" t="s">
        <v>56</v>
      </c>
      <c r="AW3196">
        <v>0.795983</v>
      </c>
      <c r="AX3196">
        <v>0.204017</v>
      </c>
      <c r="AY3196">
        <v>3195</v>
      </c>
      <c r="AZ3196">
        <f>AT3196*$BG$3+(AT3196-1)*$BG$2</f>
        <v>600</v>
      </c>
      <c r="BA3196">
        <f>BA3195+AZ3196</f>
        <v>-137000</v>
      </c>
      <c r="BB3196" t="str">
        <f t="shared" si="49"/>
        <v/>
      </c>
    </row>
    <row r="3197" spans="1:54" x14ac:dyDescent="0.3">
      <c r="A3197" t="s">
        <v>50</v>
      </c>
      <c r="B3197">
        <v>1</v>
      </c>
      <c r="C3197">
        <v>1646.2</v>
      </c>
      <c r="D3197">
        <v>2</v>
      </c>
      <c r="E3197">
        <v>1628.03</v>
      </c>
      <c r="F3197">
        <v>0</v>
      </c>
      <c r="G3197">
        <v>3</v>
      </c>
      <c r="H3197">
        <v>0</v>
      </c>
      <c r="I3197">
        <v>0</v>
      </c>
      <c r="J3197">
        <v>0</v>
      </c>
      <c r="K3197">
        <v>0</v>
      </c>
      <c r="L3197">
        <v>1</v>
      </c>
      <c r="M3197">
        <v>1</v>
      </c>
      <c r="N3197">
        <v>75.69</v>
      </c>
      <c r="O3197">
        <v>1</v>
      </c>
      <c r="P3197">
        <v>86.72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1</v>
      </c>
      <c r="AI3197">
        <v>280.47000000000003</v>
      </c>
      <c r="AJ3197">
        <v>1</v>
      </c>
      <c r="AK3197">
        <v>0</v>
      </c>
      <c r="AL3197">
        <v>8</v>
      </c>
      <c r="AM3197">
        <v>1</v>
      </c>
      <c r="AN3197">
        <v>11</v>
      </c>
      <c r="AO3197">
        <v>91</v>
      </c>
      <c r="AP3197">
        <v>44</v>
      </c>
      <c r="AQ3197">
        <v>666</v>
      </c>
      <c r="AR3197">
        <v>0</v>
      </c>
      <c r="AS3197">
        <v>1</v>
      </c>
      <c r="AT3197">
        <v>1</v>
      </c>
      <c r="AU3197" t="s">
        <v>68</v>
      </c>
      <c r="AV3197" t="s">
        <v>52</v>
      </c>
      <c r="AW3197">
        <v>0.795983</v>
      </c>
      <c r="AX3197">
        <v>0.204017</v>
      </c>
      <c r="AY3197">
        <v>3196</v>
      </c>
      <c r="AZ3197">
        <f>AT3197*$BG$3+(AT3197-1)*$BG$2</f>
        <v>600</v>
      </c>
      <c r="BA3197">
        <f>BA3196+AZ3197</f>
        <v>-136400</v>
      </c>
      <c r="BB3197" t="str">
        <f t="shared" si="49"/>
        <v/>
      </c>
    </row>
    <row r="3198" spans="1:54" x14ac:dyDescent="0.3">
      <c r="A3198" t="s">
        <v>50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1</v>
      </c>
      <c r="AI3198">
        <v>0</v>
      </c>
      <c r="AJ3198">
        <v>0</v>
      </c>
      <c r="AK3198">
        <v>0</v>
      </c>
      <c r="AL3198">
        <v>68</v>
      </c>
      <c r="AM3198">
        <v>0</v>
      </c>
      <c r="AN3198">
        <v>3</v>
      </c>
      <c r="AO3198">
        <v>138</v>
      </c>
      <c r="AP3198">
        <v>33</v>
      </c>
      <c r="AQ3198">
        <v>608</v>
      </c>
      <c r="AR3198">
        <v>0</v>
      </c>
      <c r="AS3198">
        <v>0</v>
      </c>
      <c r="AT3198">
        <v>1</v>
      </c>
      <c r="AU3198" t="s">
        <v>68</v>
      </c>
      <c r="AV3198" t="s">
        <v>52</v>
      </c>
      <c r="AW3198">
        <v>0.795983</v>
      </c>
      <c r="AX3198">
        <v>0.204017</v>
      </c>
      <c r="AY3198">
        <v>3197</v>
      </c>
      <c r="AZ3198">
        <f>AT3198*$BG$3+(AT3198-1)*$BG$2</f>
        <v>600</v>
      </c>
      <c r="BA3198">
        <f>BA3197+AZ3198</f>
        <v>-135800</v>
      </c>
      <c r="BB3198" t="str">
        <f t="shared" si="49"/>
        <v/>
      </c>
    </row>
    <row r="3199" spans="1:54" x14ac:dyDescent="0.3">
      <c r="A3199">
        <v>5.3</v>
      </c>
      <c r="B3199">
        <v>1</v>
      </c>
      <c r="C3199">
        <v>2663.65</v>
      </c>
      <c r="D3199">
        <v>2</v>
      </c>
      <c r="E3199">
        <v>2066.7399999999998</v>
      </c>
      <c r="F3199">
        <v>0</v>
      </c>
      <c r="G3199">
        <v>2</v>
      </c>
      <c r="H3199">
        <v>0</v>
      </c>
      <c r="I3199">
        <v>0</v>
      </c>
      <c r="J3199">
        <v>0</v>
      </c>
      <c r="K3199">
        <v>1</v>
      </c>
      <c r="L3199">
        <v>1</v>
      </c>
      <c r="M3199">
        <v>1</v>
      </c>
      <c r="N3199">
        <v>82.21</v>
      </c>
      <c r="O3199">
        <v>1</v>
      </c>
      <c r="P3199">
        <v>479.19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72</v>
      </c>
      <c r="AM3199">
        <v>0</v>
      </c>
      <c r="AN3199">
        <v>7</v>
      </c>
      <c r="AO3199">
        <v>135</v>
      </c>
      <c r="AP3199">
        <v>36</v>
      </c>
      <c r="AQ3199">
        <v>615</v>
      </c>
      <c r="AR3199">
        <v>0</v>
      </c>
      <c r="AS3199">
        <v>1</v>
      </c>
      <c r="AT3199">
        <v>0</v>
      </c>
      <c r="AU3199" t="s">
        <v>67</v>
      </c>
      <c r="AV3199" t="s">
        <v>56</v>
      </c>
      <c r="AW3199">
        <v>0.795983</v>
      </c>
      <c r="AX3199">
        <v>0.204017</v>
      </c>
      <c r="AY3199">
        <v>3198</v>
      </c>
      <c r="AZ3199">
        <f>AT3199*$BG$3+(AT3199-1)*$BG$2</f>
        <v>-400</v>
      </c>
      <c r="BA3199">
        <f>BA3198+AZ3199</f>
        <v>-136200</v>
      </c>
      <c r="BB3199" t="str">
        <f t="shared" si="49"/>
        <v/>
      </c>
    </row>
    <row r="3200" spans="1:54" x14ac:dyDescent="0.3">
      <c r="A3200">
        <v>11.7</v>
      </c>
      <c r="B3200">
        <v>1</v>
      </c>
      <c r="C3200">
        <v>352.53</v>
      </c>
      <c r="D3200">
        <v>2</v>
      </c>
      <c r="E3200">
        <v>122.97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4</v>
      </c>
      <c r="M3200">
        <v>1</v>
      </c>
      <c r="N3200">
        <v>23.55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9</v>
      </c>
      <c r="AM3200">
        <v>1</v>
      </c>
      <c r="AN3200">
        <v>9.5</v>
      </c>
      <c r="AO3200">
        <v>91</v>
      </c>
      <c r="AP3200">
        <v>70</v>
      </c>
      <c r="AQ3200">
        <v>664</v>
      </c>
      <c r="AR3200">
        <v>0</v>
      </c>
      <c r="AS3200">
        <v>1</v>
      </c>
      <c r="AT3200">
        <v>0</v>
      </c>
      <c r="AU3200" t="s">
        <v>58</v>
      </c>
      <c r="AV3200" t="s">
        <v>52</v>
      </c>
      <c r="AW3200">
        <v>0.795983</v>
      </c>
      <c r="AX3200">
        <v>0.204017</v>
      </c>
      <c r="AY3200">
        <v>3199</v>
      </c>
      <c r="AZ3200">
        <f>AT3200*$BG$3+(AT3200-1)*$BG$2</f>
        <v>-400</v>
      </c>
      <c r="BA3200">
        <f>BA3199+AZ3200</f>
        <v>-136600</v>
      </c>
      <c r="BB3200" t="str">
        <f t="shared" si="49"/>
        <v/>
      </c>
    </row>
    <row r="3201" spans="1:54" x14ac:dyDescent="0.3">
      <c r="A3201">
        <v>4</v>
      </c>
      <c r="B3201">
        <v>1</v>
      </c>
      <c r="C3201">
        <v>231.35</v>
      </c>
      <c r="D3201">
        <v>5</v>
      </c>
      <c r="E3201">
        <v>2375.02</v>
      </c>
      <c r="F3201">
        <v>0</v>
      </c>
      <c r="G3201">
        <v>6</v>
      </c>
      <c r="H3201">
        <v>0</v>
      </c>
      <c r="I3201">
        <v>1</v>
      </c>
      <c r="J3201">
        <v>25.14</v>
      </c>
      <c r="K3201" t="s">
        <v>50</v>
      </c>
      <c r="L3201">
        <v>0</v>
      </c>
      <c r="M3201">
        <v>0</v>
      </c>
      <c r="N3201">
        <v>0</v>
      </c>
      <c r="O3201">
        <v>1</v>
      </c>
      <c r="P3201">
        <v>2663.24</v>
      </c>
      <c r="Q3201" t="s">
        <v>50</v>
      </c>
      <c r="R3201" t="s">
        <v>50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 t="s">
        <v>50</v>
      </c>
      <c r="Z3201" t="s">
        <v>50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 t="s">
        <v>50</v>
      </c>
      <c r="AI3201" t="s">
        <v>50</v>
      </c>
      <c r="AJ3201" t="s">
        <v>50</v>
      </c>
      <c r="AK3201">
        <v>0</v>
      </c>
      <c r="AL3201">
        <v>9</v>
      </c>
      <c r="AM3201">
        <v>0</v>
      </c>
      <c r="AN3201">
        <v>4</v>
      </c>
      <c r="AO3201">
        <v>97</v>
      </c>
      <c r="AP3201">
        <v>58</v>
      </c>
      <c r="AQ3201">
        <v>681</v>
      </c>
      <c r="AR3201">
        <v>0</v>
      </c>
      <c r="AS3201">
        <v>1</v>
      </c>
      <c r="AT3201">
        <v>0</v>
      </c>
      <c r="AU3201" t="s">
        <v>66</v>
      </c>
      <c r="AV3201" t="s">
        <v>52</v>
      </c>
      <c r="AW3201">
        <v>0.795983</v>
      </c>
      <c r="AX3201">
        <v>0.204017</v>
      </c>
      <c r="AY3201">
        <v>3200</v>
      </c>
      <c r="AZ3201">
        <f>AT3201*$BG$3+(AT3201-1)*$BG$2</f>
        <v>-400</v>
      </c>
      <c r="BA3201">
        <f>BA3200+AZ3201</f>
        <v>-137000</v>
      </c>
      <c r="BB3201" t="str">
        <f t="shared" si="49"/>
        <v/>
      </c>
    </row>
    <row r="3202" spans="1:54" x14ac:dyDescent="0.3">
      <c r="A3202">
        <v>0.4</v>
      </c>
      <c r="B3202">
        <v>1</v>
      </c>
      <c r="C3202">
        <v>2357.9499999999998</v>
      </c>
      <c r="D3202">
        <v>2</v>
      </c>
      <c r="E3202">
        <v>2478.08</v>
      </c>
      <c r="F3202">
        <v>0</v>
      </c>
      <c r="G3202">
        <v>3</v>
      </c>
      <c r="H3202">
        <v>1</v>
      </c>
      <c r="I3202">
        <v>0</v>
      </c>
      <c r="J3202">
        <v>0</v>
      </c>
      <c r="K3202">
        <v>0</v>
      </c>
      <c r="L3202">
        <v>1</v>
      </c>
      <c r="M3202">
        <v>0</v>
      </c>
      <c r="N3202">
        <v>0</v>
      </c>
      <c r="O3202">
        <v>1</v>
      </c>
      <c r="P3202">
        <v>356.56</v>
      </c>
      <c r="Q3202">
        <v>10</v>
      </c>
      <c r="R3202">
        <v>238.54</v>
      </c>
      <c r="S3202">
        <v>1</v>
      </c>
      <c r="T3202">
        <v>5600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1</v>
      </c>
      <c r="AG3202">
        <v>46906.39</v>
      </c>
      <c r="AH3202">
        <v>1</v>
      </c>
      <c r="AI3202">
        <v>42440.23</v>
      </c>
      <c r="AJ3202">
        <v>0</v>
      </c>
      <c r="AK3202">
        <v>1</v>
      </c>
      <c r="AL3202">
        <v>15</v>
      </c>
      <c r="AM3202">
        <v>1</v>
      </c>
      <c r="AN3202">
        <v>5.5</v>
      </c>
      <c r="AO3202">
        <v>91</v>
      </c>
      <c r="AP3202">
        <v>40</v>
      </c>
      <c r="AQ3202">
        <v>605</v>
      </c>
      <c r="AR3202">
        <v>0</v>
      </c>
      <c r="AS3202">
        <v>1</v>
      </c>
      <c r="AT3202">
        <v>1</v>
      </c>
      <c r="AU3202" t="s">
        <v>51</v>
      </c>
      <c r="AV3202" t="s">
        <v>54</v>
      </c>
      <c r="AW3202">
        <v>0.795983</v>
      </c>
      <c r="AX3202">
        <v>0.204017</v>
      </c>
      <c r="AY3202">
        <v>3201</v>
      </c>
      <c r="AZ3202">
        <f>AT3202*$BG$3+(AT3202-1)*$BG$2</f>
        <v>600</v>
      </c>
      <c r="BA3202">
        <f>BA3201+AZ3202</f>
        <v>-136400</v>
      </c>
      <c r="BB3202" t="str">
        <f t="shared" si="49"/>
        <v/>
      </c>
    </row>
    <row r="3203" spans="1:54" x14ac:dyDescent="0.3">
      <c r="A3203">
        <v>2.5</v>
      </c>
      <c r="B3203">
        <v>1</v>
      </c>
      <c r="C3203">
        <v>1792.78</v>
      </c>
      <c r="D3203">
        <v>4</v>
      </c>
      <c r="E3203">
        <v>4180.54</v>
      </c>
      <c r="F3203">
        <v>0</v>
      </c>
      <c r="G3203">
        <v>6</v>
      </c>
      <c r="H3203">
        <v>0</v>
      </c>
      <c r="I3203">
        <v>0</v>
      </c>
      <c r="J3203">
        <v>0</v>
      </c>
      <c r="K3203">
        <v>2</v>
      </c>
      <c r="L3203">
        <v>0</v>
      </c>
      <c r="M3203">
        <v>0</v>
      </c>
      <c r="N3203">
        <v>0</v>
      </c>
      <c r="O3203">
        <v>1</v>
      </c>
      <c r="P3203">
        <v>5280.57</v>
      </c>
      <c r="Q3203">
        <v>8</v>
      </c>
      <c r="R3203">
        <v>288.05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 t="s">
        <v>50</v>
      </c>
      <c r="AM3203" t="s">
        <v>50</v>
      </c>
      <c r="AN3203" t="s">
        <v>50</v>
      </c>
      <c r="AO3203" t="s">
        <v>50</v>
      </c>
      <c r="AP3203" t="s">
        <v>50</v>
      </c>
      <c r="AQ3203">
        <v>671</v>
      </c>
      <c r="AR3203">
        <v>0</v>
      </c>
      <c r="AS3203">
        <v>1</v>
      </c>
      <c r="AT3203">
        <v>0</v>
      </c>
      <c r="AU3203" t="s">
        <v>51</v>
      </c>
      <c r="AV3203" t="s">
        <v>56</v>
      </c>
      <c r="AW3203">
        <v>0.795983</v>
      </c>
      <c r="AX3203">
        <v>0.204017</v>
      </c>
      <c r="AY3203">
        <v>3202</v>
      </c>
      <c r="AZ3203">
        <f>AT3203*$BG$3+(AT3203-1)*$BG$2</f>
        <v>-400</v>
      </c>
      <c r="BA3203">
        <f>BA3202+AZ3203</f>
        <v>-136800</v>
      </c>
      <c r="BB3203" t="str">
        <f t="shared" ref="BB3203:BB3266" si="50">IF(BA3203=$BF$7,1,"")</f>
        <v/>
      </c>
    </row>
    <row r="3204" spans="1:54" x14ac:dyDescent="0.3">
      <c r="A3204">
        <v>0.8</v>
      </c>
      <c r="B3204">
        <v>1</v>
      </c>
      <c r="C3204">
        <v>43.95</v>
      </c>
      <c r="D3204">
        <v>3</v>
      </c>
      <c r="E3204">
        <v>385.49</v>
      </c>
      <c r="F3204">
        <v>0</v>
      </c>
      <c r="G3204">
        <v>0</v>
      </c>
      <c r="H3204">
        <v>0</v>
      </c>
      <c r="I3204">
        <v>0</v>
      </c>
      <c r="J3204">
        <v>0</v>
      </c>
      <c r="K3204" t="s">
        <v>50</v>
      </c>
      <c r="L3204">
        <v>0</v>
      </c>
      <c r="M3204">
        <v>0</v>
      </c>
      <c r="N3204">
        <v>0</v>
      </c>
      <c r="O3204">
        <v>1</v>
      </c>
      <c r="P3204">
        <v>915.82</v>
      </c>
      <c r="Q3204" t="s">
        <v>50</v>
      </c>
      <c r="R3204" t="s">
        <v>50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 t="s">
        <v>50</v>
      </c>
      <c r="Z3204" t="s">
        <v>50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 t="s">
        <v>50</v>
      </c>
      <c r="AI3204" t="s">
        <v>50</v>
      </c>
      <c r="AJ3204" t="s">
        <v>50</v>
      </c>
      <c r="AK3204">
        <v>0</v>
      </c>
      <c r="AL3204">
        <v>21</v>
      </c>
      <c r="AM3204">
        <v>0</v>
      </c>
      <c r="AN3204">
        <v>6.5</v>
      </c>
      <c r="AO3204">
        <v>103</v>
      </c>
      <c r="AP3204">
        <v>51</v>
      </c>
      <c r="AQ3204">
        <v>652</v>
      </c>
      <c r="AR3204">
        <v>0</v>
      </c>
      <c r="AS3204">
        <v>1</v>
      </c>
      <c r="AT3204">
        <v>0</v>
      </c>
      <c r="AU3204" t="s">
        <v>61</v>
      </c>
      <c r="AV3204" t="s">
        <v>56</v>
      </c>
      <c r="AW3204">
        <v>0.795983</v>
      </c>
      <c r="AX3204">
        <v>0.204017</v>
      </c>
      <c r="AY3204">
        <v>3203</v>
      </c>
      <c r="AZ3204">
        <f>AT3204*$BG$3+(AT3204-1)*$BG$2</f>
        <v>-400</v>
      </c>
      <c r="BA3204">
        <f>BA3203+AZ3204</f>
        <v>-137200</v>
      </c>
      <c r="BB3204" t="str">
        <f t="shared" si="50"/>
        <v/>
      </c>
    </row>
    <row r="3205" spans="1:54" x14ac:dyDescent="0.3">
      <c r="A3205">
        <v>1.7</v>
      </c>
      <c r="B3205">
        <v>1</v>
      </c>
      <c r="C3205">
        <v>382.43</v>
      </c>
      <c r="D3205">
        <v>2</v>
      </c>
      <c r="E3205">
        <v>2878.13</v>
      </c>
      <c r="F3205">
        <v>0</v>
      </c>
      <c r="G3205">
        <v>4</v>
      </c>
      <c r="H3205">
        <v>0</v>
      </c>
      <c r="I3205">
        <v>1</v>
      </c>
      <c r="J3205">
        <v>2.9</v>
      </c>
      <c r="K3205">
        <v>0</v>
      </c>
      <c r="L3205">
        <v>7</v>
      </c>
      <c r="M3205">
        <v>0</v>
      </c>
      <c r="N3205">
        <v>0</v>
      </c>
      <c r="O3205">
        <v>1</v>
      </c>
      <c r="P3205">
        <v>77.650000000000006</v>
      </c>
      <c r="Q3205">
        <v>0</v>
      </c>
      <c r="R3205">
        <v>0</v>
      </c>
      <c r="S3205">
        <v>1</v>
      </c>
      <c r="T3205">
        <v>8100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 t="s">
        <v>50</v>
      </c>
      <c r="AM3205" t="s">
        <v>50</v>
      </c>
      <c r="AN3205" t="s">
        <v>50</v>
      </c>
      <c r="AO3205" t="s">
        <v>50</v>
      </c>
      <c r="AP3205" t="s">
        <v>50</v>
      </c>
      <c r="AQ3205">
        <v>641</v>
      </c>
      <c r="AR3205">
        <v>0</v>
      </c>
      <c r="AS3205">
        <v>1</v>
      </c>
      <c r="AT3205">
        <v>0</v>
      </c>
      <c r="AU3205" t="s">
        <v>51</v>
      </c>
      <c r="AV3205" t="s">
        <v>56</v>
      </c>
      <c r="AW3205">
        <v>0.795983</v>
      </c>
      <c r="AX3205">
        <v>0.204017</v>
      </c>
      <c r="AY3205">
        <v>3204</v>
      </c>
      <c r="AZ3205">
        <f>AT3205*$BG$3+(AT3205-1)*$BG$2</f>
        <v>-400</v>
      </c>
      <c r="BA3205">
        <f>BA3204+AZ3205</f>
        <v>-137600</v>
      </c>
      <c r="BB3205" t="str">
        <f t="shared" si="50"/>
        <v/>
      </c>
    </row>
    <row r="3206" spans="1:54" x14ac:dyDescent="0.3">
      <c r="A3206">
        <v>15.8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1</v>
      </c>
      <c r="T3206">
        <v>7800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1</v>
      </c>
      <c r="AI3206">
        <v>1310.08</v>
      </c>
      <c r="AJ3206">
        <v>0</v>
      </c>
      <c r="AK3206">
        <v>0</v>
      </c>
      <c r="AL3206">
        <v>48</v>
      </c>
      <c r="AM3206">
        <v>0</v>
      </c>
      <c r="AN3206">
        <v>3.5</v>
      </c>
      <c r="AO3206">
        <v>117</v>
      </c>
      <c r="AP3206">
        <v>37</v>
      </c>
      <c r="AQ3206">
        <v>579</v>
      </c>
      <c r="AR3206">
        <v>0</v>
      </c>
      <c r="AS3206">
        <v>1</v>
      </c>
      <c r="AT3206">
        <v>0</v>
      </c>
      <c r="AU3206" t="s">
        <v>67</v>
      </c>
      <c r="AV3206" t="s">
        <v>56</v>
      </c>
      <c r="AW3206">
        <v>0.795983</v>
      </c>
      <c r="AX3206">
        <v>0.204017</v>
      </c>
      <c r="AY3206">
        <v>3205</v>
      </c>
      <c r="AZ3206">
        <f>AT3206*$BG$3+(AT3206-1)*$BG$2</f>
        <v>-400</v>
      </c>
      <c r="BA3206">
        <f>BA3205+AZ3206</f>
        <v>-138000</v>
      </c>
      <c r="BB3206" t="str">
        <f t="shared" si="50"/>
        <v/>
      </c>
    </row>
    <row r="3207" spans="1:54" x14ac:dyDescent="0.3">
      <c r="A3207">
        <v>14.8</v>
      </c>
      <c r="B3207">
        <v>1</v>
      </c>
      <c r="C3207">
        <v>8832.7900000000009</v>
      </c>
      <c r="D3207">
        <v>2</v>
      </c>
      <c r="E3207">
        <v>2076.25</v>
      </c>
      <c r="F3207">
        <v>0</v>
      </c>
      <c r="G3207">
        <v>4</v>
      </c>
      <c r="H3207">
        <v>1</v>
      </c>
      <c r="I3207">
        <v>0</v>
      </c>
      <c r="J3207">
        <v>0</v>
      </c>
      <c r="K3207" t="s">
        <v>50</v>
      </c>
      <c r="L3207">
        <v>1</v>
      </c>
      <c r="M3207">
        <v>0</v>
      </c>
      <c r="N3207">
        <v>0</v>
      </c>
      <c r="O3207">
        <v>1</v>
      </c>
      <c r="P3207">
        <v>151.57</v>
      </c>
      <c r="Q3207" t="s">
        <v>50</v>
      </c>
      <c r="R3207" t="s">
        <v>50</v>
      </c>
      <c r="S3207">
        <v>0</v>
      </c>
      <c r="T3207">
        <v>0</v>
      </c>
      <c r="U3207">
        <v>1</v>
      </c>
      <c r="V3207">
        <v>17112.099999999999</v>
      </c>
      <c r="W3207">
        <v>0</v>
      </c>
      <c r="X3207">
        <v>0</v>
      </c>
      <c r="Y3207" t="s">
        <v>50</v>
      </c>
      <c r="Z3207" t="s">
        <v>50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1</v>
      </c>
      <c r="AG3207">
        <v>4858.51</v>
      </c>
      <c r="AH3207" t="s">
        <v>50</v>
      </c>
      <c r="AI3207" t="s">
        <v>50</v>
      </c>
      <c r="AJ3207" t="s">
        <v>50</v>
      </c>
      <c r="AK3207">
        <v>0</v>
      </c>
      <c r="AL3207">
        <v>50</v>
      </c>
      <c r="AM3207">
        <v>1</v>
      </c>
      <c r="AN3207">
        <v>3.5</v>
      </c>
      <c r="AO3207">
        <v>128</v>
      </c>
      <c r="AP3207">
        <v>41</v>
      </c>
      <c r="AQ3207">
        <v>709</v>
      </c>
      <c r="AR3207">
        <v>0</v>
      </c>
      <c r="AS3207">
        <v>1</v>
      </c>
      <c r="AT3207">
        <v>0</v>
      </c>
      <c r="AU3207" t="s">
        <v>61</v>
      </c>
      <c r="AV3207" t="s">
        <v>52</v>
      </c>
      <c r="AW3207">
        <v>0.795983</v>
      </c>
      <c r="AX3207">
        <v>0.204017</v>
      </c>
      <c r="AY3207">
        <v>3206</v>
      </c>
      <c r="AZ3207">
        <f>AT3207*$BG$3+(AT3207-1)*$BG$2</f>
        <v>-400</v>
      </c>
      <c r="BA3207">
        <f>BA3206+AZ3207</f>
        <v>-138400</v>
      </c>
      <c r="BB3207" t="str">
        <f t="shared" si="50"/>
        <v/>
      </c>
    </row>
    <row r="3208" spans="1:54" x14ac:dyDescent="0.3">
      <c r="A3208">
        <v>3.8</v>
      </c>
      <c r="B3208">
        <v>1</v>
      </c>
      <c r="C3208">
        <v>455.27</v>
      </c>
      <c r="D3208">
        <v>1</v>
      </c>
      <c r="E3208">
        <v>270.66000000000003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1</v>
      </c>
      <c r="AL3208">
        <v>31</v>
      </c>
      <c r="AM3208">
        <v>1</v>
      </c>
      <c r="AN3208">
        <v>7</v>
      </c>
      <c r="AO3208">
        <v>97</v>
      </c>
      <c r="AP3208">
        <v>73</v>
      </c>
      <c r="AQ3208">
        <v>738</v>
      </c>
      <c r="AR3208">
        <v>0</v>
      </c>
      <c r="AS3208">
        <v>1</v>
      </c>
      <c r="AT3208">
        <v>0</v>
      </c>
      <c r="AU3208" t="s">
        <v>68</v>
      </c>
      <c r="AV3208" t="s">
        <v>52</v>
      </c>
      <c r="AW3208">
        <v>0.795983</v>
      </c>
      <c r="AX3208">
        <v>0.204017</v>
      </c>
      <c r="AY3208">
        <v>3207</v>
      </c>
      <c r="AZ3208">
        <f>AT3208*$BG$3+(AT3208-1)*$BG$2</f>
        <v>-400</v>
      </c>
      <c r="BA3208">
        <f>BA3207+AZ3208</f>
        <v>-138800</v>
      </c>
      <c r="BB3208" t="str">
        <f t="shared" si="50"/>
        <v/>
      </c>
    </row>
    <row r="3209" spans="1:54" x14ac:dyDescent="0.3">
      <c r="A3209">
        <v>3.8</v>
      </c>
      <c r="B3209">
        <v>1</v>
      </c>
      <c r="C3209">
        <v>3683.97</v>
      </c>
      <c r="D3209">
        <v>1</v>
      </c>
      <c r="E3209">
        <v>42.9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1</v>
      </c>
      <c r="M3209">
        <v>0</v>
      </c>
      <c r="N3209">
        <v>0</v>
      </c>
      <c r="O3209">
        <v>1</v>
      </c>
      <c r="P3209">
        <v>17.829999999999998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1</v>
      </c>
      <c r="AI3209">
        <v>2179.77</v>
      </c>
      <c r="AJ3209">
        <v>1</v>
      </c>
      <c r="AK3209">
        <v>0</v>
      </c>
      <c r="AL3209">
        <v>46</v>
      </c>
      <c r="AM3209">
        <v>0</v>
      </c>
      <c r="AN3209">
        <v>4</v>
      </c>
      <c r="AO3209">
        <v>120</v>
      </c>
      <c r="AP3209">
        <v>42</v>
      </c>
      <c r="AQ3209">
        <v>658</v>
      </c>
      <c r="AR3209">
        <v>0</v>
      </c>
      <c r="AS3209">
        <v>1</v>
      </c>
      <c r="AT3209">
        <v>0</v>
      </c>
      <c r="AU3209" t="s">
        <v>53</v>
      </c>
      <c r="AV3209" t="s">
        <v>52</v>
      </c>
      <c r="AW3209">
        <v>0.795983</v>
      </c>
      <c r="AX3209">
        <v>0.204017</v>
      </c>
      <c r="AY3209">
        <v>3208</v>
      </c>
      <c r="AZ3209">
        <f>AT3209*$BG$3+(AT3209-1)*$BG$2</f>
        <v>-400</v>
      </c>
      <c r="BA3209">
        <f>BA3208+AZ3209</f>
        <v>-139200</v>
      </c>
      <c r="BB3209" t="str">
        <f t="shared" si="50"/>
        <v/>
      </c>
    </row>
    <row r="3210" spans="1:54" x14ac:dyDescent="0.3">
      <c r="A3210">
        <v>5.8</v>
      </c>
      <c r="B3210">
        <v>1</v>
      </c>
      <c r="C3210">
        <v>1175.58</v>
      </c>
      <c r="D3210">
        <v>5</v>
      </c>
      <c r="E3210">
        <v>3297.83</v>
      </c>
      <c r="F3210">
        <v>0</v>
      </c>
      <c r="G3210">
        <v>8</v>
      </c>
      <c r="H3210">
        <v>0</v>
      </c>
      <c r="I3210">
        <v>0</v>
      </c>
      <c r="J3210">
        <v>0</v>
      </c>
      <c r="K3210" t="s">
        <v>50</v>
      </c>
      <c r="L3210">
        <v>1</v>
      </c>
      <c r="M3210">
        <v>1</v>
      </c>
      <c r="N3210">
        <v>821.72</v>
      </c>
      <c r="O3210">
        <v>1</v>
      </c>
      <c r="P3210">
        <v>3394.51</v>
      </c>
      <c r="Q3210" t="s">
        <v>50</v>
      </c>
      <c r="R3210" t="s">
        <v>50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 t="s">
        <v>50</v>
      </c>
      <c r="Z3210" t="s">
        <v>50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 t="s">
        <v>50</v>
      </c>
      <c r="AI3210" t="s">
        <v>50</v>
      </c>
      <c r="AJ3210" t="s">
        <v>50</v>
      </c>
      <c r="AK3210">
        <v>0</v>
      </c>
      <c r="AL3210">
        <v>59</v>
      </c>
      <c r="AM3210">
        <v>0</v>
      </c>
      <c r="AN3210">
        <v>5</v>
      </c>
      <c r="AO3210">
        <v>115</v>
      </c>
      <c r="AP3210">
        <v>68</v>
      </c>
      <c r="AQ3210">
        <v>623</v>
      </c>
      <c r="AR3210">
        <v>0</v>
      </c>
      <c r="AS3210">
        <v>1</v>
      </c>
      <c r="AT3210">
        <v>0</v>
      </c>
      <c r="AU3210" t="s">
        <v>65</v>
      </c>
      <c r="AV3210" t="s">
        <v>56</v>
      </c>
      <c r="AW3210">
        <v>0.795983</v>
      </c>
      <c r="AX3210">
        <v>0.204017</v>
      </c>
      <c r="AY3210">
        <v>3209</v>
      </c>
      <c r="AZ3210">
        <f>AT3210*$BG$3+(AT3210-1)*$BG$2</f>
        <v>-400</v>
      </c>
      <c r="BA3210">
        <f>BA3209+AZ3210</f>
        <v>-139600</v>
      </c>
      <c r="BB3210" t="str">
        <f t="shared" si="50"/>
        <v/>
      </c>
    </row>
    <row r="3211" spans="1:54" x14ac:dyDescent="0.3">
      <c r="A3211" t="s">
        <v>50</v>
      </c>
      <c r="B3211">
        <v>1</v>
      </c>
      <c r="C3211">
        <v>1926.79</v>
      </c>
      <c r="D3211">
        <v>2</v>
      </c>
      <c r="E3211">
        <v>3389.66</v>
      </c>
      <c r="F3211">
        <v>0</v>
      </c>
      <c r="G3211">
        <v>5</v>
      </c>
      <c r="H3211">
        <v>1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1</v>
      </c>
      <c r="P3211">
        <v>558.09</v>
      </c>
      <c r="Q3211">
        <v>1</v>
      </c>
      <c r="R3211">
        <v>15.54</v>
      </c>
      <c r="S3211">
        <v>0</v>
      </c>
      <c r="T3211">
        <v>0</v>
      </c>
      <c r="U3211">
        <v>0</v>
      </c>
      <c r="V3211">
        <v>0</v>
      </c>
      <c r="W3211">
        <v>1</v>
      </c>
      <c r="X3211">
        <v>844.9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1</v>
      </c>
      <c r="AI3211">
        <v>1672.5</v>
      </c>
      <c r="AJ3211">
        <v>0</v>
      </c>
      <c r="AK3211">
        <v>0</v>
      </c>
      <c r="AL3211">
        <v>10</v>
      </c>
      <c r="AM3211">
        <v>0</v>
      </c>
      <c r="AN3211">
        <v>5.5</v>
      </c>
      <c r="AO3211">
        <v>103</v>
      </c>
      <c r="AP3211">
        <v>63</v>
      </c>
      <c r="AQ3211">
        <v>704</v>
      </c>
      <c r="AR3211">
        <v>0</v>
      </c>
      <c r="AS3211">
        <v>1</v>
      </c>
      <c r="AT3211">
        <v>0</v>
      </c>
      <c r="AU3211" t="s">
        <v>53</v>
      </c>
      <c r="AV3211" t="s">
        <v>54</v>
      </c>
      <c r="AW3211">
        <v>0.795983</v>
      </c>
      <c r="AX3211">
        <v>0.204017</v>
      </c>
      <c r="AY3211">
        <v>3210</v>
      </c>
      <c r="AZ3211">
        <f>AT3211*$BG$3+(AT3211-1)*$BG$2</f>
        <v>-400</v>
      </c>
      <c r="BA3211">
        <f>BA3210+AZ3211</f>
        <v>-140000</v>
      </c>
      <c r="BB3211" t="str">
        <f t="shared" si="50"/>
        <v/>
      </c>
    </row>
    <row r="3212" spans="1:54" x14ac:dyDescent="0.3">
      <c r="A3212">
        <v>5.6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47</v>
      </c>
      <c r="AM3212">
        <v>1</v>
      </c>
      <c r="AN3212">
        <v>12.5</v>
      </c>
      <c r="AO3212">
        <v>107</v>
      </c>
      <c r="AP3212">
        <v>37</v>
      </c>
      <c r="AQ3212">
        <v>613</v>
      </c>
      <c r="AR3212">
        <v>0</v>
      </c>
      <c r="AS3212">
        <v>1</v>
      </c>
      <c r="AT3212">
        <v>0</v>
      </c>
      <c r="AU3212" t="s">
        <v>51</v>
      </c>
      <c r="AV3212" t="s">
        <v>56</v>
      </c>
      <c r="AW3212">
        <v>0.795983</v>
      </c>
      <c r="AX3212">
        <v>0.204017</v>
      </c>
      <c r="AY3212">
        <v>3211</v>
      </c>
      <c r="AZ3212">
        <f>AT3212*$BG$3+(AT3212-1)*$BG$2</f>
        <v>-400</v>
      </c>
      <c r="BA3212">
        <f>BA3211+AZ3212</f>
        <v>-140400</v>
      </c>
      <c r="BB3212" t="str">
        <f t="shared" si="50"/>
        <v/>
      </c>
    </row>
    <row r="3213" spans="1:54" x14ac:dyDescent="0.3">
      <c r="A3213">
        <v>16.7</v>
      </c>
      <c r="B3213">
        <v>1</v>
      </c>
      <c r="C3213">
        <v>1680.18</v>
      </c>
      <c r="D3213">
        <v>4</v>
      </c>
      <c r="E3213">
        <v>3858.65</v>
      </c>
      <c r="F3213">
        <v>0</v>
      </c>
      <c r="G3213">
        <v>11</v>
      </c>
      <c r="H3213">
        <v>0</v>
      </c>
      <c r="I3213">
        <v>0</v>
      </c>
      <c r="J3213">
        <v>0</v>
      </c>
      <c r="K3213" t="s">
        <v>50</v>
      </c>
      <c r="L3213">
        <v>4</v>
      </c>
      <c r="M3213">
        <v>0</v>
      </c>
      <c r="N3213">
        <v>0</v>
      </c>
      <c r="O3213">
        <v>1</v>
      </c>
      <c r="P3213">
        <v>0</v>
      </c>
      <c r="Q3213" t="s">
        <v>50</v>
      </c>
      <c r="R3213" t="s">
        <v>50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 t="s">
        <v>50</v>
      </c>
      <c r="Z3213" t="s">
        <v>50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 t="s">
        <v>50</v>
      </c>
      <c r="AI3213" t="s">
        <v>50</v>
      </c>
      <c r="AJ3213" t="s">
        <v>50</v>
      </c>
      <c r="AK3213">
        <v>0</v>
      </c>
      <c r="AL3213">
        <v>35</v>
      </c>
      <c r="AM3213">
        <v>0</v>
      </c>
      <c r="AN3213">
        <v>6</v>
      </c>
      <c r="AO3213">
        <v>126</v>
      </c>
      <c r="AP3213">
        <v>47</v>
      </c>
      <c r="AQ3213">
        <v>632</v>
      </c>
      <c r="AR3213">
        <v>0</v>
      </c>
      <c r="AS3213">
        <v>1</v>
      </c>
      <c r="AT3213">
        <v>0</v>
      </c>
      <c r="AU3213" t="s">
        <v>61</v>
      </c>
      <c r="AV3213" t="s">
        <v>54</v>
      </c>
      <c r="AW3213">
        <v>0.795983</v>
      </c>
      <c r="AX3213">
        <v>0.204017</v>
      </c>
      <c r="AY3213">
        <v>3212</v>
      </c>
      <c r="AZ3213">
        <f>AT3213*$BG$3+(AT3213-1)*$BG$2</f>
        <v>-400</v>
      </c>
      <c r="BA3213">
        <f>BA3212+AZ3213</f>
        <v>-140800</v>
      </c>
      <c r="BB3213" t="str">
        <f t="shared" si="50"/>
        <v/>
      </c>
    </row>
    <row r="3214" spans="1:54" x14ac:dyDescent="0.3">
      <c r="A3214">
        <v>4.3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1</v>
      </c>
      <c r="T3214">
        <v>5300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1</v>
      </c>
      <c r="AI3214">
        <v>391.47</v>
      </c>
      <c r="AJ3214">
        <v>0</v>
      </c>
      <c r="AK3214">
        <v>0</v>
      </c>
      <c r="AL3214">
        <v>21</v>
      </c>
      <c r="AM3214">
        <v>0</v>
      </c>
      <c r="AN3214">
        <v>7</v>
      </c>
      <c r="AO3214">
        <v>91</v>
      </c>
      <c r="AP3214">
        <v>43</v>
      </c>
      <c r="AQ3214">
        <v>622</v>
      </c>
      <c r="AR3214">
        <v>0</v>
      </c>
      <c r="AS3214">
        <v>1</v>
      </c>
      <c r="AT3214">
        <v>1</v>
      </c>
      <c r="AU3214" t="s">
        <v>53</v>
      </c>
      <c r="AV3214" t="s">
        <v>56</v>
      </c>
      <c r="AW3214">
        <v>0.795983</v>
      </c>
      <c r="AX3214">
        <v>0.204017</v>
      </c>
      <c r="AY3214">
        <v>3213</v>
      </c>
      <c r="AZ3214">
        <f>AT3214*$BG$3+(AT3214-1)*$BG$2</f>
        <v>600</v>
      </c>
      <c r="BA3214">
        <f>BA3213+AZ3214</f>
        <v>-140200</v>
      </c>
      <c r="BB3214" t="str">
        <f t="shared" si="50"/>
        <v/>
      </c>
    </row>
    <row r="3215" spans="1:54" x14ac:dyDescent="0.3">
      <c r="A3215">
        <v>1.5</v>
      </c>
      <c r="B3215">
        <v>1</v>
      </c>
      <c r="C3215">
        <v>406.23</v>
      </c>
      <c r="D3215">
        <v>2</v>
      </c>
      <c r="E3215">
        <v>1518.3</v>
      </c>
      <c r="F3215">
        <v>0</v>
      </c>
      <c r="G3215">
        <v>2</v>
      </c>
      <c r="H3215">
        <v>0</v>
      </c>
      <c r="I3215">
        <v>1</v>
      </c>
      <c r="J3215">
        <v>8.77</v>
      </c>
      <c r="K3215">
        <v>0</v>
      </c>
      <c r="L3215">
        <v>0</v>
      </c>
      <c r="M3215">
        <v>1</v>
      </c>
      <c r="N3215">
        <v>0.04</v>
      </c>
      <c r="O3215">
        <v>1</v>
      </c>
      <c r="P3215">
        <v>2365.59</v>
      </c>
      <c r="Q3215">
        <v>4</v>
      </c>
      <c r="R3215">
        <v>184.83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 t="s">
        <v>50</v>
      </c>
      <c r="AM3215" t="s">
        <v>50</v>
      </c>
      <c r="AN3215" t="s">
        <v>50</v>
      </c>
      <c r="AO3215" t="s">
        <v>50</v>
      </c>
      <c r="AP3215" t="s">
        <v>50</v>
      </c>
      <c r="AQ3215">
        <v>639</v>
      </c>
      <c r="AR3215">
        <v>0</v>
      </c>
      <c r="AS3215">
        <v>1</v>
      </c>
      <c r="AT3215">
        <v>0</v>
      </c>
      <c r="AU3215" t="s">
        <v>53</v>
      </c>
      <c r="AV3215" t="s">
        <v>52</v>
      </c>
      <c r="AW3215">
        <v>0.795983</v>
      </c>
      <c r="AX3215">
        <v>0.204017</v>
      </c>
      <c r="AY3215">
        <v>3214</v>
      </c>
      <c r="AZ3215">
        <f>AT3215*$BG$3+(AT3215-1)*$BG$2</f>
        <v>-400</v>
      </c>
      <c r="BA3215">
        <f>BA3214+AZ3215</f>
        <v>-140600</v>
      </c>
      <c r="BB3215" t="str">
        <f t="shared" si="50"/>
        <v/>
      </c>
    </row>
    <row r="3216" spans="1:54" x14ac:dyDescent="0.3">
      <c r="A3216">
        <v>7.6</v>
      </c>
      <c r="B3216">
        <v>1</v>
      </c>
      <c r="C3216">
        <v>238.46</v>
      </c>
      <c r="D3216">
        <v>2</v>
      </c>
      <c r="E3216">
        <v>948.25</v>
      </c>
      <c r="F3216">
        <v>0</v>
      </c>
      <c r="G3216">
        <v>8</v>
      </c>
      <c r="H3216">
        <v>1</v>
      </c>
      <c r="I3216">
        <v>0</v>
      </c>
      <c r="J3216">
        <v>0</v>
      </c>
      <c r="K3216">
        <v>1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39</v>
      </c>
      <c r="AM3216">
        <v>1</v>
      </c>
      <c r="AN3216">
        <v>6.5</v>
      </c>
      <c r="AO3216">
        <v>91</v>
      </c>
      <c r="AP3216">
        <v>69</v>
      </c>
      <c r="AQ3216">
        <v>768</v>
      </c>
      <c r="AR3216">
        <v>0</v>
      </c>
      <c r="AS3216">
        <v>1</v>
      </c>
      <c r="AT3216">
        <v>0</v>
      </c>
      <c r="AU3216" t="s">
        <v>53</v>
      </c>
      <c r="AV3216" t="s">
        <v>52</v>
      </c>
      <c r="AW3216">
        <v>0.795983</v>
      </c>
      <c r="AX3216">
        <v>0.204017</v>
      </c>
      <c r="AY3216">
        <v>3215</v>
      </c>
      <c r="AZ3216">
        <f>AT3216*$BG$3+(AT3216-1)*$BG$2</f>
        <v>-400</v>
      </c>
      <c r="BA3216">
        <f>BA3215+AZ3216</f>
        <v>-141000</v>
      </c>
      <c r="BB3216" t="str">
        <f t="shared" si="50"/>
        <v/>
      </c>
    </row>
    <row r="3217" spans="1:54" x14ac:dyDescent="0.3">
      <c r="A3217">
        <v>5.5</v>
      </c>
      <c r="B3217">
        <v>1</v>
      </c>
      <c r="C3217">
        <v>210.13</v>
      </c>
      <c r="D3217">
        <v>5</v>
      </c>
      <c r="E3217">
        <v>2895.08</v>
      </c>
      <c r="F3217">
        <v>0</v>
      </c>
      <c r="G3217">
        <v>6</v>
      </c>
      <c r="H3217">
        <v>0</v>
      </c>
      <c r="I3217">
        <v>1</v>
      </c>
      <c r="J3217">
        <v>3.59</v>
      </c>
      <c r="K3217">
        <v>0</v>
      </c>
      <c r="L3217">
        <v>6</v>
      </c>
      <c r="M3217">
        <v>0</v>
      </c>
      <c r="N3217">
        <v>0</v>
      </c>
      <c r="O3217">
        <v>1</v>
      </c>
      <c r="P3217">
        <v>1110.9000000000001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1</v>
      </c>
      <c r="AG3217">
        <v>159440.09</v>
      </c>
      <c r="AH3217">
        <v>1</v>
      </c>
      <c r="AI3217">
        <v>149606.91</v>
      </c>
      <c r="AJ3217">
        <v>0</v>
      </c>
      <c r="AK3217">
        <v>0</v>
      </c>
      <c r="AL3217">
        <v>10</v>
      </c>
      <c r="AM3217">
        <v>1</v>
      </c>
      <c r="AN3217">
        <v>13.5</v>
      </c>
      <c r="AO3217">
        <v>90</v>
      </c>
      <c r="AP3217">
        <v>51</v>
      </c>
      <c r="AQ3217">
        <v>740</v>
      </c>
      <c r="AR3217">
        <v>0</v>
      </c>
      <c r="AS3217">
        <v>1</v>
      </c>
      <c r="AT3217">
        <v>0</v>
      </c>
      <c r="AU3217" t="s">
        <v>59</v>
      </c>
      <c r="AV3217" t="s">
        <v>56</v>
      </c>
      <c r="AW3217">
        <v>0.795983</v>
      </c>
      <c r="AX3217">
        <v>0.204017</v>
      </c>
      <c r="AY3217">
        <v>3216</v>
      </c>
      <c r="AZ3217">
        <f>AT3217*$BG$3+(AT3217-1)*$BG$2</f>
        <v>-400</v>
      </c>
      <c r="BA3217">
        <f>BA3216+AZ3217</f>
        <v>-141400</v>
      </c>
      <c r="BB3217" t="str">
        <f t="shared" si="50"/>
        <v/>
      </c>
    </row>
    <row r="3218" spans="1:54" x14ac:dyDescent="0.3">
      <c r="A3218">
        <v>3.6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53</v>
      </c>
      <c r="AM3218">
        <v>0</v>
      </c>
      <c r="AN3218">
        <v>2.5</v>
      </c>
      <c r="AO3218">
        <v>120</v>
      </c>
      <c r="AP3218">
        <v>25</v>
      </c>
      <c r="AQ3218">
        <v>601</v>
      </c>
      <c r="AR3218">
        <v>0</v>
      </c>
      <c r="AS3218">
        <v>1</v>
      </c>
      <c r="AT3218">
        <v>0</v>
      </c>
      <c r="AU3218" t="s">
        <v>60</v>
      </c>
      <c r="AV3218" t="s">
        <v>52</v>
      </c>
      <c r="AW3218">
        <v>0.795983</v>
      </c>
      <c r="AX3218">
        <v>0.204017</v>
      </c>
      <c r="AY3218">
        <v>3217</v>
      </c>
      <c r="AZ3218">
        <f>AT3218*$BG$3+(AT3218-1)*$BG$2</f>
        <v>-400</v>
      </c>
      <c r="BA3218">
        <f>BA3217+AZ3218</f>
        <v>-141800</v>
      </c>
      <c r="BB3218" t="str">
        <f t="shared" si="50"/>
        <v/>
      </c>
    </row>
    <row r="3219" spans="1:54" x14ac:dyDescent="0.3">
      <c r="A3219">
        <v>0.6</v>
      </c>
      <c r="B3219">
        <v>1</v>
      </c>
      <c r="C3219">
        <v>409.89</v>
      </c>
      <c r="D3219">
        <v>4</v>
      </c>
      <c r="E3219">
        <v>1214.21</v>
      </c>
      <c r="F3219">
        <v>0</v>
      </c>
      <c r="G3219">
        <v>4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1</v>
      </c>
      <c r="P3219">
        <v>1344.08</v>
      </c>
      <c r="Q3219">
        <v>21</v>
      </c>
      <c r="R3219">
        <v>468.11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1</v>
      </c>
      <c r="AL3219">
        <v>73</v>
      </c>
      <c r="AM3219">
        <v>0</v>
      </c>
      <c r="AN3219">
        <v>5</v>
      </c>
      <c r="AO3219">
        <v>129</v>
      </c>
      <c r="AP3219">
        <v>39</v>
      </c>
      <c r="AQ3219">
        <v>617</v>
      </c>
      <c r="AR3219">
        <v>0</v>
      </c>
      <c r="AS3219">
        <v>1</v>
      </c>
      <c r="AT3219">
        <v>0</v>
      </c>
      <c r="AU3219" t="s">
        <v>53</v>
      </c>
      <c r="AV3219" t="s">
        <v>54</v>
      </c>
      <c r="AW3219">
        <v>0.795983</v>
      </c>
      <c r="AX3219">
        <v>0.204017</v>
      </c>
      <c r="AY3219">
        <v>3218</v>
      </c>
      <c r="AZ3219">
        <f>AT3219*$BG$3+(AT3219-1)*$BG$2</f>
        <v>-400</v>
      </c>
      <c r="BA3219">
        <f>BA3218+AZ3219</f>
        <v>-142200</v>
      </c>
      <c r="BB3219" t="str">
        <f t="shared" si="50"/>
        <v/>
      </c>
    </row>
    <row r="3220" spans="1:54" x14ac:dyDescent="0.3">
      <c r="A3220">
        <v>24</v>
      </c>
      <c r="B3220">
        <v>1</v>
      </c>
      <c r="C3220">
        <v>143.94999999999999</v>
      </c>
      <c r="D3220">
        <v>2</v>
      </c>
      <c r="E3220">
        <v>1414.71</v>
      </c>
      <c r="F3220">
        <v>0</v>
      </c>
      <c r="G3220">
        <v>8</v>
      </c>
      <c r="H3220">
        <v>0</v>
      </c>
      <c r="I3220">
        <v>0</v>
      </c>
      <c r="J3220">
        <v>0</v>
      </c>
      <c r="K3220" t="s">
        <v>50</v>
      </c>
      <c r="L3220">
        <v>3</v>
      </c>
      <c r="M3220">
        <v>1</v>
      </c>
      <c r="N3220">
        <v>23.83</v>
      </c>
      <c r="O3220">
        <v>0</v>
      </c>
      <c r="P3220">
        <v>0</v>
      </c>
      <c r="Q3220" t="s">
        <v>50</v>
      </c>
      <c r="R3220" t="s">
        <v>50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 t="s">
        <v>50</v>
      </c>
      <c r="Z3220" t="s">
        <v>50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 t="s">
        <v>50</v>
      </c>
      <c r="AI3220" t="s">
        <v>50</v>
      </c>
      <c r="AJ3220" t="s">
        <v>50</v>
      </c>
      <c r="AK3220">
        <v>0</v>
      </c>
      <c r="AL3220">
        <v>19</v>
      </c>
      <c r="AM3220">
        <v>1</v>
      </c>
      <c r="AN3220">
        <v>6.5</v>
      </c>
      <c r="AO3220">
        <v>87</v>
      </c>
      <c r="AP3220">
        <v>72</v>
      </c>
      <c r="AQ3220">
        <v>729</v>
      </c>
      <c r="AR3220">
        <v>0</v>
      </c>
      <c r="AS3220">
        <v>1</v>
      </c>
      <c r="AT3220">
        <v>0</v>
      </c>
      <c r="AU3220" t="s">
        <v>61</v>
      </c>
      <c r="AV3220" t="s">
        <v>56</v>
      </c>
      <c r="AW3220">
        <v>0.795983</v>
      </c>
      <c r="AX3220">
        <v>0.204017</v>
      </c>
      <c r="AY3220">
        <v>3219</v>
      </c>
      <c r="AZ3220">
        <f>AT3220*$BG$3+(AT3220-1)*$BG$2</f>
        <v>-400</v>
      </c>
      <c r="BA3220">
        <f>BA3219+AZ3220</f>
        <v>-142600</v>
      </c>
      <c r="BB3220" t="str">
        <f t="shared" si="50"/>
        <v/>
      </c>
    </row>
    <row r="3221" spans="1:54" x14ac:dyDescent="0.3">
      <c r="A3221">
        <v>0.7</v>
      </c>
      <c r="B3221">
        <v>1</v>
      </c>
      <c r="C3221">
        <v>4876.03</v>
      </c>
      <c r="D3221">
        <v>2</v>
      </c>
      <c r="E3221">
        <v>4826.71</v>
      </c>
      <c r="F3221">
        <v>0</v>
      </c>
      <c r="G3221">
        <v>3</v>
      </c>
      <c r="H3221">
        <v>0</v>
      </c>
      <c r="I3221">
        <v>0</v>
      </c>
      <c r="J3221">
        <v>0</v>
      </c>
      <c r="K3221">
        <v>0</v>
      </c>
      <c r="L3221">
        <v>1</v>
      </c>
      <c r="M3221">
        <v>0</v>
      </c>
      <c r="N3221">
        <v>0</v>
      </c>
      <c r="O3221">
        <v>1</v>
      </c>
      <c r="P3221">
        <v>6909.68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58</v>
      </c>
      <c r="AM3221">
        <v>0</v>
      </c>
      <c r="AN3221">
        <v>3.5</v>
      </c>
      <c r="AO3221">
        <v>127</v>
      </c>
      <c r="AP3221">
        <v>25</v>
      </c>
      <c r="AQ3221">
        <v>589</v>
      </c>
      <c r="AR3221">
        <v>0</v>
      </c>
      <c r="AS3221">
        <v>1</v>
      </c>
      <c r="AT3221">
        <v>0</v>
      </c>
      <c r="AU3221" t="s">
        <v>59</v>
      </c>
      <c r="AV3221" t="s">
        <v>56</v>
      </c>
      <c r="AW3221">
        <v>0.795983</v>
      </c>
      <c r="AX3221">
        <v>0.204017</v>
      </c>
      <c r="AY3221">
        <v>3220</v>
      </c>
      <c r="AZ3221">
        <f>AT3221*$BG$3+(AT3221-1)*$BG$2</f>
        <v>-400</v>
      </c>
      <c r="BA3221">
        <f>BA3220+AZ3221</f>
        <v>-143000</v>
      </c>
      <c r="BB3221" t="str">
        <f t="shared" si="50"/>
        <v/>
      </c>
    </row>
    <row r="3222" spans="1:54" x14ac:dyDescent="0.3">
      <c r="A3222">
        <v>3.5</v>
      </c>
      <c r="B3222">
        <v>1</v>
      </c>
      <c r="C3222">
        <v>75.05</v>
      </c>
      <c r="D3222">
        <v>5</v>
      </c>
      <c r="E3222">
        <v>1222.29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5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1</v>
      </c>
      <c r="X3222">
        <v>33575.46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1</v>
      </c>
      <c r="AI3222">
        <v>38227.279999999999</v>
      </c>
      <c r="AJ3222">
        <v>0</v>
      </c>
      <c r="AK3222">
        <v>0</v>
      </c>
      <c r="AL3222">
        <v>35</v>
      </c>
      <c r="AM3222">
        <v>1</v>
      </c>
      <c r="AN3222">
        <v>7.5</v>
      </c>
      <c r="AO3222">
        <v>96</v>
      </c>
      <c r="AP3222">
        <v>60</v>
      </c>
      <c r="AQ3222">
        <v>698</v>
      </c>
      <c r="AR3222">
        <v>0</v>
      </c>
      <c r="AS3222">
        <v>1</v>
      </c>
      <c r="AT3222">
        <v>0</v>
      </c>
      <c r="AU3222" t="s">
        <v>59</v>
      </c>
      <c r="AV3222" t="s">
        <v>52</v>
      </c>
      <c r="AW3222">
        <v>0.795983</v>
      </c>
      <c r="AX3222">
        <v>0.204017</v>
      </c>
      <c r="AY3222">
        <v>3221</v>
      </c>
      <c r="AZ3222">
        <f>AT3222*$BG$3+(AT3222-1)*$BG$2</f>
        <v>-400</v>
      </c>
      <c r="BA3222">
        <f>BA3221+AZ3222</f>
        <v>-143400</v>
      </c>
      <c r="BB3222" t="str">
        <f t="shared" si="50"/>
        <v/>
      </c>
    </row>
    <row r="3223" spans="1:54" x14ac:dyDescent="0.3">
      <c r="A3223">
        <v>4.4000000000000004</v>
      </c>
      <c r="B3223">
        <v>1</v>
      </c>
      <c r="C3223">
        <v>36565.050000000003</v>
      </c>
      <c r="D3223">
        <v>1</v>
      </c>
      <c r="E3223">
        <v>274.38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</v>
      </c>
      <c r="P3223">
        <v>669.47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19</v>
      </c>
      <c r="AM3223">
        <v>0</v>
      </c>
      <c r="AN3223">
        <v>5.5</v>
      </c>
      <c r="AO3223">
        <v>174</v>
      </c>
      <c r="AP3223">
        <v>63</v>
      </c>
      <c r="AQ3223">
        <v>712</v>
      </c>
      <c r="AR3223">
        <v>0</v>
      </c>
      <c r="AS3223">
        <v>1</v>
      </c>
      <c r="AT3223">
        <v>1</v>
      </c>
      <c r="AU3223" t="s">
        <v>63</v>
      </c>
      <c r="AV3223" t="s">
        <v>56</v>
      </c>
      <c r="AW3223">
        <v>0.795983</v>
      </c>
      <c r="AX3223">
        <v>0.204017</v>
      </c>
      <c r="AY3223">
        <v>3222</v>
      </c>
      <c r="AZ3223">
        <f>AT3223*$BG$3+(AT3223-1)*$BG$2</f>
        <v>600</v>
      </c>
      <c r="BA3223">
        <f>BA3222+AZ3223</f>
        <v>-142800</v>
      </c>
      <c r="BB3223" t="str">
        <f t="shared" si="50"/>
        <v/>
      </c>
    </row>
    <row r="3224" spans="1:54" x14ac:dyDescent="0.3">
      <c r="A3224">
        <v>6.1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1</v>
      </c>
      <c r="AB3224">
        <v>9808.7800000000007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1</v>
      </c>
      <c r="AI3224">
        <v>27378.36</v>
      </c>
      <c r="AJ3224">
        <v>0</v>
      </c>
      <c r="AK3224">
        <v>0</v>
      </c>
      <c r="AL3224">
        <v>35</v>
      </c>
      <c r="AM3224">
        <v>1</v>
      </c>
      <c r="AN3224">
        <v>11</v>
      </c>
      <c r="AO3224">
        <v>106</v>
      </c>
      <c r="AP3224">
        <v>63</v>
      </c>
      <c r="AQ3224">
        <v>677</v>
      </c>
      <c r="AR3224">
        <v>0</v>
      </c>
      <c r="AS3224">
        <v>1</v>
      </c>
      <c r="AT3224">
        <v>0</v>
      </c>
      <c r="AU3224" t="s">
        <v>59</v>
      </c>
      <c r="AV3224" t="s">
        <v>56</v>
      </c>
      <c r="AW3224">
        <v>0.795983</v>
      </c>
      <c r="AX3224">
        <v>0.204017</v>
      </c>
      <c r="AY3224">
        <v>3223</v>
      </c>
      <c r="AZ3224">
        <f>AT3224*$BG$3+(AT3224-1)*$BG$2</f>
        <v>-400</v>
      </c>
      <c r="BA3224">
        <f>BA3223+AZ3224</f>
        <v>-143200</v>
      </c>
      <c r="BB3224" t="str">
        <f t="shared" si="50"/>
        <v/>
      </c>
    </row>
    <row r="3225" spans="1:54" x14ac:dyDescent="0.3">
      <c r="A3225">
        <v>3.2</v>
      </c>
      <c r="B3225">
        <v>1</v>
      </c>
      <c r="C3225">
        <v>564.16999999999996</v>
      </c>
      <c r="D3225">
        <v>5</v>
      </c>
      <c r="E3225">
        <v>1767.95</v>
      </c>
      <c r="F3225">
        <v>0</v>
      </c>
      <c r="G3225">
        <v>6</v>
      </c>
      <c r="H3225">
        <v>0</v>
      </c>
      <c r="I3225">
        <v>0</v>
      </c>
      <c r="J3225">
        <v>0</v>
      </c>
      <c r="K3225">
        <v>0</v>
      </c>
      <c r="L3225">
        <v>1</v>
      </c>
      <c r="M3225">
        <v>1</v>
      </c>
      <c r="N3225">
        <v>17.260000000000002</v>
      </c>
      <c r="O3225">
        <v>1</v>
      </c>
      <c r="P3225">
        <v>2204.65</v>
      </c>
      <c r="Q3225">
        <v>14</v>
      </c>
      <c r="R3225">
        <v>515.48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1</v>
      </c>
      <c r="AI3225">
        <v>1826.53</v>
      </c>
      <c r="AJ3225">
        <v>0</v>
      </c>
      <c r="AK3225">
        <v>0</v>
      </c>
      <c r="AL3225">
        <v>17</v>
      </c>
      <c r="AM3225">
        <v>1</v>
      </c>
      <c r="AN3225">
        <v>11</v>
      </c>
      <c r="AO3225">
        <v>86</v>
      </c>
      <c r="AP3225">
        <v>57</v>
      </c>
      <c r="AQ3225">
        <v>680</v>
      </c>
      <c r="AR3225">
        <v>0</v>
      </c>
      <c r="AS3225">
        <v>1</v>
      </c>
      <c r="AT3225">
        <v>0</v>
      </c>
      <c r="AU3225" t="s">
        <v>53</v>
      </c>
      <c r="AV3225" t="s">
        <v>56</v>
      </c>
      <c r="AW3225">
        <v>0.795983</v>
      </c>
      <c r="AX3225">
        <v>0.204017</v>
      </c>
      <c r="AY3225">
        <v>3224</v>
      </c>
      <c r="AZ3225">
        <f>AT3225*$BG$3+(AT3225-1)*$BG$2</f>
        <v>-400</v>
      </c>
      <c r="BA3225">
        <f>BA3224+AZ3225</f>
        <v>-143600</v>
      </c>
      <c r="BB3225" t="str">
        <f t="shared" si="50"/>
        <v/>
      </c>
    </row>
    <row r="3226" spans="1:54" x14ac:dyDescent="0.3">
      <c r="A3226">
        <v>0.3</v>
      </c>
      <c r="B3226">
        <v>1</v>
      </c>
      <c r="C3226">
        <v>423.07</v>
      </c>
      <c r="D3226">
        <v>2</v>
      </c>
      <c r="E3226">
        <v>900.93</v>
      </c>
      <c r="F3226">
        <v>0</v>
      </c>
      <c r="G3226">
        <v>1</v>
      </c>
      <c r="H3226">
        <v>0</v>
      </c>
      <c r="I3226">
        <v>0</v>
      </c>
      <c r="J3226">
        <v>0</v>
      </c>
      <c r="K3226">
        <v>2</v>
      </c>
      <c r="L3226">
        <v>0</v>
      </c>
      <c r="M3226">
        <v>0</v>
      </c>
      <c r="N3226">
        <v>0</v>
      </c>
      <c r="O3226">
        <v>1</v>
      </c>
      <c r="P3226">
        <v>1071.58</v>
      </c>
      <c r="Q3226">
        <v>7</v>
      </c>
      <c r="R3226">
        <v>218.56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18</v>
      </c>
      <c r="AM3226">
        <v>1</v>
      </c>
      <c r="AN3226">
        <v>14.5</v>
      </c>
      <c r="AO3226">
        <v>92</v>
      </c>
      <c r="AP3226">
        <v>50</v>
      </c>
      <c r="AQ3226">
        <v>675</v>
      </c>
      <c r="AR3226">
        <v>0</v>
      </c>
      <c r="AS3226">
        <v>1</v>
      </c>
      <c r="AT3226">
        <v>0</v>
      </c>
      <c r="AU3226" t="s">
        <v>58</v>
      </c>
      <c r="AV3226" t="s">
        <v>52</v>
      </c>
      <c r="AW3226">
        <v>0.795983</v>
      </c>
      <c r="AX3226">
        <v>0.204017</v>
      </c>
      <c r="AY3226">
        <v>3225</v>
      </c>
      <c r="AZ3226">
        <f>AT3226*$BG$3+(AT3226-1)*$BG$2</f>
        <v>-400</v>
      </c>
      <c r="BA3226">
        <f>BA3225+AZ3226</f>
        <v>-144000</v>
      </c>
      <c r="BB3226" t="str">
        <f t="shared" si="50"/>
        <v/>
      </c>
    </row>
    <row r="3227" spans="1:54" x14ac:dyDescent="0.3">
      <c r="A3227">
        <v>0.5</v>
      </c>
      <c r="B3227">
        <v>1</v>
      </c>
      <c r="C3227">
        <v>38.32</v>
      </c>
      <c r="D3227">
        <v>2</v>
      </c>
      <c r="E3227">
        <v>322.16000000000003</v>
      </c>
      <c r="F3227">
        <v>0</v>
      </c>
      <c r="G3227">
        <v>1</v>
      </c>
      <c r="H3227">
        <v>0</v>
      </c>
      <c r="I3227">
        <v>0</v>
      </c>
      <c r="J3227">
        <v>0</v>
      </c>
      <c r="K3227">
        <v>0</v>
      </c>
      <c r="L3227">
        <v>1</v>
      </c>
      <c r="M3227">
        <v>1</v>
      </c>
      <c r="N3227">
        <v>0.7</v>
      </c>
      <c r="O3227">
        <v>1</v>
      </c>
      <c r="P3227">
        <v>284.39999999999998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 t="s">
        <v>50</v>
      </c>
      <c r="AM3227" t="s">
        <v>50</v>
      </c>
      <c r="AN3227" t="s">
        <v>50</v>
      </c>
      <c r="AO3227" t="s">
        <v>50</v>
      </c>
      <c r="AP3227" t="s">
        <v>50</v>
      </c>
      <c r="AQ3227">
        <v>636</v>
      </c>
      <c r="AR3227">
        <v>1</v>
      </c>
      <c r="AS3227">
        <v>1</v>
      </c>
      <c r="AT3227">
        <v>0</v>
      </c>
      <c r="AU3227" t="s">
        <v>59</v>
      </c>
      <c r="AV3227" t="s">
        <v>54</v>
      </c>
      <c r="AW3227">
        <v>0.795983</v>
      </c>
      <c r="AX3227">
        <v>0.204017</v>
      </c>
      <c r="AY3227">
        <v>3226</v>
      </c>
      <c r="AZ3227">
        <f>AT3227*$BG$3+(AT3227-1)*$BG$2</f>
        <v>-400</v>
      </c>
      <c r="BA3227">
        <f>BA3226+AZ3227</f>
        <v>-144400</v>
      </c>
      <c r="BB3227" t="str">
        <f t="shared" si="50"/>
        <v/>
      </c>
    </row>
    <row r="3228" spans="1:54" x14ac:dyDescent="0.3">
      <c r="A3228">
        <v>8.4</v>
      </c>
      <c r="B3228">
        <v>1</v>
      </c>
      <c r="C3228">
        <v>1709.86</v>
      </c>
      <c r="D3228">
        <v>4</v>
      </c>
      <c r="E3228">
        <v>2324.7600000000002</v>
      </c>
      <c r="F3228">
        <v>0</v>
      </c>
      <c r="G3228">
        <v>9</v>
      </c>
      <c r="H3228">
        <v>1</v>
      </c>
      <c r="I3228">
        <v>0</v>
      </c>
      <c r="J3228">
        <v>0</v>
      </c>
      <c r="K3228">
        <v>0</v>
      </c>
      <c r="L3228">
        <v>3</v>
      </c>
      <c r="M3228">
        <v>0</v>
      </c>
      <c r="N3228">
        <v>0</v>
      </c>
      <c r="O3228">
        <v>1</v>
      </c>
      <c r="P3228">
        <v>26.7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1</v>
      </c>
      <c r="AI3228">
        <v>1491.41</v>
      </c>
      <c r="AJ3228">
        <v>0</v>
      </c>
      <c r="AK3228">
        <v>0</v>
      </c>
      <c r="AL3228">
        <v>12</v>
      </c>
      <c r="AM3228">
        <v>0</v>
      </c>
      <c r="AN3228">
        <v>6</v>
      </c>
      <c r="AO3228">
        <v>92</v>
      </c>
      <c r="AP3228">
        <v>30</v>
      </c>
      <c r="AQ3228">
        <v>564</v>
      </c>
      <c r="AR3228">
        <v>0</v>
      </c>
      <c r="AS3228">
        <v>1</v>
      </c>
      <c r="AT3228">
        <v>0</v>
      </c>
      <c r="AU3228" t="s">
        <v>53</v>
      </c>
      <c r="AV3228" t="s">
        <v>56</v>
      </c>
      <c r="AW3228">
        <v>0.795983</v>
      </c>
      <c r="AX3228">
        <v>0.204017</v>
      </c>
      <c r="AY3228">
        <v>3227</v>
      </c>
      <c r="AZ3228">
        <f>AT3228*$BG$3+(AT3228-1)*$BG$2</f>
        <v>-400</v>
      </c>
      <c r="BA3228">
        <f>BA3227+AZ3228</f>
        <v>-144800</v>
      </c>
      <c r="BB3228" t="str">
        <f t="shared" si="50"/>
        <v/>
      </c>
    </row>
    <row r="3229" spans="1:54" x14ac:dyDescent="0.3">
      <c r="A3229">
        <v>7.6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1</v>
      </c>
      <c r="N3229">
        <v>39.32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1</v>
      </c>
      <c r="V3229">
        <v>1780.72</v>
      </c>
      <c r="W3229">
        <v>0</v>
      </c>
      <c r="X3229">
        <v>0</v>
      </c>
      <c r="Y3229">
        <v>0</v>
      </c>
      <c r="Z3229">
        <v>0</v>
      </c>
      <c r="AA3229">
        <v>1</v>
      </c>
      <c r="AB3229">
        <v>9938.35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1</v>
      </c>
      <c r="AI3229">
        <v>6484.03</v>
      </c>
      <c r="AJ3229">
        <v>0</v>
      </c>
      <c r="AK3229">
        <v>0</v>
      </c>
      <c r="AL3229">
        <v>10</v>
      </c>
      <c r="AM3229">
        <v>0</v>
      </c>
      <c r="AN3229">
        <v>3</v>
      </c>
      <c r="AO3229">
        <v>92</v>
      </c>
      <c r="AP3229">
        <v>53</v>
      </c>
      <c r="AQ3229">
        <v>702</v>
      </c>
      <c r="AR3229">
        <v>0</v>
      </c>
      <c r="AS3229">
        <v>1</v>
      </c>
      <c r="AT3229">
        <v>0</v>
      </c>
      <c r="AU3229" t="s">
        <v>53</v>
      </c>
      <c r="AV3229" t="s">
        <v>54</v>
      </c>
      <c r="AW3229">
        <v>0.795983</v>
      </c>
      <c r="AX3229">
        <v>0.204017</v>
      </c>
      <c r="AY3229">
        <v>3228</v>
      </c>
      <c r="AZ3229">
        <f>AT3229*$BG$3+(AT3229-1)*$BG$2</f>
        <v>-400</v>
      </c>
      <c r="BA3229">
        <f>BA3228+AZ3229</f>
        <v>-145200</v>
      </c>
      <c r="BB3229" t="str">
        <f t="shared" si="50"/>
        <v/>
      </c>
    </row>
    <row r="3230" spans="1:54" x14ac:dyDescent="0.3">
      <c r="A3230">
        <v>2.7</v>
      </c>
      <c r="B3230">
        <v>1</v>
      </c>
      <c r="C3230">
        <v>199.68</v>
      </c>
      <c r="D3230">
        <v>2</v>
      </c>
      <c r="E3230">
        <v>1033.6300000000001</v>
      </c>
      <c r="F3230">
        <v>0</v>
      </c>
      <c r="G3230">
        <v>7</v>
      </c>
      <c r="H3230">
        <v>1</v>
      </c>
      <c r="I3230">
        <v>0</v>
      </c>
      <c r="J3230">
        <v>0</v>
      </c>
      <c r="K3230">
        <v>0</v>
      </c>
      <c r="L3230">
        <v>1</v>
      </c>
      <c r="M3230">
        <v>1</v>
      </c>
      <c r="N3230">
        <v>790.6</v>
      </c>
      <c r="O3230">
        <v>1</v>
      </c>
      <c r="P3230">
        <v>162.4</v>
      </c>
      <c r="Q3230">
        <v>0</v>
      </c>
      <c r="R3230">
        <v>0</v>
      </c>
      <c r="S3230">
        <v>1</v>
      </c>
      <c r="T3230">
        <v>2100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1</v>
      </c>
      <c r="AI3230">
        <v>363.98</v>
      </c>
      <c r="AJ3230">
        <v>0</v>
      </c>
      <c r="AK3230">
        <v>0</v>
      </c>
      <c r="AL3230" t="s">
        <v>50</v>
      </c>
      <c r="AM3230" t="s">
        <v>50</v>
      </c>
      <c r="AN3230" t="s">
        <v>50</v>
      </c>
      <c r="AO3230" t="s">
        <v>50</v>
      </c>
      <c r="AP3230" t="s">
        <v>50</v>
      </c>
      <c r="AQ3230">
        <v>681</v>
      </c>
      <c r="AR3230">
        <v>0</v>
      </c>
      <c r="AS3230">
        <v>1</v>
      </c>
      <c r="AT3230">
        <v>1</v>
      </c>
      <c r="AU3230" t="s">
        <v>55</v>
      </c>
      <c r="AV3230" t="s">
        <v>54</v>
      </c>
      <c r="AW3230">
        <v>0.795983</v>
      </c>
      <c r="AX3230">
        <v>0.204017</v>
      </c>
      <c r="AY3230">
        <v>3229</v>
      </c>
      <c r="AZ3230">
        <f>AT3230*$BG$3+(AT3230-1)*$BG$2</f>
        <v>600</v>
      </c>
      <c r="BA3230">
        <f>BA3229+AZ3230</f>
        <v>-144600</v>
      </c>
      <c r="BB3230" t="str">
        <f t="shared" si="50"/>
        <v/>
      </c>
    </row>
    <row r="3231" spans="1:54" x14ac:dyDescent="0.3">
      <c r="A3231">
        <v>2.6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 t="s">
        <v>50</v>
      </c>
      <c r="L3231">
        <v>0</v>
      </c>
      <c r="M3231">
        <v>0</v>
      </c>
      <c r="N3231">
        <v>0</v>
      </c>
      <c r="O3231">
        <v>0</v>
      </c>
      <c r="P3231">
        <v>0</v>
      </c>
      <c r="Q3231" t="s">
        <v>50</v>
      </c>
      <c r="R3231" t="s">
        <v>50</v>
      </c>
      <c r="S3231">
        <v>0</v>
      </c>
      <c r="T3231">
        <v>0</v>
      </c>
      <c r="U3231">
        <v>1</v>
      </c>
      <c r="V3231">
        <v>37257.57</v>
      </c>
      <c r="W3231">
        <v>0</v>
      </c>
      <c r="X3231">
        <v>0</v>
      </c>
      <c r="Y3231" t="s">
        <v>50</v>
      </c>
      <c r="Z3231" t="s">
        <v>50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 t="s">
        <v>50</v>
      </c>
      <c r="AI3231" t="s">
        <v>50</v>
      </c>
      <c r="AJ3231" t="s">
        <v>50</v>
      </c>
      <c r="AK3231">
        <v>0</v>
      </c>
      <c r="AL3231">
        <v>28</v>
      </c>
      <c r="AM3231">
        <v>0</v>
      </c>
      <c r="AN3231">
        <v>4.5</v>
      </c>
      <c r="AO3231">
        <v>97</v>
      </c>
      <c r="AP3231">
        <v>43</v>
      </c>
      <c r="AQ3231">
        <v>633</v>
      </c>
      <c r="AR3231">
        <v>0</v>
      </c>
      <c r="AS3231">
        <v>0</v>
      </c>
      <c r="AT3231">
        <v>1</v>
      </c>
      <c r="AU3231" t="s">
        <v>61</v>
      </c>
      <c r="AV3231" t="s">
        <v>52</v>
      </c>
      <c r="AW3231">
        <v>0.795983</v>
      </c>
      <c r="AX3231">
        <v>0.204017</v>
      </c>
      <c r="AY3231">
        <v>3230</v>
      </c>
      <c r="AZ3231">
        <f>AT3231*$BG$3+(AT3231-1)*$BG$2</f>
        <v>600</v>
      </c>
      <c r="BA3231">
        <f>BA3230+AZ3231</f>
        <v>-144000</v>
      </c>
      <c r="BB3231" t="str">
        <f t="shared" si="50"/>
        <v/>
      </c>
    </row>
    <row r="3232" spans="1:54" x14ac:dyDescent="0.3">
      <c r="A3232">
        <v>3.7</v>
      </c>
      <c r="B3232">
        <v>1</v>
      </c>
      <c r="C3232">
        <v>284.7</v>
      </c>
      <c r="D3232">
        <v>2</v>
      </c>
      <c r="E3232">
        <v>705.16</v>
      </c>
      <c r="F3232">
        <v>0</v>
      </c>
      <c r="G3232">
        <v>4</v>
      </c>
      <c r="H3232">
        <v>0</v>
      </c>
      <c r="I3232">
        <v>0</v>
      </c>
      <c r="J3232">
        <v>0</v>
      </c>
      <c r="K3232">
        <v>0</v>
      </c>
      <c r="L3232">
        <v>1</v>
      </c>
      <c r="M3232">
        <v>1</v>
      </c>
      <c r="N3232">
        <v>2.5499999999999998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9</v>
      </c>
      <c r="AM3232">
        <v>0</v>
      </c>
      <c r="AN3232">
        <v>6</v>
      </c>
      <c r="AO3232">
        <v>94</v>
      </c>
      <c r="AP3232">
        <v>70</v>
      </c>
      <c r="AQ3232">
        <v>705</v>
      </c>
      <c r="AR3232">
        <v>0</v>
      </c>
      <c r="AS3232">
        <v>1</v>
      </c>
      <c r="AT3232">
        <v>0</v>
      </c>
      <c r="AU3232" t="s">
        <v>53</v>
      </c>
      <c r="AV3232" t="s">
        <v>54</v>
      </c>
      <c r="AW3232">
        <v>0.795983</v>
      </c>
      <c r="AX3232">
        <v>0.204017</v>
      </c>
      <c r="AY3232">
        <v>3231</v>
      </c>
      <c r="AZ3232">
        <f>AT3232*$BG$3+(AT3232-1)*$BG$2</f>
        <v>-400</v>
      </c>
      <c r="BA3232">
        <f>BA3231+AZ3232</f>
        <v>-144400</v>
      </c>
      <c r="BB3232" t="str">
        <f t="shared" si="50"/>
        <v/>
      </c>
    </row>
    <row r="3233" spans="1:54" x14ac:dyDescent="0.3">
      <c r="A3233">
        <v>1.4</v>
      </c>
      <c r="B3233">
        <v>1</v>
      </c>
      <c r="C3233">
        <v>184.73</v>
      </c>
      <c r="D3233">
        <v>6</v>
      </c>
      <c r="E3233">
        <v>1424.41</v>
      </c>
      <c r="F3233">
        <v>0</v>
      </c>
      <c r="G3233">
        <v>3</v>
      </c>
      <c r="H3233">
        <v>0</v>
      </c>
      <c r="I3233">
        <v>0</v>
      </c>
      <c r="J3233">
        <v>0</v>
      </c>
      <c r="K3233">
        <v>2</v>
      </c>
      <c r="L3233">
        <v>3</v>
      </c>
      <c r="M3233">
        <v>1</v>
      </c>
      <c r="N3233">
        <v>166.55</v>
      </c>
      <c r="O3233">
        <v>1</v>
      </c>
      <c r="P3233">
        <v>2505.69</v>
      </c>
      <c r="Q3233">
        <v>5</v>
      </c>
      <c r="R3233">
        <v>125.23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27</v>
      </c>
      <c r="AM3233">
        <v>0</v>
      </c>
      <c r="AN3233">
        <v>4.5</v>
      </c>
      <c r="AO3233">
        <v>104</v>
      </c>
      <c r="AP3233">
        <v>62</v>
      </c>
      <c r="AQ3233">
        <v>679</v>
      </c>
      <c r="AR3233">
        <v>0</v>
      </c>
      <c r="AS3233">
        <v>1</v>
      </c>
      <c r="AT3233">
        <v>0</v>
      </c>
      <c r="AU3233" t="s">
        <v>60</v>
      </c>
      <c r="AV3233" t="s">
        <v>54</v>
      </c>
      <c r="AW3233">
        <v>0.795983</v>
      </c>
      <c r="AX3233">
        <v>0.204017</v>
      </c>
      <c r="AY3233">
        <v>3232</v>
      </c>
      <c r="AZ3233">
        <f>AT3233*$BG$3+(AT3233-1)*$BG$2</f>
        <v>-400</v>
      </c>
      <c r="BA3233">
        <f>BA3232+AZ3233</f>
        <v>-144800</v>
      </c>
      <c r="BB3233" t="str">
        <f t="shared" si="50"/>
        <v/>
      </c>
    </row>
    <row r="3234" spans="1:54" x14ac:dyDescent="0.3">
      <c r="A3234">
        <v>4.5</v>
      </c>
      <c r="B3234">
        <v>1</v>
      </c>
      <c r="C3234">
        <v>56.49</v>
      </c>
      <c r="D3234">
        <v>3</v>
      </c>
      <c r="E3234">
        <v>609.52</v>
      </c>
      <c r="F3234">
        <v>0</v>
      </c>
      <c r="G3234">
        <v>1</v>
      </c>
      <c r="H3234">
        <v>0</v>
      </c>
      <c r="I3234">
        <v>1</v>
      </c>
      <c r="J3234">
        <v>10.220000000000001</v>
      </c>
      <c r="K3234">
        <v>0</v>
      </c>
      <c r="L3234">
        <v>5</v>
      </c>
      <c r="M3234">
        <v>1</v>
      </c>
      <c r="N3234">
        <v>1.68</v>
      </c>
      <c r="O3234">
        <v>1</v>
      </c>
      <c r="P3234">
        <v>240.81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 t="s">
        <v>50</v>
      </c>
      <c r="AM3234" t="s">
        <v>50</v>
      </c>
      <c r="AN3234" t="s">
        <v>50</v>
      </c>
      <c r="AO3234" t="s">
        <v>50</v>
      </c>
      <c r="AP3234" t="s">
        <v>50</v>
      </c>
      <c r="AQ3234">
        <v>678</v>
      </c>
      <c r="AR3234">
        <v>1</v>
      </c>
      <c r="AS3234">
        <v>1</v>
      </c>
      <c r="AT3234">
        <v>0</v>
      </c>
      <c r="AU3234" t="s">
        <v>53</v>
      </c>
      <c r="AV3234" t="s">
        <v>56</v>
      </c>
      <c r="AW3234">
        <v>0.795983</v>
      </c>
      <c r="AX3234">
        <v>0.204017</v>
      </c>
      <c r="AY3234">
        <v>3233</v>
      </c>
      <c r="AZ3234">
        <f>AT3234*$BG$3+(AT3234-1)*$BG$2</f>
        <v>-400</v>
      </c>
      <c r="BA3234">
        <f>BA3233+AZ3234</f>
        <v>-145200</v>
      </c>
      <c r="BB3234" t="str">
        <f t="shared" si="50"/>
        <v/>
      </c>
    </row>
    <row r="3235" spans="1:54" x14ac:dyDescent="0.3">
      <c r="A3235" t="s">
        <v>50</v>
      </c>
      <c r="B3235">
        <v>1</v>
      </c>
      <c r="C3235">
        <v>6137.6</v>
      </c>
      <c r="D3235">
        <v>3</v>
      </c>
      <c r="E3235">
        <v>2444.87</v>
      </c>
      <c r="F3235">
        <v>0</v>
      </c>
      <c r="G3235">
        <v>2</v>
      </c>
      <c r="H3235">
        <v>0</v>
      </c>
      <c r="I3235">
        <v>0</v>
      </c>
      <c r="J3235">
        <v>0</v>
      </c>
      <c r="K3235">
        <v>1</v>
      </c>
      <c r="L3235">
        <v>0</v>
      </c>
      <c r="M3235">
        <v>0</v>
      </c>
      <c r="N3235">
        <v>0</v>
      </c>
      <c r="O3235">
        <v>1</v>
      </c>
      <c r="P3235">
        <v>2837.9</v>
      </c>
      <c r="Q3235">
        <v>7</v>
      </c>
      <c r="R3235">
        <v>146.21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1</v>
      </c>
      <c r="AI3235">
        <v>3256.42</v>
      </c>
      <c r="AJ3235">
        <v>0</v>
      </c>
      <c r="AK3235">
        <v>0</v>
      </c>
      <c r="AL3235" t="s">
        <v>50</v>
      </c>
      <c r="AM3235" t="s">
        <v>50</v>
      </c>
      <c r="AN3235" t="s">
        <v>50</v>
      </c>
      <c r="AO3235" t="s">
        <v>50</v>
      </c>
      <c r="AP3235" t="s">
        <v>50</v>
      </c>
      <c r="AQ3235">
        <v>584</v>
      </c>
      <c r="AR3235">
        <v>0</v>
      </c>
      <c r="AS3235">
        <v>1</v>
      </c>
      <c r="AT3235">
        <v>1</v>
      </c>
      <c r="AU3235" t="s">
        <v>51</v>
      </c>
      <c r="AV3235" t="s">
        <v>52</v>
      </c>
      <c r="AW3235">
        <v>0.795983</v>
      </c>
      <c r="AX3235">
        <v>0.204017</v>
      </c>
      <c r="AY3235">
        <v>3234</v>
      </c>
      <c r="AZ3235">
        <f>AT3235*$BG$3+(AT3235-1)*$BG$2</f>
        <v>600</v>
      </c>
      <c r="BA3235">
        <f>BA3234+AZ3235</f>
        <v>-144600</v>
      </c>
      <c r="BB3235" t="str">
        <f t="shared" si="50"/>
        <v/>
      </c>
    </row>
    <row r="3236" spans="1:54" x14ac:dyDescent="0.3">
      <c r="A3236">
        <v>15.3</v>
      </c>
      <c r="B3236">
        <v>1</v>
      </c>
      <c r="C3236">
        <v>2511.9499999999998</v>
      </c>
      <c r="D3236">
        <v>6</v>
      </c>
      <c r="E3236">
        <v>17698.93</v>
      </c>
      <c r="F3236">
        <v>0</v>
      </c>
      <c r="G3236">
        <v>19</v>
      </c>
      <c r="H3236">
        <v>0</v>
      </c>
      <c r="I3236">
        <v>0</v>
      </c>
      <c r="J3236">
        <v>0</v>
      </c>
      <c r="K3236">
        <v>0</v>
      </c>
      <c r="L3236">
        <v>3</v>
      </c>
      <c r="M3236">
        <v>1</v>
      </c>
      <c r="N3236">
        <v>201.39</v>
      </c>
      <c r="O3236">
        <v>1</v>
      </c>
      <c r="P3236">
        <v>1253.72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1</v>
      </c>
      <c r="AI3236">
        <v>1322.39</v>
      </c>
      <c r="AJ3236">
        <v>0</v>
      </c>
      <c r="AK3236">
        <v>1</v>
      </c>
      <c r="AL3236">
        <v>63</v>
      </c>
      <c r="AM3236">
        <v>0</v>
      </c>
      <c r="AN3236">
        <v>5</v>
      </c>
      <c r="AO3236">
        <v>135</v>
      </c>
      <c r="AP3236">
        <v>46</v>
      </c>
      <c r="AQ3236">
        <v>650</v>
      </c>
      <c r="AR3236">
        <v>1</v>
      </c>
      <c r="AS3236">
        <v>1</v>
      </c>
      <c r="AT3236">
        <v>0</v>
      </c>
      <c r="AU3236" t="s">
        <v>59</v>
      </c>
      <c r="AV3236" t="s">
        <v>56</v>
      </c>
      <c r="AW3236">
        <v>0.795983</v>
      </c>
      <c r="AX3236">
        <v>0.204017</v>
      </c>
      <c r="AY3236">
        <v>3235</v>
      </c>
      <c r="AZ3236">
        <f>AT3236*$BG$3+(AT3236-1)*$BG$2</f>
        <v>-400</v>
      </c>
      <c r="BA3236">
        <f>BA3235+AZ3236</f>
        <v>-145000</v>
      </c>
      <c r="BB3236" t="str">
        <f t="shared" si="50"/>
        <v/>
      </c>
    </row>
    <row r="3237" spans="1:54" x14ac:dyDescent="0.3">
      <c r="A3237">
        <v>1.2</v>
      </c>
      <c r="B3237">
        <v>1</v>
      </c>
      <c r="C3237">
        <v>7.49</v>
      </c>
      <c r="D3237">
        <v>1</v>
      </c>
      <c r="E3237">
        <v>36.19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1</v>
      </c>
      <c r="M3237">
        <v>1</v>
      </c>
      <c r="N3237">
        <v>0.02</v>
      </c>
      <c r="O3237">
        <v>1</v>
      </c>
      <c r="P3237">
        <v>34.03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18</v>
      </c>
      <c r="AM3237">
        <v>1</v>
      </c>
      <c r="AN3237">
        <v>8.5</v>
      </c>
      <c r="AO3237">
        <v>94</v>
      </c>
      <c r="AP3237">
        <v>31</v>
      </c>
      <c r="AQ3237">
        <v>633</v>
      </c>
      <c r="AR3237">
        <v>0</v>
      </c>
      <c r="AS3237">
        <v>1</v>
      </c>
      <c r="AT3237">
        <v>0</v>
      </c>
      <c r="AU3237" t="s">
        <v>53</v>
      </c>
      <c r="AV3237" t="s">
        <v>56</v>
      </c>
      <c r="AW3237">
        <v>0.795983</v>
      </c>
      <c r="AX3237">
        <v>0.204017</v>
      </c>
      <c r="AY3237">
        <v>3236</v>
      </c>
      <c r="AZ3237">
        <f>AT3237*$BG$3+(AT3237-1)*$BG$2</f>
        <v>-400</v>
      </c>
      <c r="BA3237">
        <f>BA3236+AZ3237</f>
        <v>-145400</v>
      </c>
      <c r="BB3237" t="str">
        <f t="shared" si="50"/>
        <v/>
      </c>
    </row>
    <row r="3238" spans="1:54" x14ac:dyDescent="0.3">
      <c r="A3238">
        <v>21.5</v>
      </c>
      <c r="B3238">
        <v>1</v>
      </c>
      <c r="C3238">
        <v>153.44999999999999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 t="s">
        <v>50</v>
      </c>
      <c r="AM3238" t="s">
        <v>50</v>
      </c>
      <c r="AN3238" t="s">
        <v>50</v>
      </c>
      <c r="AO3238" t="s">
        <v>50</v>
      </c>
      <c r="AP3238" t="s">
        <v>50</v>
      </c>
      <c r="AQ3238">
        <v>709</v>
      </c>
      <c r="AR3238">
        <v>0</v>
      </c>
      <c r="AS3238">
        <v>1</v>
      </c>
      <c r="AT3238">
        <v>0</v>
      </c>
      <c r="AU3238" t="s">
        <v>53</v>
      </c>
      <c r="AV3238" t="s">
        <v>54</v>
      </c>
      <c r="AW3238">
        <v>0.795983</v>
      </c>
      <c r="AX3238">
        <v>0.204017</v>
      </c>
      <c r="AY3238">
        <v>3237</v>
      </c>
      <c r="AZ3238">
        <f>AT3238*$BG$3+(AT3238-1)*$BG$2</f>
        <v>-400</v>
      </c>
      <c r="BA3238">
        <f>BA3237+AZ3238</f>
        <v>-145800</v>
      </c>
      <c r="BB3238" t="str">
        <f t="shared" si="50"/>
        <v/>
      </c>
    </row>
    <row r="3239" spans="1:54" x14ac:dyDescent="0.3">
      <c r="A3239">
        <v>4.0999999999999996</v>
      </c>
      <c r="B3239">
        <v>1</v>
      </c>
      <c r="C3239">
        <v>1603.82</v>
      </c>
      <c r="D3239">
        <v>6</v>
      </c>
      <c r="E3239">
        <v>4963.25</v>
      </c>
      <c r="F3239">
        <v>0</v>
      </c>
      <c r="G3239">
        <v>17</v>
      </c>
      <c r="H3239">
        <v>0</v>
      </c>
      <c r="I3239">
        <v>0</v>
      </c>
      <c r="J3239">
        <v>0</v>
      </c>
      <c r="K3239">
        <v>0</v>
      </c>
      <c r="L3239">
        <v>5</v>
      </c>
      <c r="M3239">
        <v>1</v>
      </c>
      <c r="N3239">
        <v>28.66</v>
      </c>
      <c r="O3239">
        <v>1</v>
      </c>
      <c r="P3239">
        <v>5866.41</v>
      </c>
      <c r="Q3239">
        <v>5</v>
      </c>
      <c r="R3239">
        <v>190.76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1</v>
      </c>
      <c r="AB3239">
        <v>10363.469999999999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1</v>
      </c>
      <c r="AI3239">
        <v>3169.46</v>
      </c>
      <c r="AJ3239">
        <v>0</v>
      </c>
      <c r="AK3239">
        <v>0</v>
      </c>
      <c r="AL3239" t="s">
        <v>50</v>
      </c>
      <c r="AM3239" t="s">
        <v>50</v>
      </c>
      <c r="AN3239" t="s">
        <v>50</v>
      </c>
      <c r="AO3239" t="s">
        <v>50</v>
      </c>
      <c r="AP3239" t="s">
        <v>50</v>
      </c>
      <c r="AQ3239">
        <v>591</v>
      </c>
      <c r="AR3239">
        <v>0</v>
      </c>
      <c r="AS3239">
        <v>1</v>
      </c>
      <c r="AT3239">
        <v>0</v>
      </c>
      <c r="AU3239" t="s">
        <v>60</v>
      </c>
      <c r="AV3239" t="s">
        <v>56</v>
      </c>
      <c r="AW3239">
        <v>0.795983</v>
      </c>
      <c r="AX3239">
        <v>0.204017</v>
      </c>
      <c r="AY3239">
        <v>3238</v>
      </c>
      <c r="AZ3239">
        <f>AT3239*$BG$3+(AT3239-1)*$BG$2</f>
        <v>-400</v>
      </c>
      <c r="BA3239">
        <f>BA3238+AZ3239</f>
        <v>-146200</v>
      </c>
      <c r="BB3239" t="str">
        <f t="shared" si="50"/>
        <v/>
      </c>
    </row>
    <row r="3240" spans="1:54" x14ac:dyDescent="0.3">
      <c r="A3240">
        <v>4.3</v>
      </c>
      <c r="B3240">
        <v>1</v>
      </c>
      <c r="C3240">
        <v>1391.86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1</v>
      </c>
      <c r="AL3240">
        <v>75</v>
      </c>
      <c r="AM3240">
        <v>0</v>
      </c>
      <c r="AN3240">
        <v>3</v>
      </c>
      <c r="AO3240">
        <v>132</v>
      </c>
      <c r="AP3240">
        <v>28</v>
      </c>
      <c r="AQ3240">
        <v>633</v>
      </c>
      <c r="AR3240">
        <v>0</v>
      </c>
      <c r="AS3240">
        <v>1</v>
      </c>
      <c r="AT3240">
        <v>0</v>
      </c>
      <c r="AU3240" t="s">
        <v>60</v>
      </c>
      <c r="AV3240" t="s">
        <v>52</v>
      </c>
      <c r="AW3240">
        <v>0.795983</v>
      </c>
      <c r="AX3240">
        <v>0.204017</v>
      </c>
      <c r="AY3240">
        <v>3239</v>
      </c>
      <c r="AZ3240">
        <f>AT3240*$BG$3+(AT3240-1)*$BG$2</f>
        <v>-400</v>
      </c>
      <c r="BA3240">
        <f>BA3239+AZ3240</f>
        <v>-146600</v>
      </c>
      <c r="BB3240" t="str">
        <f t="shared" si="50"/>
        <v/>
      </c>
    </row>
    <row r="3241" spans="1:54" x14ac:dyDescent="0.3">
      <c r="A3241">
        <v>3.5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115</v>
      </c>
      <c r="AM3241">
        <v>1</v>
      </c>
      <c r="AN3241">
        <v>10.5</v>
      </c>
      <c r="AO3241">
        <v>155</v>
      </c>
      <c r="AP3241">
        <v>51</v>
      </c>
      <c r="AQ3241">
        <v>671</v>
      </c>
      <c r="AR3241">
        <v>0</v>
      </c>
      <c r="AS3241">
        <v>1</v>
      </c>
      <c r="AT3241">
        <v>0</v>
      </c>
      <c r="AU3241" t="s">
        <v>63</v>
      </c>
      <c r="AV3241" t="s">
        <v>52</v>
      </c>
      <c r="AW3241">
        <v>0.795983</v>
      </c>
      <c r="AX3241">
        <v>0.204017</v>
      </c>
      <c r="AY3241">
        <v>3240</v>
      </c>
      <c r="AZ3241">
        <f>AT3241*$BG$3+(AT3241-1)*$BG$2</f>
        <v>-400</v>
      </c>
      <c r="BA3241">
        <f>BA3240+AZ3241</f>
        <v>-147000</v>
      </c>
      <c r="BB3241" t="str">
        <f t="shared" si="50"/>
        <v/>
      </c>
    </row>
    <row r="3242" spans="1:54" x14ac:dyDescent="0.3">
      <c r="A3242" t="s">
        <v>50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1</v>
      </c>
      <c r="T3242">
        <v>7300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1</v>
      </c>
      <c r="AI3242">
        <v>0</v>
      </c>
      <c r="AJ3242">
        <v>0</v>
      </c>
      <c r="AK3242">
        <v>0</v>
      </c>
      <c r="AL3242" t="s">
        <v>50</v>
      </c>
      <c r="AM3242" t="s">
        <v>50</v>
      </c>
      <c r="AN3242" t="s">
        <v>50</v>
      </c>
      <c r="AO3242" t="s">
        <v>50</v>
      </c>
      <c r="AP3242" t="s">
        <v>50</v>
      </c>
      <c r="AQ3242">
        <v>662</v>
      </c>
      <c r="AR3242">
        <v>0</v>
      </c>
      <c r="AS3242">
        <v>1</v>
      </c>
      <c r="AT3242">
        <v>1</v>
      </c>
      <c r="AU3242" t="s">
        <v>51</v>
      </c>
      <c r="AV3242" t="s">
        <v>52</v>
      </c>
      <c r="AW3242">
        <v>0.795983</v>
      </c>
      <c r="AX3242">
        <v>0.204017</v>
      </c>
      <c r="AY3242">
        <v>3241</v>
      </c>
      <c r="AZ3242">
        <f>AT3242*$BG$3+(AT3242-1)*$BG$2</f>
        <v>600</v>
      </c>
      <c r="BA3242">
        <f>BA3241+AZ3242</f>
        <v>-146400</v>
      </c>
      <c r="BB3242" t="str">
        <f t="shared" si="50"/>
        <v/>
      </c>
    </row>
    <row r="3243" spans="1:54" x14ac:dyDescent="0.3">
      <c r="A3243">
        <v>23.3</v>
      </c>
      <c r="B3243">
        <v>1</v>
      </c>
      <c r="C3243">
        <v>463.31</v>
      </c>
      <c r="D3243">
        <v>3</v>
      </c>
      <c r="E3243">
        <v>2595.64</v>
      </c>
      <c r="F3243">
        <v>0</v>
      </c>
      <c r="G3243">
        <v>8</v>
      </c>
      <c r="H3243">
        <v>0</v>
      </c>
      <c r="I3243">
        <v>0</v>
      </c>
      <c r="J3243">
        <v>0</v>
      </c>
      <c r="K3243">
        <v>0</v>
      </c>
      <c r="L3243">
        <v>3</v>
      </c>
      <c r="M3243">
        <v>0</v>
      </c>
      <c r="N3243">
        <v>0</v>
      </c>
      <c r="O3243">
        <v>1</v>
      </c>
      <c r="P3243">
        <v>328.56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1</v>
      </c>
      <c r="AI3243">
        <v>10971.81</v>
      </c>
      <c r="AJ3243">
        <v>0</v>
      </c>
      <c r="AK3243">
        <v>0</v>
      </c>
      <c r="AL3243">
        <v>53</v>
      </c>
      <c r="AM3243">
        <v>1</v>
      </c>
      <c r="AN3243">
        <v>5.5</v>
      </c>
      <c r="AO3243">
        <v>108</v>
      </c>
      <c r="AP3243">
        <v>79</v>
      </c>
      <c r="AQ3243">
        <v>675</v>
      </c>
      <c r="AR3243">
        <v>0</v>
      </c>
      <c r="AS3243">
        <v>1</v>
      </c>
      <c r="AT3243">
        <v>0</v>
      </c>
      <c r="AU3243" t="s">
        <v>55</v>
      </c>
      <c r="AV3243" t="s">
        <v>54</v>
      </c>
      <c r="AW3243">
        <v>0.795983</v>
      </c>
      <c r="AX3243">
        <v>0.204017</v>
      </c>
      <c r="AY3243">
        <v>3242</v>
      </c>
      <c r="AZ3243">
        <f>AT3243*$BG$3+(AT3243-1)*$BG$2</f>
        <v>-400</v>
      </c>
      <c r="BA3243">
        <f>BA3242+AZ3243</f>
        <v>-146800</v>
      </c>
      <c r="BB3243" t="str">
        <f t="shared" si="50"/>
        <v/>
      </c>
    </row>
    <row r="3244" spans="1:54" x14ac:dyDescent="0.3">
      <c r="A3244">
        <v>10.8</v>
      </c>
      <c r="B3244">
        <v>1</v>
      </c>
      <c r="C3244">
        <v>5126.8100000000004</v>
      </c>
      <c r="D3244">
        <v>2</v>
      </c>
      <c r="E3244">
        <v>1237.68</v>
      </c>
      <c r="F3244">
        <v>0</v>
      </c>
      <c r="G3244">
        <v>7</v>
      </c>
      <c r="H3244">
        <v>0</v>
      </c>
      <c r="I3244">
        <v>0</v>
      </c>
      <c r="J3244">
        <v>0</v>
      </c>
      <c r="K3244">
        <v>0</v>
      </c>
      <c r="L3244">
        <v>1</v>
      </c>
      <c r="M3244">
        <v>0</v>
      </c>
      <c r="N3244">
        <v>0</v>
      </c>
      <c r="O3244">
        <v>1</v>
      </c>
      <c r="P3244">
        <v>1712.62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63</v>
      </c>
      <c r="AM3244">
        <v>1</v>
      </c>
      <c r="AN3244">
        <v>8.5</v>
      </c>
      <c r="AO3244">
        <v>114</v>
      </c>
      <c r="AP3244">
        <v>53</v>
      </c>
      <c r="AQ3244">
        <v>684</v>
      </c>
      <c r="AR3244">
        <v>0</v>
      </c>
      <c r="AS3244">
        <v>1</v>
      </c>
      <c r="AT3244">
        <v>1</v>
      </c>
      <c r="AU3244" t="s">
        <v>60</v>
      </c>
      <c r="AV3244" t="s">
        <v>52</v>
      </c>
      <c r="AW3244">
        <v>0.795983</v>
      </c>
      <c r="AX3244">
        <v>0.204017</v>
      </c>
      <c r="AY3244">
        <v>3243</v>
      </c>
      <c r="AZ3244">
        <f>AT3244*$BG$3+(AT3244-1)*$BG$2</f>
        <v>600</v>
      </c>
      <c r="BA3244">
        <f>BA3243+AZ3244</f>
        <v>-146200</v>
      </c>
      <c r="BB3244" t="str">
        <f t="shared" si="50"/>
        <v/>
      </c>
    </row>
    <row r="3245" spans="1:54" x14ac:dyDescent="0.3">
      <c r="A3245">
        <v>1.1000000000000001</v>
      </c>
      <c r="B3245">
        <v>1</v>
      </c>
      <c r="C3245">
        <v>373.05</v>
      </c>
      <c r="D3245">
        <v>2</v>
      </c>
      <c r="E3245">
        <v>1107.4100000000001</v>
      </c>
      <c r="F3245">
        <v>0</v>
      </c>
      <c r="G3245">
        <v>2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1</v>
      </c>
      <c r="N3245">
        <v>18.8</v>
      </c>
      <c r="O3245">
        <v>1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 t="s">
        <v>50</v>
      </c>
      <c r="AM3245" t="s">
        <v>50</v>
      </c>
      <c r="AN3245" t="s">
        <v>50</v>
      </c>
      <c r="AO3245" t="s">
        <v>50</v>
      </c>
      <c r="AP3245" t="s">
        <v>50</v>
      </c>
      <c r="AQ3245">
        <v>662</v>
      </c>
      <c r="AR3245">
        <v>0</v>
      </c>
      <c r="AS3245">
        <v>1</v>
      </c>
      <c r="AT3245">
        <v>0</v>
      </c>
      <c r="AU3245" t="s">
        <v>59</v>
      </c>
      <c r="AV3245" t="s">
        <v>52</v>
      </c>
      <c r="AW3245">
        <v>0.795983</v>
      </c>
      <c r="AX3245">
        <v>0.204017</v>
      </c>
      <c r="AY3245">
        <v>3244</v>
      </c>
      <c r="AZ3245">
        <f>AT3245*$BG$3+(AT3245-1)*$BG$2</f>
        <v>-400</v>
      </c>
      <c r="BA3245">
        <f>BA3244+AZ3245</f>
        <v>-146600</v>
      </c>
      <c r="BB3245" t="str">
        <f t="shared" si="50"/>
        <v/>
      </c>
    </row>
    <row r="3246" spans="1:54" x14ac:dyDescent="0.3">
      <c r="A3246">
        <v>13.3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 t="s">
        <v>50</v>
      </c>
      <c r="AM3246" t="s">
        <v>50</v>
      </c>
      <c r="AN3246" t="s">
        <v>50</v>
      </c>
      <c r="AO3246" t="s">
        <v>50</v>
      </c>
      <c r="AP3246" t="s">
        <v>50</v>
      </c>
      <c r="AQ3246">
        <v>634</v>
      </c>
      <c r="AR3246">
        <v>0</v>
      </c>
      <c r="AS3246">
        <v>1</v>
      </c>
      <c r="AT3246">
        <v>0</v>
      </c>
      <c r="AU3246" t="s">
        <v>51</v>
      </c>
      <c r="AV3246" t="s">
        <v>54</v>
      </c>
      <c r="AW3246">
        <v>0.795983</v>
      </c>
      <c r="AX3246">
        <v>0.204017</v>
      </c>
      <c r="AY3246">
        <v>3245</v>
      </c>
      <c r="AZ3246">
        <f>AT3246*$BG$3+(AT3246-1)*$BG$2</f>
        <v>-400</v>
      </c>
      <c r="BA3246">
        <f>BA3245+AZ3246</f>
        <v>-147000</v>
      </c>
      <c r="BB3246" t="str">
        <f t="shared" si="50"/>
        <v/>
      </c>
    </row>
    <row r="3247" spans="1:54" x14ac:dyDescent="0.3">
      <c r="A3247">
        <v>15.5</v>
      </c>
      <c r="B3247">
        <v>1</v>
      </c>
      <c r="C3247">
        <v>9369.18</v>
      </c>
      <c r="D3247">
        <v>3</v>
      </c>
      <c r="E3247">
        <v>1746.79</v>
      </c>
      <c r="F3247">
        <v>0</v>
      </c>
      <c r="G3247">
        <v>14</v>
      </c>
      <c r="H3247">
        <v>1</v>
      </c>
      <c r="I3247">
        <v>0</v>
      </c>
      <c r="J3247">
        <v>0</v>
      </c>
      <c r="K3247">
        <v>0</v>
      </c>
      <c r="L3247">
        <v>4</v>
      </c>
      <c r="M3247">
        <v>1</v>
      </c>
      <c r="N3247">
        <v>1032.98</v>
      </c>
      <c r="O3247">
        <v>0</v>
      </c>
      <c r="P3247">
        <v>0</v>
      </c>
      <c r="Q3247">
        <v>0</v>
      </c>
      <c r="R3247">
        <v>0</v>
      </c>
      <c r="S3247">
        <v>1</v>
      </c>
      <c r="T3247">
        <v>8600</v>
      </c>
      <c r="U3247">
        <v>1</v>
      </c>
      <c r="V3247">
        <v>1698.93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1</v>
      </c>
      <c r="AI3247">
        <v>3768.88</v>
      </c>
      <c r="AJ3247">
        <v>0</v>
      </c>
      <c r="AK3247">
        <v>0</v>
      </c>
      <c r="AL3247">
        <v>15</v>
      </c>
      <c r="AM3247">
        <v>0</v>
      </c>
      <c r="AN3247">
        <v>5</v>
      </c>
      <c r="AO3247">
        <v>109</v>
      </c>
      <c r="AP3247">
        <v>22</v>
      </c>
      <c r="AQ3247">
        <v>666</v>
      </c>
      <c r="AR3247">
        <v>0</v>
      </c>
      <c r="AS3247">
        <v>1</v>
      </c>
      <c r="AT3247">
        <v>0</v>
      </c>
      <c r="AU3247" t="s">
        <v>55</v>
      </c>
      <c r="AV3247" t="s">
        <v>54</v>
      </c>
      <c r="AW3247">
        <v>0.795983</v>
      </c>
      <c r="AX3247">
        <v>0.204017</v>
      </c>
      <c r="AY3247">
        <v>3246</v>
      </c>
      <c r="AZ3247">
        <f>AT3247*$BG$3+(AT3247-1)*$BG$2</f>
        <v>-400</v>
      </c>
      <c r="BA3247">
        <f>BA3246+AZ3247</f>
        <v>-147400</v>
      </c>
      <c r="BB3247" t="str">
        <f t="shared" si="50"/>
        <v/>
      </c>
    </row>
    <row r="3248" spans="1:54" x14ac:dyDescent="0.3">
      <c r="A3248">
        <v>18.399999999999999</v>
      </c>
      <c r="B3248">
        <v>1</v>
      </c>
      <c r="C3248">
        <v>1425.3</v>
      </c>
      <c r="D3248">
        <v>2</v>
      </c>
      <c r="E3248">
        <v>854.72</v>
      </c>
      <c r="F3248">
        <v>0</v>
      </c>
      <c r="G3248">
        <v>3</v>
      </c>
      <c r="H3248">
        <v>0</v>
      </c>
      <c r="I3248">
        <v>0</v>
      </c>
      <c r="J3248">
        <v>0</v>
      </c>
      <c r="K3248">
        <v>0</v>
      </c>
      <c r="L3248">
        <v>1</v>
      </c>
      <c r="M3248">
        <v>0</v>
      </c>
      <c r="N3248">
        <v>0</v>
      </c>
      <c r="O3248">
        <v>1</v>
      </c>
      <c r="P3248">
        <v>162.46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 t="s">
        <v>50</v>
      </c>
      <c r="AM3248" t="s">
        <v>50</v>
      </c>
      <c r="AN3248" t="s">
        <v>50</v>
      </c>
      <c r="AO3248" t="s">
        <v>50</v>
      </c>
      <c r="AP3248" t="s">
        <v>50</v>
      </c>
      <c r="AQ3248">
        <v>638</v>
      </c>
      <c r="AR3248">
        <v>0</v>
      </c>
      <c r="AS3248">
        <v>1</v>
      </c>
      <c r="AT3248">
        <v>0</v>
      </c>
      <c r="AU3248" t="s">
        <v>51</v>
      </c>
      <c r="AV3248" t="s">
        <v>52</v>
      </c>
      <c r="AW3248">
        <v>0.795983</v>
      </c>
      <c r="AX3248">
        <v>0.204017</v>
      </c>
      <c r="AY3248">
        <v>3247</v>
      </c>
      <c r="AZ3248">
        <f>AT3248*$BG$3+(AT3248-1)*$BG$2</f>
        <v>-400</v>
      </c>
      <c r="BA3248">
        <f>BA3247+AZ3248</f>
        <v>-147800</v>
      </c>
      <c r="BB3248" t="str">
        <f t="shared" si="50"/>
        <v/>
      </c>
    </row>
    <row r="3249" spans="1:54" x14ac:dyDescent="0.3">
      <c r="A3249">
        <v>0.6</v>
      </c>
      <c r="B3249">
        <v>1</v>
      </c>
      <c r="C3249">
        <v>89.09</v>
      </c>
      <c r="D3249">
        <v>5</v>
      </c>
      <c r="E3249">
        <v>963.66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1</v>
      </c>
      <c r="P3249">
        <v>2141.04</v>
      </c>
      <c r="Q3249">
        <v>2</v>
      </c>
      <c r="R3249">
        <v>94.76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1</v>
      </c>
      <c r="AI3249">
        <v>3778.86</v>
      </c>
      <c r="AJ3249">
        <v>0</v>
      </c>
      <c r="AK3249">
        <v>0</v>
      </c>
      <c r="AL3249">
        <v>49</v>
      </c>
      <c r="AM3249">
        <v>0</v>
      </c>
      <c r="AN3249">
        <v>3</v>
      </c>
      <c r="AO3249">
        <v>114</v>
      </c>
      <c r="AP3249">
        <v>34</v>
      </c>
      <c r="AQ3249">
        <v>584</v>
      </c>
      <c r="AR3249">
        <v>0</v>
      </c>
      <c r="AS3249">
        <v>1</v>
      </c>
      <c r="AT3249">
        <v>0</v>
      </c>
      <c r="AU3249" t="s">
        <v>59</v>
      </c>
      <c r="AV3249" t="s">
        <v>56</v>
      </c>
      <c r="AW3249">
        <v>0.795983</v>
      </c>
      <c r="AX3249">
        <v>0.204017</v>
      </c>
      <c r="AY3249">
        <v>3248</v>
      </c>
      <c r="AZ3249">
        <f>AT3249*$BG$3+(AT3249-1)*$BG$2</f>
        <v>-400</v>
      </c>
      <c r="BA3249">
        <f>BA3248+AZ3249</f>
        <v>-148200</v>
      </c>
      <c r="BB3249" t="str">
        <f t="shared" si="50"/>
        <v/>
      </c>
    </row>
    <row r="3250" spans="1:54" x14ac:dyDescent="0.3">
      <c r="A3250">
        <v>2.4</v>
      </c>
      <c r="B3250">
        <v>1</v>
      </c>
      <c r="C3250">
        <v>213.91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1</v>
      </c>
      <c r="AB3250">
        <v>9967.15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1</v>
      </c>
      <c r="AI3250">
        <v>2879.98</v>
      </c>
      <c r="AJ3250">
        <v>0</v>
      </c>
      <c r="AK3250">
        <v>0</v>
      </c>
      <c r="AL3250">
        <v>65</v>
      </c>
      <c r="AM3250">
        <v>1</v>
      </c>
      <c r="AN3250">
        <v>10</v>
      </c>
      <c r="AO3250">
        <v>117</v>
      </c>
      <c r="AP3250">
        <v>33</v>
      </c>
      <c r="AQ3250">
        <v>706</v>
      </c>
      <c r="AR3250">
        <v>0</v>
      </c>
      <c r="AS3250">
        <v>0</v>
      </c>
      <c r="AT3250">
        <v>0</v>
      </c>
      <c r="AU3250" t="s">
        <v>60</v>
      </c>
      <c r="AV3250" t="s">
        <v>56</v>
      </c>
      <c r="AW3250">
        <v>0.795983</v>
      </c>
      <c r="AX3250">
        <v>0.204017</v>
      </c>
      <c r="AY3250">
        <v>3249</v>
      </c>
      <c r="AZ3250">
        <f>AT3250*$BG$3+(AT3250-1)*$BG$2</f>
        <v>-400</v>
      </c>
      <c r="BA3250">
        <f>BA3249+AZ3250</f>
        <v>-148600</v>
      </c>
      <c r="BB3250" t="str">
        <f t="shared" si="50"/>
        <v/>
      </c>
    </row>
    <row r="3251" spans="1:54" x14ac:dyDescent="0.3">
      <c r="A3251">
        <v>1.8</v>
      </c>
      <c r="B3251">
        <v>1</v>
      </c>
      <c r="C3251">
        <v>718.69</v>
      </c>
      <c r="D3251">
        <v>5</v>
      </c>
      <c r="E3251">
        <v>2405.92</v>
      </c>
      <c r="F3251">
        <v>0</v>
      </c>
      <c r="G3251">
        <v>10</v>
      </c>
      <c r="H3251">
        <v>0</v>
      </c>
      <c r="I3251">
        <v>1</v>
      </c>
      <c r="J3251">
        <v>13.91</v>
      </c>
      <c r="K3251">
        <v>2</v>
      </c>
      <c r="L3251">
        <v>3</v>
      </c>
      <c r="M3251">
        <v>0</v>
      </c>
      <c r="N3251">
        <v>0</v>
      </c>
      <c r="O3251">
        <v>1</v>
      </c>
      <c r="P3251">
        <v>2576.67</v>
      </c>
      <c r="Q3251">
        <v>6</v>
      </c>
      <c r="R3251">
        <v>183.51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64</v>
      </c>
      <c r="AM3251">
        <v>1</v>
      </c>
      <c r="AN3251">
        <v>8</v>
      </c>
      <c r="AO3251">
        <v>109</v>
      </c>
      <c r="AP3251">
        <v>82</v>
      </c>
      <c r="AQ3251">
        <v>704</v>
      </c>
      <c r="AR3251">
        <v>0</v>
      </c>
      <c r="AS3251">
        <v>1</v>
      </c>
      <c r="AT3251">
        <v>0</v>
      </c>
      <c r="AU3251" t="s">
        <v>53</v>
      </c>
      <c r="AV3251" t="s">
        <v>56</v>
      </c>
      <c r="AW3251">
        <v>0.795983</v>
      </c>
      <c r="AX3251">
        <v>0.204017</v>
      </c>
      <c r="AY3251">
        <v>3250</v>
      </c>
      <c r="AZ3251">
        <f>AT3251*$BG$3+(AT3251-1)*$BG$2</f>
        <v>-400</v>
      </c>
      <c r="BA3251">
        <f>BA3250+AZ3251</f>
        <v>-149000</v>
      </c>
      <c r="BB3251" t="str">
        <f t="shared" si="50"/>
        <v/>
      </c>
    </row>
    <row r="3252" spans="1:54" x14ac:dyDescent="0.3">
      <c r="A3252">
        <v>26.3</v>
      </c>
      <c r="B3252">
        <v>1</v>
      </c>
      <c r="C3252">
        <v>1372.55</v>
      </c>
      <c r="D3252">
        <v>5</v>
      </c>
      <c r="E3252">
        <v>6397.49</v>
      </c>
      <c r="F3252">
        <v>0</v>
      </c>
      <c r="G3252">
        <v>11</v>
      </c>
      <c r="H3252">
        <v>0</v>
      </c>
      <c r="I3252">
        <v>0</v>
      </c>
      <c r="J3252">
        <v>0</v>
      </c>
      <c r="K3252">
        <v>0</v>
      </c>
      <c r="L3252">
        <v>2</v>
      </c>
      <c r="M3252">
        <v>1</v>
      </c>
      <c r="N3252">
        <v>77.760000000000005</v>
      </c>
      <c r="O3252">
        <v>1</v>
      </c>
      <c r="P3252">
        <v>5222.3599999999997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1</v>
      </c>
      <c r="AB3252">
        <v>10059.81</v>
      </c>
      <c r="AC3252">
        <v>0</v>
      </c>
      <c r="AD3252">
        <v>0</v>
      </c>
      <c r="AE3252">
        <v>0</v>
      </c>
      <c r="AF3252">
        <v>1</v>
      </c>
      <c r="AG3252">
        <v>34191.29</v>
      </c>
      <c r="AH3252">
        <v>1</v>
      </c>
      <c r="AI3252">
        <v>35145.71</v>
      </c>
      <c r="AJ3252">
        <v>0</v>
      </c>
      <c r="AK3252">
        <v>0</v>
      </c>
      <c r="AL3252" t="s">
        <v>50</v>
      </c>
      <c r="AM3252">
        <v>1</v>
      </c>
      <c r="AN3252" t="s">
        <v>50</v>
      </c>
      <c r="AO3252" t="s">
        <v>50</v>
      </c>
      <c r="AP3252" t="s">
        <v>50</v>
      </c>
      <c r="AQ3252">
        <v>649</v>
      </c>
      <c r="AR3252">
        <v>0</v>
      </c>
      <c r="AS3252">
        <v>1</v>
      </c>
      <c r="AT3252">
        <v>0</v>
      </c>
      <c r="AU3252" t="s">
        <v>53</v>
      </c>
      <c r="AV3252" t="s">
        <v>54</v>
      </c>
      <c r="AW3252">
        <v>0.795983</v>
      </c>
      <c r="AX3252">
        <v>0.204017</v>
      </c>
      <c r="AY3252">
        <v>3251</v>
      </c>
      <c r="AZ3252">
        <f>AT3252*$BG$3+(AT3252-1)*$BG$2</f>
        <v>-400</v>
      </c>
      <c r="BA3252">
        <f>BA3251+AZ3252</f>
        <v>-149400</v>
      </c>
      <c r="BB3252" t="str">
        <f t="shared" si="50"/>
        <v/>
      </c>
    </row>
    <row r="3253" spans="1:54" x14ac:dyDescent="0.3">
      <c r="A3253">
        <v>2.2000000000000002</v>
      </c>
      <c r="B3253">
        <v>1</v>
      </c>
      <c r="C3253">
        <v>40</v>
      </c>
      <c r="D3253">
        <v>5</v>
      </c>
      <c r="E3253">
        <v>641.26</v>
      </c>
      <c r="F3253">
        <v>0</v>
      </c>
      <c r="G3253">
        <v>3</v>
      </c>
      <c r="H3253">
        <v>1</v>
      </c>
      <c r="I3253">
        <v>0</v>
      </c>
      <c r="J3253">
        <v>0</v>
      </c>
      <c r="K3253">
        <v>4</v>
      </c>
      <c r="L3253">
        <v>0</v>
      </c>
      <c r="M3253">
        <v>1</v>
      </c>
      <c r="N3253">
        <v>65.2</v>
      </c>
      <c r="O3253">
        <v>1</v>
      </c>
      <c r="P3253">
        <v>228.42</v>
      </c>
      <c r="Q3253">
        <v>14</v>
      </c>
      <c r="R3253">
        <v>176.61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22</v>
      </c>
      <c r="AM3253">
        <v>0</v>
      </c>
      <c r="AN3253">
        <v>5</v>
      </c>
      <c r="AO3253">
        <v>95</v>
      </c>
      <c r="AP3253">
        <v>66</v>
      </c>
      <c r="AQ3253">
        <v>709</v>
      </c>
      <c r="AR3253">
        <v>0</v>
      </c>
      <c r="AS3253">
        <v>1</v>
      </c>
      <c r="AT3253">
        <v>0</v>
      </c>
      <c r="AU3253" t="s">
        <v>57</v>
      </c>
      <c r="AV3253" t="s">
        <v>54</v>
      </c>
      <c r="AW3253">
        <v>0.795983</v>
      </c>
      <c r="AX3253">
        <v>0.204017</v>
      </c>
      <c r="AY3253">
        <v>3252</v>
      </c>
      <c r="AZ3253">
        <f>AT3253*$BG$3+(AT3253-1)*$BG$2</f>
        <v>-400</v>
      </c>
      <c r="BA3253">
        <f>BA3252+AZ3253</f>
        <v>-149800</v>
      </c>
      <c r="BB3253" t="str">
        <f t="shared" si="50"/>
        <v/>
      </c>
    </row>
    <row r="3254" spans="1:54" x14ac:dyDescent="0.3">
      <c r="A3254">
        <v>0.3</v>
      </c>
      <c r="B3254">
        <v>1</v>
      </c>
      <c r="C3254">
        <v>1076.5</v>
      </c>
      <c r="D3254">
        <v>1</v>
      </c>
      <c r="E3254">
        <v>112.32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42</v>
      </c>
      <c r="AM3254">
        <v>0</v>
      </c>
      <c r="AN3254">
        <v>4</v>
      </c>
      <c r="AO3254">
        <v>118</v>
      </c>
      <c r="AP3254">
        <v>52</v>
      </c>
      <c r="AQ3254">
        <v>741</v>
      </c>
      <c r="AR3254">
        <v>0</v>
      </c>
      <c r="AS3254">
        <v>1</v>
      </c>
      <c r="AT3254">
        <v>1</v>
      </c>
      <c r="AU3254" t="s">
        <v>60</v>
      </c>
      <c r="AV3254" t="s">
        <v>56</v>
      </c>
      <c r="AW3254">
        <v>0.795983</v>
      </c>
      <c r="AX3254">
        <v>0.204017</v>
      </c>
      <c r="AY3254">
        <v>3253</v>
      </c>
      <c r="AZ3254">
        <f>AT3254*$BG$3+(AT3254-1)*$BG$2</f>
        <v>600</v>
      </c>
      <c r="BA3254">
        <f>BA3253+AZ3254</f>
        <v>-149200</v>
      </c>
      <c r="BB3254" t="str">
        <f t="shared" si="50"/>
        <v/>
      </c>
    </row>
    <row r="3255" spans="1:54" x14ac:dyDescent="0.3">
      <c r="A3255">
        <v>0.6</v>
      </c>
      <c r="B3255">
        <v>1</v>
      </c>
      <c r="C3255">
        <v>87.77</v>
      </c>
      <c r="D3255">
        <v>1</v>
      </c>
      <c r="E3255">
        <v>225.89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1</v>
      </c>
      <c r="N3255">
        <v>0</v>
      </c>
      <c r="O3255">
        <v>1</v>
      </c>
      <c r="P3255">
        <v>259.82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30</v>
      </c>
      <c r="AM3255">
        <v>0</v>
      </c>
      <c r="AN3255">
        <v>5</v>
      </c>
      <c r="AO3255">
        <v>108</v>
      </c>
      <c r="AP3255">
        <v>43</v>
      </c>
      <c r="AQ3255">
        <v>587</v>
      </c>
      <c r="AR3255">
        <v>0</v>
      </c>
      <c r="AS3255">
        <v>1</v>
      </c>
      <c r="AT3255">
        <v>0</v>
      </c>
      <c r="AU3255" t="s">
        <v>58</v>
      </c>
      <c r="AV3255" t="s">
        <v>54</v>
      </c>
      <c r="AW3255">
        <v>0.795983</v>
      </c>
      <c r="AX3255">
        <v>0.204017</v>
      </c>
      <c r="AY3255">
        <v>3254</v>
      </c>
      <c r="AZ3255">
        <f>AT3255*$BG$3+(AT3255-1)*$BG$2</f>
        <v>-400</v>
      </c>
      <c r="BA3255">
        <f>BA3254+AZ3255</f>
        <v>-149600</v>
      </c>
      <c r="BB3255" t="str">
        <f t="shared" si="50"/>
        <v/>
      </c>
    </row>
    <row r="3256" spans="1:54" x14ac:dyDescent="0.3">
      <c r="A3256">
        <v>1.8</v>
      </c>
      <c r="B3256">
        <v>1</v>
      </c>
      <c r="C3256">
        <v>115.42</v>
      </c>
      <c r="D3256">
        <v>2</v>
      </c>
      <c r="E3256">
        <v>566.76</v>
      </c>
      <c r="F3256">
        <v>0</v>
      </c>
      <c r="G3256">
        <v>2</v>
      </c>
      <c r="H3256">
        <v>0</v>
      </c>
      <c r="I3256">
        <v>0</v>
      </c>
      <c r="J3256">
        <v>0</v>
      </c>
      <c r="K3256">
        <v>0</v>
      </c>
      <c r="L3256">
        <v>1</v>
      </c>
      <c r="M3256">
        <v>0</v>
      </c>
      <c r="N3256">
        <v>0</v>
      </c>
      <c r="O3256">
        <v>1</v>
      </c>
      <c r="P3256">
        <v>140.26</v>
      </c>
      <c r="Q3256">
        <v>0</v>
      </c>
      <c r="R3256">
        <v>0</v>
      </c>
      <c r="S3256">
        <v>0</v>
      </c>
      <c r="T3256">
        <v>0</v>
      </c>
      <c r="U3256">
        <v>1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88</v>
      </c>
      <c r="AM3256">
        <v>0</v>
      </c>
      <c r="AN3256">
        <v>2.5</v>
      </c>
      <c r="AO3256">
        <v>135</v>
      </c>
      <c r="AP3256">
        <v>28</v>
      </c>
      <c r="AQ3256">
        <v>566</v>
      </c>
      <c r="AR3256">
        <v>0</v>
      </c>
      <c r="AS3256">
        <v>1</v>
      </c>
      <c r="AT3256">
        <v>0</v>
      </c>
      <c r="AU3256" t="s">
        <v>53</v>
      </c>
      <c r="AV3256" t="s">
        <v>56</v>
      </c>
      <c r="AW3256">
        <v>0.795983</v>
      </c>
      <c r="AX3256">
        <v>0.204017</v>
      </c>
      <c r="AY3256">
        <v>3255</v>
      </c>
      <c r="AZ3256">
        <f>AT3256*$BG$3+(AT3256-1)*$BG$2</f>
        <v>-400</v>
      </c>
      <c r="BA3256">
        <f>BA3255+AZ3256</f>
        <v>-150000</v>
      </c>
      <c r="BB3256" t="str">
        <f t="shared" si="50"/>
        <v/>
      </c>
    </row>
    <row r="3257" spans="1:54" x14ac:dyDescent="0.3">
      <c r="A3257">
        <v>1.3</v>
      </c>
      <c r="B3257">
        <v>1</v>
      </c>
      <c r="C3257">
        <v>273.74</v>
      </c>
      <c r="D3257">
        <v>3</v>
      </c>
      <c r="E3257">
        <v>724.07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1</v>
      </c>
      <c r="N3257">
        <v>57.4</v>
      </c>
      <c r="O3257">
        <v>1</v>
      </c>
      <c r="P3257">
        <v>1280.76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68</v>
      </c>
      <c r="AM3257">
        <v>1</v>
      </c>
      <c r="AN3257">
        <v>8</v>
      </c>
      <c r="AO3257">
        <v>115</v>
      </c>
      <c r="AP3257">
        <v>47</v>
      </c>
      <c r="AQ3257">
        <v>713</v>
      </c>
      <c r="AR3257">
        <v>0</v>
      </c>
      <c r="AS3257">
        <v>1</v>
      </c>
      <c r="AT3257">
        <v>0</v>
      </c>
      <c r="AU3257" t="s">
        <v>68</v>
      </c>
      <c r="AV3257" t="s">
        <v>52</v>
      </c>
      <c r="AW3257">
        <v>0.795983</v>
      </c>
      <c r="AX3257">
        <v>0.204017</v>
      </c>
      <c r="AY3257">
        <v>3256</v>
      </c>
      <c r="AZ3257">
        <f>AT3257*$BG$3+(AT3257-1)*$BG$2</f>
        <v>-400</v>
      </c>
      <c r="BA3257">
        <f>BA3256+AZ3257</f>
        <v>-150400</v>
      </c>
      <c r="BB3257" t="str">
        <f t="shared" si="50"/>
        <v/>
      </c>
    </row>
    <row r="3258" spans="1:54" x14ac:dyDescent="0.3">
      <c r="A3258">
        <v>9.8000000000000007</v>
      </c>
      <c r="B3258">
        <v>1</v>
      </c>
      <c r="C3258">
        <v>1000.63</v>
      </c>
      <c r="D3258">
        <v>2</v>
      </c>
      <c r="E3258">
        <v>2250.5500000000002</v>
      </c>
      <c r="F3258">
        <v>0</v>
      </c>
      <c r="G3258">
        <v>4</v>
      </c>
      <c r="H3258">
        <v>0</v>
      </c>
      <c r="I3258">
        <v>1</v>
      </c>
      <c r="J3258">
        <v>7.3</v>
      </c>
      <c r="K3258">
        <v>2</v>
      </c>
      <c r="L3258">
        <v>1</v>
      </c>
      <c r="M3258">
        <v>1</v>
      </c>
      <c r="N3258">
        <v>2.17</v>
      </c>
      <c r="O3258">
        <v>1</v>
      </c>
      <c r="P3258">
        <v>321.64</v>
      </c>
      <c r="Q3258">
        <v>1</v>
      </c>
      <c r="R3258">
        <v>36.909999999999997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46</v>
      </c>
      <c r="AM3258">
        <v>0</v>
      </c>
      <c r="AN3258">
        <v>4.5</v>
      </c>
      <c r="AO3258">
        <v>113</v>
      </c>
      <c r="AP3258">
        <v>53</v>
      </c>
      <c r="AQ3258">
        <v>706</v>
      </c>
      <c r="AR3258">
        <v>0</v>
      </c>
      <c r="AS3258">
        <v>1</v>
      </c>
      <c r="AT3258">
        <v>0</v>
      </c>
      <c r="AU3258" t="s">
        <v>55</v>
      </c>
      <c r="AV3258" t="s">
        <v>54</v>
      </c>
      <c r="AW3258">
        <v>0.795983</v>
      </c>
      <c r="AX3258">
        <v>0.204017</v>
      </c>
      <c r="AY3258">
        <v>3257</v>
      </c>
      <c r="AZ3258">
        <f>AT3258*$BG$3+(AT3258-1)*$BG$2</f>
        <v>-400</v>
      </c>
      <c r="BA3258">
        <f>BA3257+AZ3258</f>
        <v>-150800</v>
      </c>
      <c r="BB3258" t="str">
        <f t="shared" si="50"/>
        <v/>
      </c>
    </row>
    <row r="3259" spans="1:54" x14ac:dyDescent="0.3">
      <c r="A3259">
        <v>3.3</v>
      </c>
      <c r="B3259">
        <v>1</v>
      </c>
      <c r="C3259">
        <v>229.59</v>
      </c>
      <c r="D3259">
        <v>2</v>
      </c>
      <c r="E3259">
        <v>1591.43</v>
      </c>
      <c r="F3259">
        <v>0</v>
      </c>
      <c r="G3259">
        <v>1</v>
      </c>
      <c r="H3259">
        <v>0</v>
      </c>
      <c r="I3259">
        <v>0</v>
      </c>
      <c r="J3259">
        <v>0</v>
      </c>
      <c r="K3259">
        <v>0</v>
      </c>
      <c r="L3259">
        <v>1</v>
      </c>
      <c r="M3259">
        <v>1</v>
      </c>
      <c r="N3259">
        <v>0</v>
      </c>
      <c r="O3259">
        <v>1</v>
      </c>
      <c r="P3259">
        <v>324.20999999999998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1</v>
      </c>
      <c r="AI3259">
        <v>3913.17</v>
      </c>
      <c r="AJ3259">
        <v>0</v>
      </c>
      <c r="AK3259">
        <v>0</v>
      </c>
      <c r="AL3259">
        <v>4</v>
      </c>
      <c r="AM3259">
        <v>0</v>
      </c>
      <c r="AN3259">
        <v>5.5</v>
      </c>
      <c r="AO3259">
        <v>87</v>
      </c>
      <c r="AP3259">
        <v>35</v>
      </c>
      <c r="AQ3259">
        <v>631</v>
      </c>
      <c r="AR3259">
        <v>0</v>
      </c>
      <c r="AS3259">
        <v>1</v>
      </c>
      <c r="AT3259">
        <v>0</v>
      </c>
      <c r="AU3259" t="s">
        <v>68</v>
      </c>
      <c r="AV3259" t="s">
        <v>56</v>
      </c>
      <c r="AW3259">
        <v>0.795983</v>
      </c>
      <c r="AX3259">
        <v>0.204017</v>
      </c>
      <c r="AY3259">
        <v>3258</v>
      </c>
      <c r="AZ3259">
        <f>AT3259*$BG$3+(AT3259-1)*$BG$2</f>
        <v>-400</v>
      </c>
      <c r="BA3259">
        <f>BA3258+AZ3259</f>
        <v>-151200</v>
      </c>
      <c r="BB3259" t="str">
        <f t="shared" si="50"/>
        <v/>
      </c>
    </row>
    <row r="3260" spans="1:54" x14ac:dyDescent="0.3">
      <c r="A3260">
        <v>5.3</v>
      </c>
      <c r="B3260">
        <v>1</v>
      </c>
      <c r="C3260">
        <v>670.64</v>
      </c>
      <c r="D3260">
        <v>2</v>
      </c>
      <c r="E3260">
        <v>1174.3</v>
      </c>
      <c r="F3260">
        <v>0</v>
      </c>
      <c r="G3260">
        <v>3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1</v>
      </c>
      <c r="N3260">
        <v>628.23</v>
      </c>
      <c r="O3260">
        <v>1</v>
      </c>
      <c r="P3260">
        <v>1390.9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1</v>
      </c>
      <c r="AI3260">
        <v>539.37</v>
      </c>
      <c r="AJ3260">
        <v>1</v>
      </c>
      <c r="AK3260">
        <v>0</v>
      </c>
      <c r="AL3260" t="s">
        <v>50</v>
      </c>
      <c r="AM3260" t="s">
        <v>50</v>
      </c>
      <c r="AN3260" t="s">
        <v>50</v>
      </c>
      <c r="AO3260" t="s">
        <v>50</v>
      </c>
      <c r="AP3260" t="s">
        <v>50</v>
      </c>
      <c r="AQ3260">
        <v>636</v>
      </c>
      <c r="AR3260">
        <v>0</v>
      </c>
      <c r="AS3260">
        <v>1</v>
      </c>
      <c r="AT3260">
        <v>0</v>
      </c>
      <c r="AU3260" t="s">
        <v>59</v>
      </c>
      <c r="AV3260" t="s">
        <v>52</v>
      </c>
      <c r="AW3260">
        <v>0.795983</v>
      </c>
      <c r="AX3260">
        <v>0.204017</v>
      </c>
      <c r="AY3260">
        <v>3259</v>
      </c>
      <c r="AZ3260">
        <f>AT3260*$BG$3+(AT3260-1)*$BG$2</f>
        <v>-400</v>
      </c>
      <c r="BA3260">
        <f>BA3259+AZ3260</f>
        <v>-151600</v>
      </c>
      <c r="BB3260" t="str">
        <f t="shared" si="50"/>
        <v/>
      </c>
    </row>
    <row r="3261" spans="1:54" x14ac:dyDescent="0.3">
      <c r="A3261">
        <v>3.7</v>
      </c>
      <c r="B3261">
        <v>1</v>
      </c>
      <c r="C3261">
        <v>3076.2</v>
      </c>
      <c r="D3261">
        <v>1</v>
      </c>
      <c r="E3261">
        <v>866.42</v>
      </c>
      <c r="F3261">
        <v>0</v>
      </c>
      <c r="G3261">
        <v>1</v>
      </c>
      <c r="H3261">
        <v>0</v>
      </c>
      <c r="I3261">
        <v>0</v>
      </c>
      <c r="J3261">
        <v>0</v>
      </c>
      <c r="K3261">
        <v>1</v>
      </c>
      <c r="L3261">
        <v>1</v>
      </c>
      <c r="M3261">
        <v>0</v>
      </c>
      <c r="N3261">
        <v>0</v>
      </c>
      <c r="O3261">
        <v>1</v>
      </c>
      <c r="P3261">
        <v>257.39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35</v>
      </c>
      <c r="AM3261">
        <v>1</v>
      </c>
      <c r="AN3261">
        <v>9</v>
      </c>
      <c r="AO3261">
        <v>102</v>
      </c>
      <c r="AP3261">
        <v>45</v>
      </c>
      <c r="AQ3261">
        <v>622</v>
      </c>
      <c r="AR3261">
        <v>0</v>
      </c>
      <c r="AS3261">
        <v>1</v>
      </c>
      <c r="AT3261">
        <v>0</v>
      </c>
      <c r="AU3261" t="s">
        <v>59</v>
      </c>
      <c r="AV3261" t="s">
        <v>54</v>
      </c>
      <c r="AW3261">
        <v>0.795983</v>
      </c>
      <c r="AX3261">
        <v>0.204017</v>
      </c>
      <c r="AY3261">
        <v>3260</v>
      </c>
      <c r="AZ3261">
        <f>AT3261*$BG$3+(AT3261-1)*$BG$2</f>
        <v>-400</v>
      </c>
      <c r="BA3261">
        <f>BA3260+AZ3261</f>
        <v>-152000</v>
      </c>
      <c r="BB3261" t="str">
        <f t="shared" si="50"/>
        <v/>
      </c>
    </row>
    <row r="3262" spans="1:54" x14ac:dyDescent="0.3">
      <c r="A3262">
        <v>0.3</v>
      </c>
      <c r="B3262">
        <v>1</v>
      </c>
      <c r="C3262">
        <v>2203.4499999999998</v>
      </c>
      <c r="D3262">
        <v>1</v>
      </c>
      <c r="E3262">
        <v>732.54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1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4</v>
      </c>
      <c r="AM3262">
        <v>0</v>
      </c>
      <c r="AN3262">
        <v>3.5</v>
      </c>
      <c r="AO3262">
        <v>99</v>
      </c>
      <c r="AP3262">
        <v>45</v>
      </c>
      <c r="AQ3262">
        <v>656</v>
      </c>
      <c r="AR3262">
        <v>0</v>
      </c>
      <c r="AS3262">
        <v>1</v>
      </c>
      <c r="AT3262">
        <v>0</v>
      </c>
      <c r="AU3262" t="s">
        <v>53</v>
      </c>
      <c r="AV3262" t="s">
        <v>56</v>
      </c>
      <c r="AW3262">
        <v>0.795983</v>
      </c>
      <c r="AX3262">
        <v>0.204017</v>
      </c>
      <c r="AY3262">
        <v>3261</v>
      </c>
      <c r="AZ3262">
        <f>AT3262*$BG$3+(AT3262-1)*$BG$2</f>
        <v>-400</v>
      </c>
      <c r="BA3262">
        <f>BA3261+AZ3262</f>
        <v>-152400</v>
      </c>
      <c r="BB3262" t="str">
        <f t="shared" si="50"/>
        <v/>
      </c>
    </row>
    <row r="3263" spans="1:54" x14ac:dyDescent="0.3">
      <c r="A3263">
        <v>2.1</v>
      </c>
      <c r="B3263">
        <v>1</v>
      </c>
      <c r="C3263">
        <v>8981.5</v>
      </c>
      <c r="D3263">
        <v>4</v>
      </c>
      <c r="E3263">
        <v>18185.03</v>
      </c>
      <c r="F3263">
        <v>0</v>
      </c>
      <c r="G3263">
        <v>15</v>
      </c>
      <c r="H3263">
        <v>0</v>
      </c>
      <c r="I3263">
        <v>0</v>
      </c>
      <c r="J3263">
        <v>0</v>
      </c>
      <c r="K3263">
        <v>1</v>
      </c>
      <c r="L3263">
        <v>11</v>
      </c>
      <c r="M3263">
        <v>1</v>
      </c>
      <c r="N3263">
        <v>1365.53</v>
      </c>
      <c r="O3263">
        <v>1</v>
      </c>
      <c r="P3263">
        <v>664.76</v>
      </c>
      <c r="Q3263">
        <v>8</v>
      </c>
      <c r="R3263">
        <v>819.15</v>
      </c>
      <c r="S3263">
        <v>0</v>
      </c>
      <c r="T3263">
        <v>0</v>
      </c>
      <c r="U3263">
        <v>0</v>
      </c>
      <c r="V3263">
        <v>0</v>
      </c>
      <c r="W3263">
        <v>1</v>
      </c>
      <c r="X3263">
        <v>71765.84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1</v>
      </c>
      <c r="AI3263">
        <v>84282.55</v>
      </c>
      <c r="AJ3263">
        <v>0</v>
      </c>
      <c r="AK3263">
        <v>0</v>
      </c>
      <c r="AL3263">
        <v>45</v>
      </c>
      <c r="AM3263">
        <v>0</v>
      </c>
      <c r="AN3263">
        <v>4.5</v>
      </c>
      <c r="AO3263">
        <v>135</v>
      </c>
      <c r="AP3263">
        <v>64</v>
      </c>
      <c r="AQ3263">
        <v>662</v>
      </c>
      <c r="AR3263">
        <v>0</v>
      </c>
      <c r="AS3263">
        <v>1</v>
      </c>
      <c r="AT3263">
        <v>1</v>
      </c>
      <c r="AU3263" t="s">
        <v>60</v>
      </c>
      <c r="AV3263" t="s">
        <v>52</v>
      </c>
      <c r="AW3263">
        <v>0.795983</v>
      </c>
      <c r="AX3263">
        <v>0.204017</v>
      </c>
      <c r="AY3263">
        <v>3262</v>
      </c>
      <c r="AZ3263">
        <f>AT3263*$BG$3+(AT3263-1)*$BG$2</f>
        <v>600</v>
      </c>
      <c r="BA3263">
        <f>BA3262+AZ3263</f>
        <v>-151800</v>
      </c>
      <c r="BB3263" t="str">
        <f t="shared" si="50"/>
        <v/>
      </c>
    </row>
    <row r="3264" spans="1:54" x14ac:dyDescent="0.3">
      <c r="A3264">
        <v>26.2</v>
      </c>
      <c r="B3264">
        <v>1</v>
      </c>
      <c r="C3264">
        <v>720.41</v>
      </c>
      <c r="D3264">
        <v>2</v>
      </c>
      <c r="E3264">
        <v>910.06</v>
      </c>
      <c r="F3264">
        <v>0</v>
      </c>
      <c r="G3264">
        <v>5</v>
      </c>
      <c r="H3264">
        <v>1</v>
      </c>
      <c r="I3264">
        <v>0</v>
      </c>
      <c r="J3264">
        <v>0</v>
      </c>
      <c r="K3264">
        <v>0</v>
      </c>
      <c r="L3264">
        <v>2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29</v>
      </c>
      <c r="AM3264">
        <v>1</v>
      </c>
      <c r="AN3264">
        <v>9</v>
      </c>
      <c r="AO3264">
        <v>106</v>
      </c>
      <c r="AP3264">
        <v>46</v>
      </c>
      <c r="AQ3264">
        <v>676</v>
      </c>
      <c r="AR3264">
        <v>0</v>
      </c>
      <c r="AS3264">
        <v>1</v>
      </c>
      <c r="AT3264">
        <v>0</v>
      </c>
      <c r="AU3264" t="s">
        <v>59</v>
      </c>
      <c r="AV3264" t="s">
        <v>54</v>
      </c>
      <c r="AW3264">
        <v>0.795983</v>
      </c>
      <c r="AX3264">
        <v>0.204017</v>
      </c>
      <c r="AY3264">
        <v>3263</v>
      </c>
      <c r="AZ3264">
        <f>AT3264*$BG$3+(AT3264-1)*$BG$2</f>
        <v>-400</v>
      </c>
      <c r="BA3264">
        <f>BA3263+AZ3264</f>
        <v>-152200</v>
      </c>
      <c r="BB3264" t="str">
        <f t="shared" si="50"/>
        <v/>
      </c>
    </row>
    <row r="3265" spans="1:54" x14ac:dyDescent="0.3">
      <c r="A3265">
        <v>0.8</v>
      </c>
      <c r="B3265">
        <v>1</v>
      </c>
      <c r="C3265">
        <v>1212.18</v>
      </c>
      <c r="D3265">
        <v>3</v>
      </c>
      <c r="E3265">
        <v>4292.7700000000004</v>
      </c>
      <c r="F3265">
        <v>0</v>
      </c>
      <c r="G3265">
        <v>5</v>
      </c>
      <c r="H3265">
        <v>0</v>
      </c>
      <c r="I3265">
        <v>1</v>
      </c>
      <c r="J3265">
        <v>34.32</v>
      </c>
      <c r="K3265">
        <v>2</v>
      </c>
      <c r="L3265">
        <v>4</v>
      </c>
      <c r="M3265">
        <v>1</v>
      </c>
      <c r="N3265">
        <v>0.02</v>
      </c>
      <c r="O3265">
        <v>1</v>
      </c>
      <c r="P3265">
        <v>2255.5100000000002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19</v>
      </c>
      <c r="AM3265">
        <v>0</v>
      </c>
      <c r="AN3265">
        <v>5.5</v>
      </c>
      <c r="AO3265">
        <v>96</v>
      </c>
      <c r="AP3265">
        <v>29</v>
      </c>
      <c r="AQ3265">
        <v>577</v>
      </c>
      <c r="AR3265">
        <v>0</v>
      </c>
      <c r="AS3265">
        <v>1</v>
      </c>
      <c r="AT3265">
        <v>0</v>
      </c>
      <c r="AU3265" t="s">
        <v>60</v>
      </c>
      <c r="AV3265" t="s">
        <v>56</v>
      </c>
      <c r="AW3265">
        <v>0.795983</v>
      </c>
      <c r="AX3265">
        <v>0.204017</v>
      </c>
      <c r="AY3265">
        <v>3264</v>
      </c>
      <c r="AZ3265">
        <f>AT3265*$BG$3+(AT3265-1)*$BG$2</f>
        <v>-400</v>
      </c>
      <c r="BA3265">
        <f>BA3264+AZ3265</f>
        <v>-152600</v>
      </c>
      <c r="BB3265" t="str">
        <f t="shared" si="50"/>
        <v/>
      </c>
    </row>
    <row r="3266" spans="1:54" x14ac:dyDescent="0.3">
      <c r="A3266">
        <v>5.2</v>
      </c>
      <c r="B3266">
        <v>1</v>
      </c>
      <c r="C3266">
        <v>97.05</v>
      </c>
      <c r="D3266">
        <v>3</v>
      </c>
      <c r="E3266">
        <v>928.84</v>
      </c>
      <c r="F3266">
        <v>0</v>
      </c>
      <c r="G3266">
        <v>2</v>
      </c>
      <c r="H3266">
        <v>0</v>
      </c>
      <c r="I3266">
        <v>0</v>
      </c>
      <c r="J3266">
        <v>0</v>
      </c>
      <c r="K3266">
        <v>0</v>
      </c>
      <c r="L3266">
        <v>6</v>
      </c>
      <c r="M3266">
        <v>1</v>
      </c>
      <c r="N3266">
        <v>256.83</v>
      </c>
      <c r="O3266">
        <v>1</v>
      </c>
      <c r="P3266">
        <v>677.11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1</v>
      </c>
      <c r="AL3266">
        <v>116</v>
      </c>
      <c r="AM3266">
        <v>1</v>
      </c>
      <c r="AN3266">
        <v>7.5</v>
      </c>
      <c r="AO3266">
        <v>147</v>
      </c>
      <c r="AP3266">
        <v>61</v>
      </c>
      <c r="AQ3266">
        <v>702</v>
      </c>
      <c r="AR3266">
        <v>0</v>
      </c>
      <c r="AS3266">
        <v>1</v>
      </c>
      <c r="AT3266">
        <v>0</v>
      </c>
      <c r="AU3266" t="s">
        <v>51</v>
      </c>
      <c r="AV3266" t="s">
        <v>56</v>
      </c>
      <c r="AW3266">
        <v>0.795983</v>
      </c>
      <c r="AX3266">
        <v>0.204017</v>
      </c>
      <c r="AY3266">
        <v>3265</v>
      </c>
      <c r="AZ3266">
        <f>AT3266*$BG$3+(AT3266-1)*$BG$2</f>
        <v>-400</v>
      </c>
      <c r="BA3266">
        <f>BA3265+AZ3266</f>
        <v>-153000</v>
      </c>
      <c r="BB3266" t="str">
        <f t="shared" si="50"/>
        <v/>
      </c>
    </row>
    <row r="3267" spans="1:54" x14ac:dyDescent="0.3">
      <c r="A3267">
        <v>9.3000000000000007</v>
      </c>
      <c r="B3267">
        <v>1</v>
      </c>
      <c r="C3267">
        <v>3409.56</v>
      </c>
      <c r="D3267">
        <v>6</v>
      </c>
      <c r="E3267">
        <v>3894.12</v>
      </c>
      <c r="F3267">
        <v>0</v>
      </c>
      <c r="G3267">
        <v>9</v>
      </c>
      <c r="H3267">
        <v>0</v>
      </c>
      <c r="I3267">
        <v>1</v>
      </c>
      <c r="J3267">
        <v>9.5500000000000007</v>
      </c>
      <c r="K3267">
        <v>1</v>
      </c>
      <c r="L3267">
        <v>1</v>
      </c>
      <c r="M3267">
        <v>1</v>
      </c>
      <c r="N3267">
        <v>381.78</v>
      </c>
      <c r="O3267">
        <v>1</v>
      </c>
      <c r="P3267">
        <v>2375.77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1</v>
      </c>
      <c r="AG3267">
        <v>157592.89000000001</v>
      </c>
      <c r="AH3267">
        <v>1</v>
      </c>
      <c r="AI3267">
        <v>161255.78</v>
      </c>
      <c r="AJ3267">
        <v>0</v>
      </c>
      <c r="AK3267">
        <v>0</v>
      </c>
      <c r="AL3267" t="s">
        <v>50</v>
      </c>
      <c r="AM3267">
        <v>1</v>
      </c>
      <c r="AN3267" t="s">
        <v>50</v>
      </c>
      <c r="AO3267" t="s">
        <v>50</v>
      </c>
      <c r="AP3267" t="s">
        <v>50</v>
      </c>
      <c r="AQ3267">
        <v>651</v>
      </c>
      <c r="AR3267">
        <v>0</v>
      </c>
      <c r="AS3267">
        <v>1</v>
      </c>
      <c r="AT3267">
        <v>0</v>
      </c>
      <c r="AU3267" t="s">
        <v>51</v>
      </c>
      <c r="AV3267" t="s">
        <v>52</v>
      </c>
      <c r="AW3267">
        <v>0.795983</v>
      </c>
      <c r="AX3267">
        <v>0.204017</v>
      </c>
      <c r="AY3267">
        <v>3266</v>
      </c>
      <c r="AZ3267">
        <f>AT3267*$BG$3+(AT3267-1)*$BG$2</f>
        <v>-400</v>
      </c>
      <c r="BA3267">
        <f>BA3266+AZ3267</f>
        <v>-153400</v>
      </c>
      <c r="BB3267" t="str">
        <f t="shared" ref="BB3267:BB3330" si="51">IF(BA3267=$BF$7,1,"")</f>
        <v/>
      </c>
    </row>
    <row r="3268" spans="1:54" x14ac:dyDescent="0.3">
      <c r="A3268">
        <v>11.9</v>
      </c>
      <c r="B3268">
        <v>1</v>
      </c>
      <c r="C3268">
        <v>386.88</v>
      </c>
      <c r="D3268">
        <v>2</v>
      </c>
      <c r="E3268">
        <v>761.87</v>
      </c>
      <c r="F3268">
        <v>0</v>
      </c>
      <c r="G3268">
        <v>3</v>
      </c>
      <c r="H3268">
        <v>1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1</v>
      </c>
      <c r="P3268">
        <v>165.18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1</v>
      </c>
      <c r="AI3268">
        <v>5895.59</v>
      </c>
      <c r="AJ3268">
        <v>1</v>
      </c>
      <c r="AK3268">
        <v>0</v>
      </c>
      <c r="AL3268">
        <v>19</v>
      </c>
      <c r="AM3268">
        <v>1</v>
      </c>
      <c r="AN3268">
        <v>9</v>
      </c>
      <c r="AO3268">
        <v>78</v>
      </c>
      <c r="AP3268">
        <v>82</v>
      </c>
      <c r="AQ3268">
        <v>723</v>
      </c>
      <c r="AR3268">
        <v>0</v>
      </c>
      <c r="AS3268">
        <v>1</v>
      </c>
      <c r="AT3268">
        <v>0</v>
      </c>
      <c r="AU3268" t="s">
        <v>68</v>
      </c>
      <c r="AV3268" t="s">
        <v>54</v>
      </c>
      <c r="AW3268">
        <v>0.795983</v>
      </c>
      <c r="AX3268">
        <v>0.204017</v>
      </c>
      <c r="AY3268">
        <v>3267</v>
      </c>
      <c r="AZ3268">
        <f>AT3268*$BG$3+(AT3268-1)*$BG$2</f>
        <v>-400</v>
      </c>
      <c r="BA3268">
        <f>BA3267+AZ3268</f>
        <v>-153800</v>
      </c>
      <c r="BB3268" t="str">
        <f t="shared" si="51"/>
        <v/>
      </c>
    </row>
    <row r="3269" spans="1:54" x14ac:dyDescent="0.3">
      <c r="A3269">
        <v>1.1000000000000001</v>
      </c>
      <c r="B3269">
        <v>1</v>
      </c>
      <c r="C3269">
        <v>2163.09</v>
      </c>
      <c r="D3269">
        <v>2</v>
      </c>
      <c r="E3269">
        <v>5474.56</v>
      </c>
      <c r="F3269">
        <v>0</v>
      </c>
      <c r="G3269">
        <v>5</v>
      </c>
      <c r="H3269">
        <v>0</v>
      </c>
      <c r="I3269">
        <v>0</v>
      </c>
      <c r="J3269">
        <v>0</v>
      </c>
      <c r="K3269">
        <v>7</v>
      </c>
      <c r="L3269">
        <v>2</v>
      </c>
      <c r="M3269">
        <v>0</v>
      </c>
      <c r="N3269">
        <v>0</v>
      </c>
      <c r="O3269">
        <v>1</v>
      </c>
      <c r="P3269">
        <v>447.1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 t="s">
        <v>50</v>
      </c>
      <c r="AM3269" t="s">
        <v>50</v>
      </c>
      <c r="AN3269" t="s">
        <v>50</v>
      </c>
      <c r="AO3269" t="s">
        <v>50</v>
      </c>
      <c r="AP3269" t="s">
        <v>50</v>
      </c>
      <c r="AQ3269">
        <v>652</v>
      </c>
      <c r="AR3269">
        <v>0</v>
      </c>
      <c r="AS3269">
        <v>1</v>
      </c>
      <c r="AT3269">
        <v>0</v>
      </c>
      <c r="AU3269" t="s">
        <v>51</v>
      </c>
      <c r="AV3269" t="s">
        <v>52</v>
      </c>
      <c r="AW3269">
        <v>0.795983</v>
      </c>
      <c r="AX3269">
        <v>0.204017</v>
      </c>
      <c r="AY3269">
        <v>3268</v>
      </c>
      <c r="AZ3269">
        <f>AT3269*$BG$3+(AT3269-1)*$BG$2</f>
        <v>-400</v>
      </c>
      <c r="BA3269">
        <f>BA3268+AZ3269</f>
        <v>-154200</v>
      </c>
      <c r="BB3269" t="str">
        <f t="shared" si="51"/>
        <v/>
      </c>
    </row>
    <row r="3270" spans="1:54" x14ac:dyDescent="0.3">
      <c r="A3270">
        <v>1.8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 t="s">
        <v>50</v>
      </c>
      <c r="L3270">
        <v>0</v>
      </c>
      <c r="M3270">
        <v>0</v>
      </c>
      <c r="N3270">
        <v>0</v>
      </c>
      <c r="O3270">
        <v>0</v>
      </c>
      <c r="P3270">
        <v>0</v>
      </c>
      <c r="Q3270" t="s">
        <v>50</v>
      </c>
      <c r="R3270" t="s">
        <v>50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 t="s">
        <v>50</v>
      </c>
      <c r="Z3270" t="s">
        <v>50</v>
      </c>
      <c r="AA3270">
        <v>1</v>
      </c>
      <c r="AB3270">
        <v>9878.2900000000009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 t="s">
        <v>50</v>
      </c>
      <c r="AI3270" t="s">
        <v>50</v>
      </c>
      <c r="AJ3270" t="s">
        <v>50</v>
      </c>
      <c r="AK3270">
        <v>0</v>
      </c>
      <c r="AL3270">
        <v>70</v>
      </c>
      <c r="AM3270">
        <v>1</v>
      </c>
      <c r="AN3270">
        <v>8.5</v>
      </c>
      <c r="AO3270">
        <v>112</v>
      </c>
      <c r="AP3270">
        <v>44</v>
      </c>
      <c r="AQ3270">
        <v>666</v>
      </c>
      <c r="AR3270">
        <v>0</v>
      </c>
      <c r="AS3270">
        <v>1</v>
      </c>
      <c r="AT3270">
        <v>0</v>
      </c>
      <c r="AU3270" t="s">
        <v>66</v>
      </c>
      <c r="AV3270" t="s">
        <v>56</v>
      </c>
      <c r="AW3270">
        <v>0.795983</v>
      </c>
      <c r="AX3270">
        <v>0.204017</v>
      </c>
      <c r="AY3270">
        <v>3269</v>
      </c>
      <c r="AZ3270">
        <f>AT3270*$BG$3+(AT3270-1)*$BG$2</f>
        <v>-400</v>
      </c>
      <c r="BA3270">
        <f>BA3269+AZ3270</f>
        <v>-154600</v>
      </c>
      <c r="BB3270" t="str">
        <f t="shared" si="51"/>
        <v/>
      </c>
    </row>
    <row r="3271" spans="1:54" x14ac:dyDescent="0.3">
      <c r="A3271">
        <v>4.2</v>
      </c>
      <c r="B3271">
        <v>1</v>
      </c>
      <c r="C3271">
        <v>106.71</v>
      </c>
      <c r="D3271">
        <v>5</v>
      </c>
      <c r="E3271">
        <v>4195.09</v>
      </c>
      <c r="F3271">
        <v>0</v>
      </c>
      <c r="G3271">
        <v>15</v>
      </c>
      <c r="H3271">
        <v>1</v>
      </c>
      <c r="I3271">
        <v>0</v>
      </c>
      <c r="J3271">
        <v>0</v>
      </c>
      <c r="K3271">
        <v>3</v>
      </c>
      <c r="L3271">
        <v>0</v>
      </c>
      <c r="M3271">
        <v>1</v>
      </c>
      <c r="N3271">
        <v>32.950000000000003</v>
      </c>
      <c r="O3271">
        <v>1</v>
      </c>
      <c r="P3271">
        <v>426.25</v>
      </c>
      <c r="Q3271">
        <v>4</v>
      </c>
      <c r="R3271">
        <v>136.09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1</v>
      </c>
      <c r="AL3271">
        <v>20</v>
      </c>
      <c r="AM3271">
        <v>0</v>
      </c>
      <c r="AN3271">
        <v>6.5</v>
      </c>
      <c r="AO3271">
        <v>102</v>
      </c>
      <c r="AP3271">
        <v>48</v>
      </c>
      <c r="AQ3271">
        <v>680</v>
      </c>
      <c r="AR3271">
        <v>1</v>
      </c>
      <c r="AS3271">
        <v>1</v>
      </c>
      <c r="AT3271">
        <v>0</v>
      </c>
      <c r="AU3271" t="s">
        <v>60</v>
      </c>
      <c r="AV3271" t="s">
        <v>52</v>
      </c>
      <c r="AW3271">
        <v>0.795983</v>
      </c>
      <c r="AX3271">
        <v>0.204017</v>
      </c>
      <c r="AY3271">
        <v>3270</v>
      </c>
      <c r="AZ3271">
        <f>AT3271*$BG$3+(AT3271-1)*$BG$2</f>
        <v>-400</v>
      </c>
      <c r="BA3271">
        <f>BA3270+AZ3271</f>
        <v>-155000</v>
      </c>
      <c r="BB3271" t="str">
        <f t="shared" si="51"/>
        <v/>
      </c>
    </row>
    <row r="3272" spans="1:54" x14ac:dyDescent="0.3">
      <c r="A3272">
        <v>1.8</v>
      </c>
      <c r="B3272">
        <v>1</v>
      </c>
      <c r="C3272">
        <v>81.02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1</v>
      </c>
      <c r="AI3272">
        <v>871.41</v>
      </c>
      <c r="AJ3272">
        <v>0</v>
      </c>
      <c r="AK3272">
        <v>0</v>
      </c>
      <c r="AL3272" t="s">
        <v>50</v>
      </c>
      <c r="AM3272" t="s">
        <v>50</v>
      </c>
      <c r="AN3272" t="s">
        <v>50</v>
      </c>
      <c r="AO3272" t="s">
        <v>50</v>
      </c>
      <c r="AP3272" t="s">
        <v>50</v>
      </c>
      <c r="AQ3272">
        <v>704</v>
      </c>
      <c r="AR3272">
        <v>0</v>
      </c>
      <c r="AS3272">
        <v>1</v>
      </c>
      <c r="AT3272">
        <v>0</v>
      </c>
      <c r="AU3272" t="s">
        <v>60</v>
      </c>
      <c r="AV3272" t="s">
        <v>54</v>
      </c>
      <c r="AW3272">
        <v>0.795983</v>
      </c>
      <c r="AX3272">
        <v>0.204017</v>
      </c>
      <c r="AY3272">
        <v>3271</v>
      </c>
      <c r="AZ3272">
        <f>AT3272*$BG$3+(AT3272-1)*$BG$2</f>
        <v>-400</v>
      </c>
      <c r="BA3272">
        <f>BA3271+AZ3272</f>
        <v>-155400</v>
      </c>
      <c r="BB3272" t="str">
        <f t="shared" si="51"/>
        <v/>
      </c>
    </row>
    <row r="3273" spans="1:54" x14ac:dyDescent="0.3">
      <c r="A3273">
        <v>14.2</v>
      </c>
      <c r="B3273">
        <v>1</v>
      </c>
      <c r="C3273">
        <v>2164.34</v>
      </c>
      <c r="D3273">
        <v>3</v>
      </c>
      <c r="E3273">
        <v>1095.96</v>
      </c>
      <c r="F3273">
        <v>0</v>
      </c>
      <c r="G3273">
        <v>5</v>
      </c>
      <c r="H3273">
        <v>0</v>
      </c>
      <c r="I3273">
        <v>0</v>
      </c>
      <c r="J3273">
        <v>0</v>
      </c>
      <c r="K3273">
        <v>1</v>
      </c>
      <c r="L3273">
        <v>5</v>
      </c>
      <c r="M3273">
        <v>0</v>
      </c>
      <c r="N3273">
        <v>0</v>
      </c>
      <c r="O3273">
        <v>1</v>
      </c>
      <c r="P3273">
        <v>17.78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29</v>
      </c>
      <c r="AM3273">
        <v>1</v>
      </c>
      <c r="AN3273">
        <v>9.5</v>
      </c>
      <c r="AO3273">
        <v>93</v>
      </c>
      <c r="AP3273">
        <v>40</v>
      </c>
      <c r="AQ3273">
        <v>653</v>
      </c>
      <c r="AR3273">
        <v>0</v>
      </c>
      <c r="AS3273">
        <v>1</v>
      </c>
      <c r="AT3273">
        <v>1</v>
      </c>
      <c r="AU3273" t="s">
        <v>64</v>
      </c>
      <c r="AV3273" t="s">
        <v>56</v>
      </c>
      <c r="AW3273">
        <v>0.795983</v>
      </c>
      <c r="AX3273">
        <v>0.204017</v>
      </c>
      <c r="AY3273">
        <v>3272</v>
      </c>
      <c r="AZ3273">
        <f>AT3273*$BG$3+(AT3273-1)*$BG$2</f>
        <v>600</v>
      </c>
      <c r="BA3273">
        <f>BA3272+AZ3273</f>
        <v>-154800</v>
      </c>
      <c r="BB3273" t="str">
        <f t="shared" si="51"/>
        <v/>
      </c>
    </row>
    <row r="3274" spans="1:54" x14ac:dyDescent="0.3">
      <c r="A3274">
        <v>2.2000000000000002</v>
      </c>
      <c r="B3274">
        <v>1</v>
      </c>
      <c r="C3274">
        <v>17360.14</v>
      </c>
      <c r="D3274">
        <v>2</v>
      </c>
      <c r="E3274">
        <v>6033.99</v>
      </c>
      <c r="F3274">
        <v>0</v>
      </c>
      <c r="G3274">
        <v>3</v>
      </c>
      <c r="H3274">
        <v>1</v>
      </c>
      <c r="I3274">
        <v>0</v>
      </c>
      <c r="J3274">
        <v>0</v>
      </c>
      <c r="K3274">
        <v>0</v>
      </c>
      <c r="L3274">
        <v>2</v>
      </c>
      <c r="M3274">
        <v>1</v>
      </c>
      <c r="N3274">
        <v>320.58999999999997</v>
      </c>
      <c r="O3274">
        <v>1</v>
      </c>
      <c r="P3274">
        <v>214.01</v>
      </c>
      <c r="Q3274">
        <v>6</v>
      </c>
      <c r="R3274">
        <v>338.7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58</v>
      </c>
      <c r="AM3274">
        <v>0</v>
      </c>
      <c r="AN3274">
        <v>5</v>
      </c>
      <c r="AO3274">
        <v>157</v>
      </c>
      <c r="AP3274">
        <v>66</v>
      </c>
      <c r="AQ3274">
        <v>679</v>
      </c>
      <c r="AR3274">
        <v>0</v>
      </c>
      <c r="AS3274">
        <v>1</v>
      </c>
      <c r="AT3274">
        <v>1</v>
      </c>
      <c r="AU3274" t="s">
        <v>58</v>
      </c>
      <c r="AV3274" t="s">
        <v>56</v>
      </c>
      <c r="AW3274">
        <v>0.795983</v>
      </c>
      <c r="AX3274">
        <v>0.204017</v>
      </c>
      <c r="AY3274">
        <v>3273</v>
      </c>
      <c r="AZ3274">
        <f>AT3274*$BG$3+(AT3274-1)*$BG$2</f>
        <v>600</v>
      </c>
      <c r="BA3274">
        <f>BA3273+AZ3274</f>
        <v>-154200</v>
      </c>
      <c r="BB3274" t="str">
        <f t="shared" si="51"/>
        <v/>
      </c>
    </row>
    <row r="3275" spans="1:54" x14ac:dyDescent="0.3">
      <c r="A3275">
        <v>2</v>
      </c>
      <c r="B3275">
        <v>1</v>
      </c>
      <c r="C3275">
        <v>11639.69</v>
      </c>
      <c r="D3275">
        <v>5</v>
      </c>
      <c r="E3275">
        <v>8551.42</v>
      </c>
      <c r="F3275">
        <v>0</v>
      </c>
      <c r="G3275">
        <v>11</v>
      </c>
      <c r="H3275">
        <v>0</v>
      </c>
      <c r="I3275">
        <v>0</v>
      </c>
      <c r="J3275">
        <v>0</v>
      </c>
      <c r="K3275">
        <v>3</v>
      </c>
      <c r="L3275">
        <v>7</v>
      </c>
      <c r="M3275">
        <v>1</v>
      </c>
      <c r="N3275">
        <v>179.91</v>
      </c>
      <c r="O3275">
        <v>1</v>
      </c>
      <c r="P3275">
        <v>7674.63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1</v>
      </c>
      <c r="AI3275">
        <v>5687.67</v>
      </c>
      <c r="AJ3275">
        <v>0</v>
      </c>
      <c r="AK3275">
        <v>0</v>
      </c>
      <c r="AL3275">
        <v>9</v>
      </c>
      <c r="AM3275">
        <v>1</v>
      </c>
      <c r="AN3275">
        <v>8.5</v>
      </c>
      <c r="AO3275">
        <v>104</v>
      </c>
      <c r="AP3275">
        <v>60</v>
      </c>
      <c r="AQ3275">
        <v>618</v>
      </c>
      <c r="AR3275">
        <v>0</v>
      </c>
      <c r="AS3275">
        <v>1</v>
      </c>
      <c r="AT3275">
        <v>1</v>
      </c>
      <c r="AU3275" t="s">
        <v>58</v>
      </c>
      <c r="AV3275" t="s">
        <v>54</v>
      </c>
      <c r="AW3275">
        <v>0.795983</v>
      </c>
      <c r="AX3275">
        <v>0.204017</v>
      </c>
      <c r="AY3275">
        <v>3274</v>
      </c>
      <c r="AZ3275">
        <f>AT3275*$BG$3+(AT3275-1)*$BG$2</f>
        <v>600</v>
      </c>
      <c r="BA3275">
        <f>BA3274+AZ3275</f>
        <v>-153600</v>
      </c>
      <c r="BB3275" t="str">
        <f t="shared" si="51"/>
        <v/>
      </c>
    </row>
    <row r="3276" spans="1:54" x14ac:dyDescent="0.3">
      <c r="A3276">
        <v>0.8</v>
      </c>
      <c r="B3276">
        <v>1</v>
      </c>
      <c r="C3276">
        <v>5688.5</v>
      </c>
      <c r="D3276">
        <v>2</v>
      </c>
      <c r="E3276">
        <v>4468.87</v>
      </c>
      <c r="F3276">
        <v>0</v>
      </c>
      <c r="G3276">
        <v>9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</v>
      </c>
      <c r="P3276">
        <v>1183.05</v>
      </c>
      <c r="Q3276">
        <v>3</v>
      </c>
      <c r="R3276">
        <v>182.82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15</v>
      </c>
      <c r="AM3276">
        <v>1</v>
      </c>
      <c r="AN3276">
        <v>13.5</v>
      </c>
      <c r="AO3276">
        <v>102</v>
      </c>
      <c r="AP3276">
        <v>72</v>
      </c>
      <c r="AQ3276">
        <v>683</v>
      </c>
      <c r="AR3276">
        <v>0</v>
      </c>
      <c r="AS3276">
        <v>1</v>
      </c>
      <c r="AT3276">
        <v>1</v>
      </c>
      <c r="AU3276" t="s">
        <v>53</v>
      </c>
      <c r="AV3276" t="s">
        <v>52</v>
      </c>
      <c r="AW3276">
        <v>0.795983</v>
      </c>
      <c r="AX3276">
        <v>0.204017</v>
      </c>
      <c r="AY3276">
        <v>3275</v>
      </c>
      <c r="AZ3276">
        <f>AT3276*$BG$3+(AT3276-1)*$BG$2</f>
        <v>600</v>
      </c>
      <c r="BA3276">
        <f>BA3275+AZ3276</f>
        <v>-153000</v>
      </c>
      <c r="BB3276" t="str">
        <f t="shared" si="51"/>
        <v/>
      </c>
    </row>
    <row r="3277" spans="1:54" x14ac:dyDescent="0.3">
      <c r="A3277">
        <v>1.2</v>
      </c>
      <c r="B3277">
        <v>1</v>
      </c>
      <c r="C3277">
        <v>2270.1</v>
      </c>
      <c r="D3277">
        <v>3</v>
      </c>
      <c r="E3277">
        <v>2030.96</v>
      </c>
      <c r="F3277">
        <v>0</v>
      </c>
      <c r="G3277">
        <v>4</v>
      </c>
      <c r="H3277">
        <v>0</v>
      </c>
      <c r="I3277">
        <v>0</v>
      </c>
      <c r="J3277">
        <v>0</v>
      </c>
      <c r="K3277">
        <v>1</v>
      </c>
      <c r="L3277">
        <v>0</v>
      </c>
      <c r="M3277">
        <v>0</v>
      </c>
      <c r="N3277">
        <v>0</v>
      </c>
      <c r="O3277">
        <v>1</v>
      </c>
      <c r="P3277">
        <v>2723.27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1</v>
      </c>
      <c r="AI3277">
        <v>0</v>
      </c>
      <c r="AJ3277">
        <v>1</v>
      </c>
      <c r="AK3277">
        <v>0</v>
      </c>
      <c r="AL3277">
        <v>21</v>
      </c>
      <c r="AM3277">
        <v>0</v>
      </c>
      <c r="AN3277">
        <v>4</v>
      </c>
      <c r="AO3277">
        <v>107</v>
      </c>
      <c r="AP3277">
        <v>55</v>
      </c>
      <c r="AQ3277">
        <v>615</v>
      </c>
      <c r="AR3277">
        <v>0</v>
      </c>
      <c r="AS3277">
        <v>1</v>
      </c>
      <c r="AT3277">
        <v>0</v>
      </c>
      <c r="AU3277" t="s">
        <v>60</v>
      </c>
      <c r="AV3277" t="s">
        <v>56</v>
      </c>
      <c r="AW3277">
        <v>0.795983</v>
      </c>
      <c r="AX3277">
        <v>0.204017</v>
      </c>
      <c r="AY3277">
        <v>3276</v>
      </c>
      <c r="AZ3277">
        <f>AT3277*$BG$3+(AT3277-1)*$BG$2</f>
        <v>-400</v>
      </c>
      <c r="BA3277">
        <f>BA3276+AZ3277</f>
        <v>-153400</v>
      </c>
      <c r="BB3277" t="str">
        <f t="shared" si="51"/>
        <v/>
      </c>
    </row>
    <row r="3278" spans="1:54" x14ac:dyDescent="0.3">
      <c r="A3278">
        <v>4</v>
      </c>
      <c r="B3278">
        <v>1</v>
      </c>
      <c r="C3278">
        <v>1045.25</v>
      </c>
      <c r="D3278">
        <v>7</v>
      </c>
      <c r="E3278">
        <v>3985.32</v>
      </c>
      <c r="F3278">
        <v>0</v>
      </c>
      <c r="G3278">
        <v>16</v>
      </c>
      <c r="H3278">
        <v>1</v>
      </c>
      <c r="I3278">
        <v>0</v>
      </c>
      <c r="J3278">
        <v>0</v>
      </c>
      <c r="K3278">
        <v>1</v>
      </c>
      <c r="L3278">
        <v>0</v>
      </c>
      <c r="M3278">
        <v>1</v>
      </c>
      <c r="N3278">
        <v>58.76</v>
      </c>
      <c r="O3278">
        <v>1</v>
      </c>
      <c r="P3278">
        <v>0</v>
      </c>
      <c r="Q3278">
        <v>13</v>
      </c>
      <c r="R3278">
        <v>488.41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44</v>
      </c>
      <c r="AM3278">
        <v>1</v>
      </c>
      <c r="AN3278">
        <v>7</v>
      </c>
      <c r="AO3278">
        <v>110</v>
      </c>
      <c r="AP3278">
        <v>24</v>
      </c>
      <c r="AQ3278">
        <v>638</v>
      </c>
      <c r="AR3278">
        <v>0</v>
      </c>
      <c r="AS3278">
        <v>1</v>
      </c>
      <c r="AT3278">
        <v>0</v>
      </c>
      <c r="AU3278" t="s">
        <v>67</v>
      </c>
      <c r="AV3278" t="s">
        <v>56</v>
      </c>
      <c r="AW3278">
        <v>0.795983</v>
      </c>
      <c r="AX3278">
        <v>0.204017</v>
      </c>
      <c r="AY3278">
        <v>3277</v>
      </c>
      <c r="AZ3278">
        <f>AT3278*$BG$3+(AT3278-1)*$BG$2</f>
        <v>-400</v>
      </c>
      <c r="BA3278">
        <f>BA3277+AZ3278</f>
        <v>-153800</v>
      </c>
      <c r="BB3278" t="str">
        <f t="shared" si="51"/>
        <v/>
      </c>
    </row>
    <row r="3279" spans="1:54" x14ac:dyDescent="0.3">
      <c r="A3279">
        <v>11.5</v>
      </c>
      <c r="B3279">
        <v>1</v>
      </c>
      <c r="C3279">
        <v>3120.72</v>
      </c>
      <c r="D3279">
        <v>3</v>
      </c>
      <c r="E3279">
        <v>5951.62</v>
      </c>
      <c r="F3279">
        <v>0</v>
      </c>
      <c r="G3279">
        <v>22</v>
      </c>
      <c r="H3279">
        <v>1</v>
      </c>
      <c r="I3279">
        <v>0</v>
      </c>
      <c r="J3279">
        <v>0</v>
      </c>
      <c r="K3279" t="s">
        <v>50</v>
      </c>
      <c r="L3279">
        <v>0</v>
      </c>
      <c r="M3279">
        <v>0</v>
      </c>
      <c r="N3279">
        <v>0</v>
      </c>
      <c r="O3279">
        <v>1</v>
      </c>
      <c r="P3279">
        <v>1997.39</v>
      </c>
      <c r="Q3279" t="s">
        <v>50</v>
      </c>
      <c r="R3279" t="s">
        <v>50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 t="s">
        <v>50</v>
      </c>
      <c r="Z3279" t="s">
        <v>50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 t="s">
        <v>50</v>
      </c>
      <c r="AI3279" t="s">
        <v>50</v>
      </c>
      <c r="AJ3279" t="s">
        <v>50</v>
      </c>
      <c r="AK3279">
        <v>0</v>
      </c>
      <c r="AL3279">
        <v>48</v>
      </c>
      <c r="AM3279">
        <v>0</v>
      </c>
      <c r="AN3279">
        <v>5</v>
      </c>
      <c r="AO3279">
        <v>111</v>
      </c>
      <c r="AP3279">
        <v>41</v>
      </c>
      <c r="AQ3279">
        <v>743</v>
      </c>
      <c r="AR3279">
        <v>0</v>
      </c>
      <c r="AS3279">
        <v>1</v>
      </c>
      <c r="AT3279">
        <v>0</v>
      </c>
      <c r="AU3279" t="s">
        <v>61</v>
      </c>
      <c r="AV3279" t="s">
        <v>52</v>
      </c>
      <c r="AW3279">
        <v>0.795983</v>
      </c>
      <c r="AX3279">
        <v>0.204017</v>
      </c>
      <c r="AY3279">
        <v>3278</v>
      </c>
      <c r="AZ3279">
        <f>AT3279*$BG$3+(AT3279-1)*$BG$2</f>
        <v>-400</v>
      </c>
      <c r="BA3279">
        <f>BA3278+AZ3279</f>
        <v>-154200</v>
      </c>
      <c r="BB3279" t="str">
        <f t="shared" si="51"/>
        <v/>
      </c>
    </row>
    <row r="3280" spans="1:54" x14ac:dyDescent="0.3">
      <c r="A3280">
        <v>4.7</v>
      </c>
      <c r="B3280">
        <v>1</v>
      </c>
      <c r="C3280">
        <v>5592.66</v>
      </c>
      <c r="D3280">
        <v>3</v>
      </c>
      <c r="E3280">
        <v>4408.87</v>
      </c>
      <c r="F3280">
        <v>0</v>
      </c>
      <c r="G3280">
        <v>22</v>
      </c>
      <c r="H3280">
        <v>0</v>
      </c>
      <c r="I3280">
        <v>0</v>
      </c>
      <c r="J3280">
        <v>0</v>
      </c>
      <c r="K3280">
        <v>0</v>
      </c>
      <c r="L3280">
        <v>5</v>
      </c>
      <c r="M3280">
        <v>0</v>
      </c>
      <c r="N3280">
        <v>0</v>
      </c>
      <c r="O3280">
        <v>1</v>
      </c>
      <c r="P3280">
        <v>41.06</v>
      </c>
      <c r="Q3280">
        <v>0</v>
      </c>
      <c r="R3280">
        <v>0</v>
      </c>
      <c r="S3280">
        <v>0</v>
      </c>
      <c r="T3280">
        <v>0</v>
      </c>
      <c r="U3280">
        <v>1</v>
      </c>
      <c r="V3280">
        <v>2211.2199999999998</v>
      </c>
      <c r="W3280">
        <v>1</v>
      </c>
      <c r="X3280">
        <v>358.38</v>
      </c>
      <c r="Y3280">
        <v>1</v>
      </c>
      <c r="Z3280">
        <v>214488.71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1</v>
      </c>
      <c r="AI3280">
        <v>858.83</v>
      </c>
      <c r="AJ3280">
        <v>0</v>
      </c>
      <c r="AK3280">
        <v>0</v>
      </c>
      <c r="AL3280">
        <v>65</v>
      </c>
      <c r="AM3280">
        <v>0</v>
      </c>
      <c r="AN3280">
        <v>5</v>
      </c>
      <c r="AO3280">
        <v>123</v>
      </c>
      <c r="AP3280">
        <v>46</v>
      </c>
      <c r="AQ3280">
        <v>689</v>
      </c>
      <c r="AR3280">
        <v>0</v>
      </c>
      <c r="AS3280">
        <v>1</v>
      </c>
      <c r="AT3280">
        <v>1</v>
      </c>
      <c r="AU3280" t="s">
        <v>58</v>
      </c>
      <c r="AV3280" t="s">
        <v>56</v>
      </c>
      <c r="AW3280">
        <v>0.795983</v>
      </c>
      <c r="AX3280">
        <v>0.204017</v>
      </c>
      <c r="AY3280">
        <v>3279</v>
      </c>
      <c r="AZ3280">
        <f>AT3280*$BG$3+(AT3280-1)*$BG$2</f>
        <v>600</v>
      </c>
      <c r="BA3280">
        <f>BA3279+AZ3280</f>
        <v>-153600</v>
      </c>
      <c r="BB3280" t="str">
        <f t="shared" si="51"/>
        <v/>
      </c>
    </row>
    <row r="3281" spans="1:54" x14ac:dyDescent="0.3">
      <c r="A3281">
        <v>17.899999999999999</v>
      </c>
      <c r="B3281">
        <v>1</v>
      </c>
      <c r="C3281">
        <v>488.22</v>
      </c>
      <c r="D3281">
        <v>3</v>
      </c>
      <c r="E3281">
        <v>2262.38</v>
      </c>
      <c r="F3281">
        <v>0</v>
      </c>
      <c r="G3281">
        <v>15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1</v>
      </c>
      <c r="P3281">
        <v>2499.37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 t="s">
        <v>50</v>
      </c>
      <c r="AM3281" t="s">
        <v>50</v>
      </c>
      <c r="AN3281" t="s">
        <v>50</v>
      </c>
      <c r="AO3281" t="s">
        <v>50</v>
      </c>
      <c r="AP3281" t="s">
        <v>50</v>
      </c>
      <c r="AQ3281">
        <v>672</v>
      </c>
      <c r="AR3281">
        <v>0</v>
      </c>
      <c r="AS3281">
        <v>1</v>
      </c>
      <c r="AT3281">
        <v>1</v>
      </c>
      <c r="AU3281" t="s">
        <v>51</v>
      </c>
      <c r="AV3281" t="s">
        <v>56</v>
      </c>
      <c r="AW3281">
        <v>0.795983</v>
      </c>
      <c r="AX3281">
        <v>0.204017</v>
      </c>
      <c r="AY3281">
        <v>3280</v>
      </c>
      <c r="AZ3281">
        <f>AT3281*$BG$3+(AT3281-1)*$BG$2</f>
        <v>600</v>
      </c>
      <c r="BA3281">
        <f>BA3280+AZ3281</f>
        <v>-153000</v>
      </c>
      <c r="BB3281" t="str">
        <f t="shared" si="51"/>
        <v/>
      </c>
    </row>
    <row r="3282" spans="1:54" x14ac:dyDescent="0.3">
      <c r="A3282">
        <v>16.8</v>
      </c>
      <c r="B3282">
        <v>1</v>
      </c>
      <c r="C3282">
        <v>6737.24</v>
      </c>
      <c r="D3282">
        <v>2</v>
      </c>
      <c r="E3282">
        <v>3661.01</v>
      </c>
      <c r="F3282">
        <v>0</v>
      </c>
      <c r="G3282">
        <v>4</v>
      </c>
      <c r="H3282">
        <v>1</v>
      </c>
      <c r="I3282">
        <v>0</v>
      </c>
      <c r="J3282">
        <v>0</v>
      </c>
      <c r="K3282">
        <v>0</v>
      </c>
      <c r="L3282">
        <v>4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41</v>
      </c>
      <c r="AM3282">
        <v>1</v>
      </c>
      <c r="AN3282">
        <v>7.5</v>
      </c>
      <c r="AO3282">
        <v>116</v>
      </c>
      <c r="AP3282">
        <v>36</v>
      </c>
      <c r="AQ3282">
        <v>647</v>
      </c>
      <c r="AR3282">
        <v>0</v>
      </c>
      <c r="AS3282">
        <v>1</v>
      </c>
      <c r="AT3282">
        <v>0</v>
      </c>
      <c r="AU3282" t="s">
        <v>53</v>
      </c>
      <c r="AV3282" t="s">
        <v>54</v>
      </c>
      <c r="AW3282">
        <v>0.795983</v>
      </c>
      <c r="AX3282">
        <v>0.204017</v>
      </c>
      <c r="AY3282">
        <v>3281</v>
      </c>
      <c r="AZ3282">
        <f>AT3282*$BG$3+(AT3282-1)*$BG$2</f>
        <v>-400</v>
      </c>
      <c r="BA3282">
        <f>BA3281+AZ3282</f>
        <v>-153400</v>
      </c>
      <c r="BB3282" t="str">
        <f t="shared" si="51"/>
        <v/>
      </c>
    </row>
    <row r="3283" spans="1:54" x14ac:dyDescent="0.3">
      <c r="A3283">
        <v>35</v>
      </c>
      <c r="B3283">
        <v>1</v>
      </c>
      <c r="C3283">
        <v>3585.26</v>
      </c>
      <c r="D3283">
        <v>1</v>
      </c>
      <c r="E3283">
        <v>605.57000000000005</v>
      </c>
      <c r="F3283">
        <v>0</v>
      </c>
      <c r="G3283">
        <v>3</v>
      </c>
      <c r="H3283">
        <v>0</v>
      </c>
      <c r="I3283">
        <v>0</v>
      </c>
      <c r="J3283">
        <v>0</v>
      </c>
      <c r="K3283">
        <v>0</v>
      </c>
      <c r="L3283">
        <v>2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1</v>
      </c>
      <c r="AI3283">
        <v>29.54</v>
      </c>
      <c r="AJ3283">
        <v>1</v>
      </c>
      <c r="AK3283">
        <v>0</v>
      </c>
      <c r="AL3283">
        <v>43</v>
      </c>
      <c r="AM3283">
        <v>1</v>
      </c>
      <c r="AN3283">
        <v>8.5</v>
      </c>
      <c r="AO3283">
        <v>105</v>
      </c>
      <c r="AP3283">
        <v>55</v>
      </c>
      <c r="AQ3283">
        <v>693</v>
      </c>
      <c r="AR3283">
        <v>0</v>
      </c>
      <c r="AS3283">
        <v>1</v>
      </c>
      <c r="AT3283">
        <v>0</v>
      </c>
      <c r="AU3283" t="s">
        <v>60</v>
      </c>
      <c r="AV3283" t="s">
        <v>56</v>
      </c>
      <c r="AW3283">
        <v>0.795983</v>
      </c>
      <c r="AX3283">
        <v>0.204017</v>
      </c>
      <c r="AY3283">
        <v>3282</v>
      </c>
      <c r="AZ3283">
        <f>AT3283*$BG$3+(AT3283-1)*$BG$2</f>
        <v>-400</v>
      </c>
      <c r="BA3283">
        <f>BA3282+AZ3283</f>
        <v>-153800</v>
      </c>
      <c r="BB3283" t="str">
        <f t="shared" si="51"/>
        <v/>
      </c>
    </row>
    <row r="3284" spans="1:54" x14ac:dyDescent="0.3">
      <c r="A3284">
        <v>6.6</v>
      </c>
      <c r="B3284">
        <v>1</v>
      </c>
      <c r="C3284">
        <v>1675.56</v>
      </c>
      <c r="D3284">
        <v>3</v>
      </c>
      <c r="E3284">
        <v>3330.29</v>
      </c>
      <c r="F3284">
        <v>0</v>
      </c>
      <c r="G3284">
        <v>15</v>
      </c>
      <c r="H3284">
        <v>1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1</v>
      </c>
      <c r="P3284">
        <v>1370.16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36</v>
      </c>
      <c r="AM3284">
        <v>0</v>
      </c>
      <c r="AN3284">
        <v>3.5</v>
      </c>
      <c r="AO3284">
        <v>108</v>
      </c>
      <c r="AP3284">
        <v>51</v>
      </c>
      <c r="AQ3284">
        <v>693</v>
      </c>
      <c r="AR3284">
        <v>0</v>
      </c>
      <c r="AS3284">
        <v>1</v>
      </c>
      <c r="AT3284">
        <v>0</v>
      </c>
      <c r="AU3284" t="s">
        <v>55</v>
      </c>
      <c r="AV3284" t="s">
        <v>54</v>
      </c>
      <c r="AW3284">
        <v>0.795983</v>
      </c>
      <c r="AX3284">
        <v>0.204017</v>
      </c>
      <c r="AY3284">
        <v>3283</v>
      </c>
      <c r="AZ3284">
        <f>AT3284*$BG$3+(AT3284-1)*$BG$2</f>
        <v>-400</v>
      </c>
      <c r="BA3284">
        <f>BA3283+AZ3284</f>
        <v>-154200</v>
      </c>
      <c r="BB3284" t="str">
        <f t="shared" si="51"/>
        <v/>
      </c>
    </row>
    <row r="3285" spans="1:54" x14ac:dyDescent="0.3">
      <c r="A3285">
        <v>2.1</v>
      </c>
      <c r="B3285">
        <v>1</v>
      </c>
      <c r="C3285">
        <v>1066.6300000000001</v>
      </c>
      <c r="D3285">
        <v>2</v>
      </c>
      <c r="E3285">
        <v>1656.47</v>
      </c>
      <c r="F3285">
        <v>0</v>
      </c>
      <c r="G3285">
        <v>3</v>
      </c>
      <c r="H3285">
        <v>0</v>
      </c>
      <c r="I3285">
        <v>0</v>
      </c>
      <c r="J3285">
        <v>0</v>
      </c>
      <c r="K3285">
        <v>1</v>
      </c>
      <c r="L3285">
        <v>3</v>
      </c>
      <c r="M3285">
        <v>0</v>
      </c>
      <c r="N3285">
        <v>0</v>
      </c>
      <c r="O3285">
        <v>1</v>
      </c>
      <c r="P3285">
        <v>228.72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1</v>
      </c>
      <c r="AI3285">
        <v>0</v>
      </c>
      <c r="AJ3285">
        <v>0</v>
      </c>
      <c r="AK3285">
        <v>0</v>
      </c>
      <c r="AL3285">
        <v>22</v>
      </c>
      <c r="AM3285">
        <v>1</v>
      </c>
      <c r="AN3285">
        <v>7</v>
      </c>
      <c r="AO3285">
        <v>95</v>
      </c>
      <c r="AP3285">
        <v>34</v>
      </c>
      <c r="AQ3285">
        <v>594</v>
      </c>
      <c r="AR3285">
        <v>0</v>
      </c>
      <c r="AS3285">
        <v>1</v>
      </c>
      <c r="AT3285">
        <v>1</v>
      </c>
      <c r="AU3285" t="s">
        <v>53</v>
      </c>
      <c r="AV3285" t="s">
        <v>56</v>
      </c>
      <c r="AW3285">
        <v>0.795983</v>
      </c>
      <c r="AX3285">
        <v>0.204017</v>
      </c>
      <c r="AY3285">
        <v>3284</v>
      </c>
      <c r="AZ3285">
        <f>AT3285*$BG$3+(AT3285-1)*$BG$2</f>
        <v>600</v>
      </c>
      <c r="BA3285">
        <f>BA3284+AZ3285</f>
        <v>-153600</v>
      </c>
      <c r="BB3285" t="str">
        <f t="shared" si="51"/>
        <v/>
      </c>
    </row>
    <row r="3286" spans="1:54" x14ac:dyDescent="0.3">
      <c r="A3286">
        <v>4</v>
      </c>
      <c r="B3286">
        <v>1</v>
      </c>
      <c r="C3286">
        <v>1548.15</v>
      </c>
      <c r="D3286">
        <v>4</v>
      </c>
      <c r="E3286">
        <v>2966.88</v>
      </c>
      <c r="F3286">
        <v>0</v>
      </c>
      <c r="G3286">
        <v>1</v>
      </c>
      <c r="H3286">
        <v>0</v>
      </c>
      <c r="I3286">
        <v>1</v>
      </c>
      <c r="J3286">
        <v>38.270000000000003</v>
      </c>
      <c r="K3286">
        <v>1</v>
      </c>
      <c r="L3286">
        <v>5</v>
      </c>
      <c r="M3286">
        <v>0</v>
      </c>
      <c r="N3286">
        <v>0</v>
      </c>
      <c r="O3286">
        <v>1</v>
      </c>
      <c r="P3286">
        <v>495.84</v>
      </c>
      <c r="Q3286">
        <v>1</v>
      </c>
      <c r="R3286">
        <v>30.95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18</v>
      </c>
      <c r="AM3286">
        <v>1</v>
      </c>
      <c r="AN3286">
        <v>6</v>
      </c>
      <c r="AO3286">
        <v>95</v>
      </c>
      <c r="AP3286">
        <v>63</v>
      </c>
      <c r="AQ3286">
        <v>713</v>
      </c>
      <c r="AR3286">
        <v>0</v>
      </c>
      <c r="AS3286">
        <v>1</v>
      </c>
      <c r="AT3286">
        <v>1</v>
      </c>
      <c r="AU3286" t="s">
        <v>53</v>
      </c>
      <c r="AV3286" t="s">
        <v>56</v>
      </c>
      <c r="AW3286">
        <v>0.795983</v>
      </c>
      <c r="AX3286">
        <v>0.204017</v>
      </c>
      <c r="AY3286">
        <v>3285</v>
      </c>
      <c r="AZ3286">
        <f>AT3286*$BG$3+(AT3286-1)*$BG$2</f>
        <v>600</v>
      </c>
      <c r="BA3286">
        <f>BA3285+AZ3286</f>
        <v>-153000</v>
      </c>
      <c r="BB3286" t="str">
        <f t="shared" si="51"/>
        <v/>
      </c>
    </row>
    <row r="3287" spans="1:54" x14ac:dyDescent="0.3">
      <c r="A3287">
        <v>2.8</v>
      </c>
      <c r="B3287">
        <v>1</v>
      </c>
      <c r="C3287">
        <v>1553.93</v>
      </c>
      <c r="D3287">
        <v>3</v>
      </c>
      <c r="E3287">
        <v>5553.97</v>
      </c>
      <c r="F3287">
        <v>0</v>
      </c>
      <c r="G3287">
        <v>3</v>
      </c>
      <c r="H3287">
        <v>0</v>
      </c>
      <c r="I3287">
        <v>0</v>
      </c>
      <c r="J3287">
        <v>0</v>
      </c>
      <c r="K3287" t="s">
        <v>50</v>
      </c>
      <c r="L3287">
        <v>4</v>
      </c>
      <c r="M3287">
        <v>1</v>
      </c>
      <c r="N3287">
        <v>217.75</v>
      </c>
      <c r="O3287">
        <v>0</v>
      </c>
      <c r="P3287">
        <v>0</v>
      </c>
      <c r="Q3287" t="s">
        <v>50</v>
      </c>
      <c r="R3287" t="s">
        <v>50</v>
      </c>
      <c r="S3287">
        <v>0</v>
      </c>
      <c r="T3287">
        <v>0</v>
      </c>
      <c r="U3287">
        <v>0</v>
      </c>
      <c r="V3287">
        <v>0</v>
      </c>
      <c r="W3287">
        <v>1</v>
      </c>
      <c r="X3287">
        <v>18352.89</v>
      </c>
      <c r="Y3287" t="s">
        <v>50</v>
      </c>
      <c r="Z3287" t="s">
        <v>50</v>
      </c>
      <c r="AA3287">
        <v>1</v>
      </c>
      <c r="AB3287">
        <v>10108.67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 t="s">
        <v>50</v>
      </c>
      <c r="AI3287" t="s">
        <v>50</v>
      </c>
      <c r="AJ3287" t="s">
        <v>50</v>
      </c>
      <c r="AK3287">
        <v>0</v>
      </c>
      <c r="AL3287">
        <v>10</v>
      </c>
      <c r="AM3287">
        <v>0</v>
      </c>
      <c r="AN3287">
        <v>4.5</v>
      </c>
      <c r="AO3287">
        <v>96</v>
      </c>
      <c r="AP3287">
        <v>25</v>
      </c>
      <c r="AQ3287">
        <v>643</v>
      </c>
      <c r="AR3287">
        <v>0</v>
      </c>
      <c r="AS3287">
        <v>1</v>
      </c>
      <c r="AT3287">
        <v>0</v>
      </c>
      <c r="AU3287" t="s">
        <v>61</v>
      </c>
      <c r="AV3287" t="s">
        <v>54</v>
      </c>
      <c r="AW3287">
        <v>0.795983</v>
      </c>
      <c r="AX3287">
        <v>0.204017</v>
      </c>
      <c r="AY3287">
        <v>3286</v>
      </c>
      <c r="AZ3287">
        <f>AT3287*$BG$3+(AT3287-1)*$BG$2</f>
        <v>-400</v>
      </c>
      <c r="BA3287">
        <f>BA3286+AZ3287</f>
        <v>-153400</v>
      </c>
      <c r="BB3287" t="str">
        <f t="shared" si="51"/>
        <v/>
      </c>
    </row>
    <row r="3288" spans="1:54" x14ac:dyDescent="0.3">
      <c r="A3288">
        <v>5.0999999999999996</v>
      </c>
      <c r="B3288">
        <v>1</v>
      </c>
      <c r="C3288">
        <v>539.53</v>
      </c>
      <c r="D3288">
        <v>2</v>
      </c>
      <c r="E3288">
        <v>1104.57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</v>
      </c>
      <c r="P3288">
        <v>1811.56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29</v>
      </c>
      <c r="AM3288">
        <v>0</v>
      </c>
      <c r="AN3288">
        <v>5</v>
      </c>
      <c r="AO3288">
        <v>93</v>
      </c>
      <c r="AP3288">
        <v>40</v>
      </c>
      <c r="AQ3288">
        <v>670</v>
      </c>
      <c r="AR3288">
        <v>0</v>
      </c>
      <c r="AS3288">
        <v>1</v>
      </c>
      <c r="AT3288">
        <v>0</v>
      </c>
      <c r="AU3288" t="s">
        <v>55</v>
      </c>
      <c r="AV3288" t="s">
        <v>54</v>
      </c>
      <c r="AW3288">
        <v>0.795983</v>
      </c>
      <c r="AX3288">
        <v>0.204017</v>
      </c>
      <c r="AY3288">
        <v>3287</v>
      </c>
      <c r="AZ3288">
        <f>AT3288*$BG$3+(AT3288-1)*$BG$2</f>
        <v>-400</v>
      </c>
      <c r="BA3288">
        <f>BA3287+AZ3288</f>
        <v>-153800</v>
      </c>
      <c r="BB3288" t="str">
        <f t="shared" si="51"/>
        <v/>
      </c>
    </row>
    <row r="3289" spans="1:54" x14ac:dyDescent="0.3">
      <c r="A3289">
        <v>4.7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1</v>
      </c>
      <c r="AI3289">
        <v>2632.96</v>
      </c>
      <c r="AJ3289">
        <v>0</v>
      </c>
      <c r="AK3289">
        <v>0</v>
      </c>
      <c r="AL3289">
        <v>62</v>
      </c>
      <c r="AM3289">
        <v>0</v>
      </c>
      <c r="AN3289">
        <v>3</v>
      </c>
      <c r="AO3289">
        <v>125</v>
      </c>
      <c r="AP3289">
        <v>26</v>
      </c>
      <c r="AQ3289">
        <v>665</v>
      </c>
      <c r="AR3289">
        <v>0</v>
      </c>
      <c r="AS3289">
        <v>1</v>
      </c>
      <c r="AT3289">
        <v>1</v>
      </c>
      <c r="AU3289" t="s">
        <v>51</v>
      </c>
      <c r="AV3289" t="s">
        <v>56</v>
      </c>
      <c r="AW3289">
        <v>0.795983</v>
      </c>
      <c r="AX3289">
        <v>0.204017</v>
      </c>
      <c r="AY3289">
        <v>3288</v>
      </c>
      <c r="AZ3289">
        <f>AT3289*$BG$3+(AT3289-1)*$BG$2</f>
        <v>600</v>
      </c>
      <c r="BA3289">
        <f>BA3288+AZ3289</f>
        <v>-153200</v>
      </c>
      <c r="BB3289" t="str">
        <f t="shared" si="51"/>
        <v/>
      </c>
    </row>
    <row r="3290" spans="1:54" x14ac:dyDescent="0.3">
      <c r="A3290">
        <v>0.9</v>
      </c>
      <c r="B3290">
        <v>1</v>
      </c>
      <c r="C3290">
        <v>246.8</v>
      </c>
      <c r="D3290">
        <v>3</v>
      </c>
      <c r="E3290">
        <v>840.49</v>
      </c>
      <c r="F3290">
        <v>0</v>
      </c>
      <c r="G3290">
        <v>5</v>
      </c>
      <c r="H3290">
        <v>0</v>
      </c>
      <c r="I3290">
        <v>0</v>
      </c>
      <c r="J3290">
        <v>0</v>
      </c>
      <c r="K3290">
        <v>1</v>
      </c>
      <c r="L3290">
        <v>4</v>
      </c>
      <c r="M3290">
        <v>0</v>
      </c>
      <c r="N3290">
        <v>0</v>
      </c>
      <c r="O3290">
        <v>1</v>
      </c>
      <c r="P3290">
        <v>256.76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 t="s">
        <v>50</v>
      </c>
      <c r="AM3290" t="s">
        <v>50</v>
      </c>
      <c r="AN3290" t="s">
        <v>50</v>
      </c>
      <c r="AO3290" t="s">
        <v>50</v>
      </c>
      <c r="AP3290" t="s">
        <v>50</v>
      </c>
      <c r="AQ3290">
        <v>670</v>
      </c>
      <c r="AR3290">
        <v>0</v>
      </c>
      <c r="AS3290">
        <v>1</v>
      </c>
      <c r="AT3290">
        <v>0</v>
      </c>
      <c r="AU3290" t="s">
        <v>51</v>
      </c>
      <c r="AV3290" t="s">
        <v>52</v>
      </c>
      <c r="AW3290">
        <v>0.795983</v>
      </c>
      <c r="AX3290">
        <v>0.204017</v>
      </c>
      <c r="AY3290">
        <v>3289</v>
      </c>
      <c r="AZ3290">
        <f>AT3290*$BG$3+(AT3290-1)*$BG$2</f>
        <v>-400</v>
      </c>
      <c r="BA3290">
        <f>BA3289+AZ3290</f>
        <v>-153600</v>
      </c>
      <c r="BB3290" t="str">
        <f t="shared" si="51"/>
        <v/>
      </c>
    </row>
    <row r="3291" spans="1:54" x14ac:dyDescent="0.3">
      <c r="A3291">
        <v>2.8</v>
      </c>
      <c r="B3291">
        <v>1</v>
      </c>
      <c r="C3291">
        <v>19.97</v>
      </c>
      <c r="D3291">
        <v>3</v>
      </c>
      <c r="E3291">
        <v>3173.4</v>
      </c>
      <c r="F3291">
        <v>0</v>
      </c>
      <c r="G3291">
        <v>3</v>
      </c>
      <c r="H3291">
        <v>0</v>
      </c>
      <c r="I3291">
        <v>0</v>
      </c>
      <c r="J3291">
        <v>0</v>
      </c>
      <c r="K3291">
        <v>1</v>
      </c>
      <c r="L3291">
        <v>0</v>
      </c>
      <c r="M3291">
        <v>1</v>
      </c>
      <c r="N3291">
        <v>607.29</v>
      </c>
      <c r="O3291">
        <v>1</v>
      </c>
      <c r="P3291">
        <v>4277.4799999999996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1</v>
      </c>
      <c r="AI3291">
        <v>302.64999999999998</v>
      </c>
      <c r="AJ3291">
        <v>0</v>
      </c>
      <c r="AK3291">
        <v>0</v>
      </c>
      <c r="AL3291">
        <v>34</v>
      </c>
      <c r="AM3291">
        <v>1</v>
      </c>
      <c r="AN3291">
        <v>9.5</v>
      </c>
      <c r="AO3291">
        <v>99</v>
      </c>
      <c r="AP3291">
        <v>25</v>
      </c>
      <c r="AQ3291">
        <v>594</v>
      </c>
      <c r="AR3291">
        <v>0</v>
      </c>
      <c r="AS3291">
        <v>1</v>
      </c>
      <c r="AT3291">
        <v>0</v>
      </c>
      <c r="AU3291" t="s">
        <v>68</v>
      </c>
      <c r="AV3291" t="s">
        <v>54</v>
      </c>
      <c r="AW3291">
        <v>0.795983</v>
      </c>
      <c r="AX3291">
        <v>0.204017</v>
      </c>
      <c r="AY3291">
        <v>3290</v>
      </c>
      <c r="AZ3291">
        <f>AT3291*$BG$3+(AT3291-1)*$BG$2</f>
        <v>-400</v>
      </c>
      <c r="BA3291">
        <f>BA3290+AZ3291</f>
        <v>-154000</v>
      </c>
      <c r="BB3291" t="str">
        <f t="shared" si="51"/>
        <v/>
      </c>
    </row>
    <row r="3292" spans="1:54" x14ac:dyDescent="0.3">
      <c r="A3292">
        <v>4.3</v>
      </c>
      <c r="B3292">
        <v>1</v>
      </c>
      <c r="C3292">
        <v>133.47999999999999</v>
      </c>
      <c r="D3292">
        <v>1</v>
      </c>
      <c r="E3292">
        <v>187.84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1</v>
      </c>
      <c r="N3292">
        <v>1178.96</v>
      </c>
      <c r="O3292">
        <v>1</v>
      </c>
      <c r="P3292">
        <v>160.03</v>
      </c>
      <c r="Q3292">
        <v>0</v>
      </c>
      <c r="R3292">
        <v>0</v>
      </c>
      <c r="S3292">
        <v>1</v>
      </c>
      <c r="T3292">
        <v>1400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72</v>
      </c>
      <c r="AM3292">
        <v>0</v>
      </c>
      <c r="AN3292">
        <v>3.5</v>
      </c>
      <c r="AO3292">
        <v>136</v>
      </c>
      <c r="AP3292">
        <v>45</v>
      </c>
      <c r="AQ3292">
        <v>632</v>
      </c>
      <c r="AR3292">
        <v>0</v>
      </c>
      <c r="AS3292">
        <v>1</v>
      </c>
      <c r="AT3292">
        <v>0</v>
      </c>
      <c r="AU3292" t="s">
        <v>51</v>
      </c>
      <c r="AV3292" t="s">
        <v>56</v>
      </c>
      <c r="AW3292">
        <v>0.795983</v>
      </c>
      <c r="AX3292">
        <v>0.204017</v>
      </c>
      <c r="AY3292">
        <v>3291</v>
      </c>
      <c r="AZ3292">
        <f>AT3292*$BG$3+(AT3292-1)*$BG$2</f>
        <v>-400</v>
      </c>
      <c r="BA3292">
        <f>BA3291+AZ3292</f>
        <v>-154400</v>
      </c>
      <c r="BB3292" t="str">
        <f t="shared" si="51"/>
        <v/>
      </c>
    </row>
    <row r="3293" spans="1:54" x14ac:dyDescent="0.3">
      <c r="A3293">
        <v>4.8</v>
      </c>
      <c r="B3293">
        <v>1</v>
      </c>
      <c r="C3293">
        <v>1463.02</v>
      </c>
      <c r="D3293">
        <v>2</v>
      </c>
      <c r="E3293">
        <v>2484.25</v>
      </c>
      <c r="F3293">
        <v>0</v>
      </c>
      <c r="G3293">
        <v>10</v>
      </c>
      <c r="H3293">
        <v>1</v>
      </c>
      <c r="I3293">
        <v>0</v>
      </c>
      <c r="J3293">
        <v>0</v>
      </c>
      <c r="K3293" t="s">
        <v>50</v>
      </c>
      <c r="L3293">
        <v>0</v>
      </c>
      <c r="M3293">
        <v>1</v>
      </c>
      <c r="N3293">
        <v>611.17999999999995</v>
      </c>
      <c r="O3293">
        <v>1</v>
      </c>
      <c r="P3293">
        <v>924.21</v>
      </c>
      <c r="Q3293" t="s">
        <v>50</v>
      </c>
      <c r="R3293" t="s">
        <v>50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 t="s">
        <v>50</v>
      </c>
      <c r="Z3293" t="s">
        <v>50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 t="s">
        <v>50</v>
      </c>
      <c r="AI3293" t="s">
        <v>50</v>
      </c>
      <c r="AJ3293" t="s">
        <v>50</v>
      </c>
      <c r="AK3293">
        <v>0</v>
      </c>
      <c r="AL3293">
        <v>57</v>
      </c>
      <c r="AM3293">
        <v>0</v>
      </c>
      <c r="AN3293">
        <v>3</v>
      </c>
      <c r="AO3293">
        <v>114</v>
      </c>
      <c r="AP3293">
        <v>50</v>
      </c>
      <c r="AQ3293">
        <v>684</v>
      </c>
      <c r="AR3293">
        <v>1</v>
      </c>
      <c r="AS3293">
        <v>1</v>
      </c>
      <c r="AT3293">
        <v>0</v>
      </c>
      <c r="AU3293" t="s">
        <v>65</v>
      </c>
      <c r="AV3293" t="s">
        <v>56</v>
      </c>
      <c r="AW3293">
        <v>0.795983</v>
      </c>
      <c r="AX3293">
        <v>0.204017</v>
      </c>
      <c r="AY3293">
        <v>3292</v>
      </c>
      <c r="AZ3293">
        <f>AT3293*$BG$3+(AT3293-1)*$BG$2</f>
        <v>-400</v>
      </c>
      <c r="BA3293">
        <f>BA3292+AZ3293</f>
        <v>-154800</v>
      </c>
      <c r="BB3293" t="str">
        <f t="shared" si="51"/>
        <v/>
      </c>
    </row>
    <row r="3294" spans="1:54" x14ac:dyDescent="0.3">
      <c r="A3294">
        <v>17.7</v>
      </c>
      <c r="B3294">
        <v>1</v>
      </c>
      <c r="C3294">
        <v>2909</v>
      </c>
      <c r="D3294">
        <v>2</v>
      </c>
      <c r="E3294">
        <v>2640.24</v>
      </c>
      <c r="F3294">
        <v>0</v>
      </c>
      <c r="G3294">
        <v>9</v>
      </c>
      <c r="H3294">
        <v>1</v>
      </c>
      <c r="I3294">
        <v>0</v>
      </c>
      <c r="J3294">
        <v>0</v>
      </c>
      <c r="K3294">
        <v>0</v>
      </c>
      <c r="L3294">
        <v>1</v>
      </c>
      <c r="M3294">
        <v>1</v>
      </c>
      <c r="N3294">
        <v>150.1</v>
      </c>
      <c r="O3294">
        <v>1</v>
      </c>
      <c r="P3294">
        <v>206.31</v>
      </c>
      <c r="Q3294">
        <v>3</v>
      </c>
      <c r="R3294">
        <v>118.89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23</v>
      </c>
      <c r="AM3294">
        <v>1</v>
      </c>
      <c r="AN3294">
        <v>9</v>
      </c>
      <c r="AO3294">
        <v>104</v>
      </c>
      <c r="AP3294">
        <v>78</v>
      </c>
      <c r="AQ3294">
        <v>677</v>
      </c>
      <c r="AR3294">
        <v>0</v>
      </c>
      <c r="AS3294">
        <v>1</v>
      </c>
      <c r="AT3294">
        <v>0</v>
      </c>
      <c r="AU3294" t="s">
        <v>55</v>
      </c>
      <c r="AV3294" t="s">
        <v>54</v>
      </c>
      <c r="AW3294">
        <v>0.795983</v>
      </c>
      <c r="AX3294">
        <v>0.204017</v>
      </c>
      <c r="AY3294">
        <v>3293</v>
      </c>
      <c r="AZ3294">
        <f>AT3294*$BG$3+(AT3294-1)*$BG$2</f>
        <v>-400</v>
      </c>
      <c r="BA3294">
        <f>BA3293+AZ3294</f>
        <v>-155200</v>
      </c>
      <c r="BB3294" t="str">
        <f t="shared" si="51"/>
        <v/>
      </c>
    </row>
    <row r="3295" spans="1:54" x14ac:dyDescent="0.3">
      <c r="A3295">
        <v>1.8</v>
      </c>
      <c r="B3295">
        <v>1</v>
      </c>
      <c r="C3295">
        <v>509.97</v>
      </c>
      <c r="D3295">
        <v>2</v>
      </c>
      <c r="E3295">
        <v>1218.0999999999999</v>
      </c>
      <c r="F3295">
        <v>0</v>
      </c>
      <c r="G3295">
        <v>2</v>
      </c>
      <c r="H3295">
        <v>0</v>
      </c>
      <c r="I3295">
        <v>0</v>
      </c>
      <c r="J3295">
        <v>0</v>
      </c>
      <c r="K3295">
        <v>0</v>
      </c>
      <c r="L3295">
        <v>4</v>
      </c>
      <c r="M3295">
        <v>1</v>
      </c>
      <c r="N3295">
        <v>417.68</v>
      </c>
      <c r="O3295">
        <v>1</v>
      </c>
      <c r="P3295">
        <v>85.47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1</v>
      </c>
      <c r="AI3295">
        <v>75</v>
      </c>
      <c r="AJ3295">
        <v>0</v>
      </c>
      <c r="AK3295">
        <v>1</v>
      </c>
      <c r="AL3295">
        <v>11</v>
      </c>
      <c r="AM3295">
        <v>0</v>
      </c>
      <c r="AN3295">
        <v>8</v>
      </c>
      <c r="AO3295">
        <v>83</v>
      </c>
      <c r="AP3295">
        <v>42</v>
      </c>
      <c r="AQ3295">
        <v>702</v>
      </c>
      <c r="AR3295">
        <v>0</v>
      </c>
      <c r="AS3295">
        <v>1</v>
      </c>
      <c r="AT3295">
        <v>0</v>
      </c>
      <c r="AU3295" t="s">
        <v>68</v>
      </c>
      <c r="AV3295" t="s">
        <v>54</v>
      </c>
      <c r="AW3295">
        <v>0.795983</v>
      </c>
      <c r="AX3295">
        <v>0.204017</v>
      </c>
      <c r="AY3295">
        <v>3294</v>
      </c>
      <c r="AZ3295">
        <f>AT3295*$BG$3+(AT3295-1)*$BG$2</f>
        <v>-400</v>
      </c>
      <c r="BA3295">
        <f>BA3294+AZ3295</f>
        <v>-155600</v>
      </c>
      <c r="BB3295" t="str">
        <f t="shared" si="51"/>
        <v/>
      </c>
    </row>
    <row r="3296" spans="1:54" x14ac:dyDescent="0.3">
      <c r="A3296">
        <v>16.2</v>
      </c>
      <c r="B3296">
        <v>1</v>
      </c>
      <c r="C3296">
        <v>274.76</v>
      </c>
      <c r="D3296">
        <v>2</v>
      </c>
      <c r="E3296">
        <v>831.24</v>
      </c>
      <c r="F3296">
        <v>0</v>
      </c>
      <c r="G3296">
        <v>5</v>
      </c>
      <c r="H3296">
        <v>1</v>
      </c>
      <c r="I3296">
        <v>0</v>
      </c>
      <c r="J3296">
        <v>0</v>
      </c>
      <c r="K3296">
        <v>3</v>
      </c>
      <c r="L3296">
        <v>0</v>
      </c>
      <c r="M3296">
        <v>0</v>
      </c>
      <c r="N3296">
        <v>0</v>
      </c>
      <c r="O3296">
        <v>1</v>
      </c>
      <c r="P3296">
        <v>128.01</v>
      </c>
      <c r="Q3296">
        <v>1</v>
      </c>
      <c r="R3296">
        <v>102.84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 t="s">
        <v>50</v>
      </c>
      <c r="AM3296" t="s">
        <v>50</v>
      </c>
      <c r="AN3296" t="s">
        <v>50</v>
      </c>
      <c r="AO3296" t="s">
        <v>50</v>
      </c>
      <c r="AP3296" t="s">
        <v>50</v>
      </c>
      <c r="AQ3296">
        <v>604</v>
      </c>
      <c r="AR3296">
        <v>0</v>
      </c>
      <c r="AS3296">
        <v>1</v>
      </c>
      <c r="AT3296">
        <v>0</v>
      </c>
      <c r="AU3296" t="s">
        <v>51</v>
      </c>
      <c r="AV3296" t="s">
        <v>52</v>
      </c>
      <c r="AW3296">
        <v>0.795983</v>
      </c>
      <c r="AX3296">
        <v>0.204017</v>
      </c>
      <c r="AY3296">
        <v>3295</v>
      </c>
      <c r="AZ3296">
        <f>AT3296*$BG$3+(AT3296-1)*$BG$2</f>
        <v>-400</v>
      </c>
      <c r="BA3296">
        <f>BA3295+AZ3296</f>
        <v>-156000</v>
      </c>
      <c r="BB3296" t="str">
        <f t="shared" si="51"/>
        <v/>
      </c>
    </row>
    <row r="3297" spans="1:54" x14ac:dyDescent="0.3">
      <c r="A3297">
        <v>1.3</v>
      </c>
      <c r="B3297">
        <v>1</v>
      </c>
      <c r="C3297">
        <v>439.34</v>
      </c>
      <c r="D3297">
        <v>1</v>
      </c>
      <c r="E3297">
        <v>348.8</v>
      </c>
      <c r="F3297">
        <v>0</v>
      </c>
      <c r="G3297">
        <v>1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1</v>
      </c>
      <c r="N3297">
        <v>287.83999999999997</v>
      </c>
      <c r="O3297">
        <v>1</v>
      </c>
      <c r="P3297">
        <v>356.96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71</v>
      </c>
      <c r="AM3297">
        <v>0</v>
      </c>
      <c r="AN3297">
        <v>3</v>
      </c>
      <c r="AO3297">
        <v>127</v>
      </c>
      <c r="AP3297">
        <v>40</v>
      </c>
      <c r="AQ3297">
        <v>654</v>
      </c>
      <c r="AR3297">
        <v>1</v>
      </c>
      <c r="AS3297">
        <v>1</v>
      </c>
      <c r="AT3297">
        <v>0</v>
      </c>
      <c r="AU3297" t="s">
        <v>53</v>
      </c>
      <c r="AV3297" t="s">
        <v>52</v>
      </c>
      <c r="AW3297">
        <v>0.795983</v>
      </c>
      <c r="AX3297">
        <v>0.204017</v>
      </c>
      <c r="AY3297">
        <v>3296</v>
      </c>
      <c r="AZ3297">
        <f>AT3297*$BG$3+(AT3297-1)*$BG$2</f>
        <v>-400</v>
      </c>
      <c r="BA3297">
        <f>BA3296+AZ3297</f>
        <v>-156400</v>
      </c>
      <c r="BB3297" t="str">
        <f t="shared" si="51"/>
        <v/>
      </c>
    </row>
    <row r="3298" spans="1:54" x14ac:dyDescent="0.3">
      <c r="A3298" t="s">
        <v>50</v>
      </c>
      <c r="B3298">
        <v>1</v>
      </c>
      <c r="C3298">
        <v>630.76</v>
      </c>
      <c r="D3298">
        <v>1</v>
      </c>
      <c r="E3298">
        <v>0.49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1</v>
      </c>
      <c r="N3298">
        <v>594.54999999999995</v>
      </c>
      <c r="O3298">
        <v>1</v>
      </c>
      <c r="P3298">
        <v>17.38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1</v>
      </c>
      <c r="AI3298">
        <v>575.73</v>
      </c>
      <c r="AJ3298">
        <v>0</v>
      </c>
      <c r="AK3298">
        <v>0</v>
      </c>
      <c r="AL3298">
        <v>44</v>
      </c>
      <c r="AM3298">
        <v>1</v>
      </c>
      <c r="AN3298">
        <v>8.5</v>
      </c>
      <c r="AO3298">
        <v>105</v>
      </c>
      <c r="AP3298">
        <v>68</v>
      </c>
      <c r="AQ3298">
        <v>693</v>
      </c>
      <c r="AR3298">
        <v>0</v>
      </c>
      <c r="AS3298">
        <v>1</v>
      </c>
      <c r="AT3298">
        <v>0</v>
      </c>
      <c r="AU3298" t="s">
        <v>53</v>
      </c>
      <c r="AV3298" t="s">
        <v>56</v>
      </c>
      <c r="AW3298">
        <v>0.795983</v>
      </c>
      <c r="AX3298">
        <v>0.204017</v>
      </c>
      <c r="AY3298">
        <v>3297</v>
      </c>
      <c r="AZ3298">
        <f>AT3298*$BG$3+(AT3298-1)*$BG$2</f>
        <v>-400</v>
      </c>
      <c r="BA3298">
        <f>BA3297+AZ3298</f>
        <v>-156800</v>
      </c>
      <c r="BB3298" t="str">
        <f t="shared" si="51"/>
        <v/>
      </c>
    </row>
    <row r="3299" spans="1:54" x14ac:dyDescent="0.3">
      <c r="A3299">
        <v>0.8</v>
      </c>
      <c r="B3299">
        <v>1</v>
      </c>
      <c r="C3299">
        <v>2529.73</v>
      </c>
      <c r="D3299">
        <v>6</v>
      </c>
      <c r="E3299">
        <v>6175</v>
      </c>
      <c r="F3299">
        <v>0</v>
      </c>
      <c r="G3299">
        <v>11</v>
      </c>
      <c r="H3299">
        <v>1</v>
      </c>
      <c r="I3299">
        <v>0</v>
      </c>
      <c r="J3299">
        <v>0</v>
      </c>
      <c r="K3299">
        <v>1</v>
      </c>
      <c r="L3299">
        <v>5</v>
      </c>
      <c r="M3299">
        <v>0</v>
      </c>
      <c r="N3299">
        <v>0</v>
      </c>
      <c r="O3299">
        <v>1</v>
      </c>
      <c r="P3299">
        <v>1538.26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1</v>
      </c>
      <c r="AI3299">
        <v>172.35</v>
      </c>
      <c r="AJ3299">
        <v>0</v>
      </c>
      <c r="AK3299">
        <v>0</v>
      </c>
      <c r="AL3299">
        <v>1</v>
      </c>
      <c r="AM3299">
        <v>0</v>
      </c>
      <c r="AN3299">
        <v>6.5</v>
      </c>
      <c r="AO3299">
        <v>99</v>
      </c>
      <c r="AP3299">
        <v>32</v>
      </c>
      <c r="AQ3299">
        <v>661</v>
      </c>
      <c r="AR3299">
        <v>0</v>
      </c>
      <c r="AS3299">
        <v>1</v>
      </c>
      <c r="AT3299">
        <v>0</v>
      </c>
      <c r="AU3299" t="s">
        <v>53</v>
      </c>
      <c r="AV3299" t="s">
        <v>52</v>
      </c>
      <c r="AW3299">
        <v>0.795983</v>
      </c>
      <c r="AX3299">
        <v>0.204017</v>
      </c>
      <c r="AY3299">
        <v>3298</v>
      </c>
      <c r="AZ3299">
        <f>AT3299*$BG$3+(AT3299-1)*$BG$2</f>
        <v>-400</v>
      </c>
      <c r="BA3299">
        <f>BA3298+AZ3299</f>
        <v>-157200</v>
      </c>
      <c r="BB3299" t="str">
        <f t="shared" si="51"/>
        <v/>
      </c>
    </row>
    <row r="3300" spans="1:54" x14ac:dyDescent="0.3">
      <c r="A3300">
        <v>0.4</v>
      </c>
      <c r="B3300">
        <v>1</v>
      </c>
      <c r="C3300">
        <v>54.09</v>
      </c>
      <c r="D3300">
        <v>2</v>
      </c>
      <c r="E3300">
        <v>272.42</v>
      </c>
      <c r="F3300">
        <v>0</v>
      </c>
      <c r="G3300">
        <v>2</v>
      </c>
      <c r="H3300">
        <v>0</v>
      </c>
      <c r="I3300">
        <v>0</v>
      </c>
      <c r="J3300">
        <v>0</v>
      </c>
      <c r="K3300">
        <v>0</v>
      </c>
      <c r="L3300">
        <v>4</v>
      </c>
      <c r="M3300">
        <v>1</v>
      </c>
      <c r="N3300">
        <v>62.73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23</v>
      </c>
      <c r="AM3300">
        <v>1</v>
      </c>
      <c r="AN3300">
        <v>9</v>
      </c>
      <c r="AO3300">
        <v>101</v>
      </c>
      <c r="AP3300">
        <v>39</v>
      </c>
      <c r="AQ3300">
        <v>649</v>
      </c>
      <c r="AR3300">
        <v>0</v>
      </c>
      <c r="AS3300">
        <v>1</v>
      </c>
      <c r="AT3300">
        <v>0</v>
      </c>
      <c r="AU3300" t="s">
        <v>59</v>
      </c>
      <c r="AV3300" t="s">
        <v>54</v>
      </c>
      <c r="AW3300">
        <v>0.795983</v>
      </c>
      <c r="AX3300">
        <v>0.204017</v>
      </c>
      <c r="AY3300">
        <v>3299</v>
      </c>
      <c r="AZ3300">
        <f>AT3300*$BG$3+(AT3300-1)*$BG$2</f>
        <v>-400</v>
      </c>
      <c r="BA3300">
        <f>BA3299+AZ3300</f>
        <v>-157600</v>
      </c>
      <c r="BB3300" t="str">
        <f t="shared" si="51"/>
        <v/>
      </c>
    </row>
    <row r="3301" spans="1:54" x14ac:dyDescent="0.3">
      <c r="A3301">
        <v>0.5</v>
      </c>
      <c r="B3301">
        <v>1</v>
      </c>
      <c r="C3301">
        <v>1451.81</v>
      </c>
      <c r="D3301">
        <v>5</v>
      </c>
      <c r="E3301">
        <v>3648.9</v>
      </c>
      <c r="F3301">
        <v>0</v>
      </c>
      <c r="G3301">
        <v>5</v>
      </c>
      <c r="H3301">
        <v>0</v>
      </c>
      <c r="I3301">
        <v>1</v>
      </c>
      <c r="J3301">
        <v>5.6</v>
      </c>
      <c r="K3301">
        <v>1</v>
      </c>
      <c r="L3301">
        <v>1</v>
      </c>
      <c r="M3301">
        <v>1</v>
      </c>
      <c r="N3301">
        <v>282.10000000000002</v>
      </c>
      <c r="O3301">
        <v>1</v>
      </c>
      <c r="P3301">
        <v>5561.51</v>
      </c>
      <c r="Q3301">
        <v>9</v>
      </c>
      <c r="R3301">
        <v>518.16999999999996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13</v>
      </c>
      <c r="AM3301">
        <v>1</v>
      </c>
      <c r="AN3301">
        <v>11.5</v>
      </c>
      <c r="AO3301">
        <v>95</v>
      </c>
      <c r="AP3301">
        <v>71</v>
      </c>
      <c r="AQ3301">
        <v>695</v>
      </c>
      <c r="AR3301">
        <v>0</v>
      </c>
      <c r="AS3301">
        <v>1</v>
      </c>
      <c r="AT3301">
        <v>1</v>
      </c>
      <c r="AU3301" t="s">
        <v>59</v>
      </c>
      <c r="AV3301" t="s">
        <v>52</v>
      </c>
      <c r="AW3301">
        <v>0.795983</v>
      </c>
      <c r="AX3301">
        <v>0.204017</v>
      </c>
      <c r="AY3301">
        <v>3300</v>
      </c>
      <c r="AZ3301">
        <f>AT3301*$BG$3+(AT3301-1)*$BG$2</f>
        <v>600</v>
      </c>
      <c r="BA3301">
        <f>BA3300+AZ3301</f>
        <v>-157000</v>
      </c>
      <c r="BB3301" t="str">
        <f t="shared" si="51"/>
        <v/>
      </c>
    </row>
    <row r="3302" spans="1:54" x14ac:dyDescent="0.3">
      <c r="A3302">
        <v>4.5</v>
      </c>
      <c r="B3302">
        <v>1</v>
      </c>
      <c r="C3302">
        <v>3113.29</v>
      </c>
      <c r="D3302">
        <v>7</v>
      </c>
      <c r="E3302">
        <v>12800.52</v>
      </c>
      <c r="F3302">
        <v>0</v>
      </c>
      <c r="G3302">
        <v>17</v>
      </c>
      <c r="H3302">
        <v>1</v>
      </c>
      <c r="I3302">
        <v>0</v>
      </c>
      <c r="J3302">
        <v>0</v>
      </c>
      <c r="K3302">
        <v>0</v>
      </c>
      <c r="L3302">
        <v>2</v>
      </c>
      <c r="M3302">
        <v>0</v>
      </c>
      <c r="N3302">
        <v>0</v>
      </c>
      <c r="O3302">
        <v>1</v>
      </c>
      <c r="P3302">
        <v>5356.24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1</v>
      </c>
      <c r="AI3302">
        <v>0</v>
      </c>
      <c r="AJ3302">
        <v>0</v>
      </c>
      <c r="AK3302">
        <v>0</v>
      </c>
      <c r="AL3302">
        <v>68</v>
      </c>
      <c r="AM3302">
        <v>1</v>
      </c>
      <c r="AN3302">
        <v>4.5</v>
      </c>
      <c r="AO3302">
        <v>113</v>
      </c>
      <c r="AP3302">
        <v>20</v>
      </c>
      <c r="AQ3302">
        <v>662</v>
      </c>
      <c r="AR3302">
        <v>0</v>
      </c>
      <c r="AS3302">
        <v>1</v>
      </c>
      <c r="AT3302">
        <v>0</v>
      </c>
      <c r="AU3302" t="s">
        <v>59</v>
      </c>
      <c r="AV3302" t="s">
        <v>54</v>
      </c>
      <c r="AW3302">
        <v>0.795983</v>
      </c>
      <c r="AX3302">
        <v>0.204017</v>
      </c>
      <c r="AY3302">
        <v>3301</v>
      </c>
      <c r="AZ3302">
        <f>AT3302*$BG$3+(AT3302-1)*$BG$2</f>
        <v>-400</v>
      </c>
      <c r="BA3302">
        <f>BA3301+AZ3302</f>
        <v>-157400</v>
      </c>
      <c r="BB3302" t="str">
        <f t="shared" si="51"/>
        <v/>
      </c>
    </row>
    <row r="3303" spans="1:54" x14ac:dyDescent="0.3">
      <c r="A3303">
        <v>2.7</v>
      </c>
      <c r="B3303">
        <v>1</v>
      </c>
      <c r="C3303">
        <v>122.41</v>
      </c>
      <c r="D3303">
        <v>3</v>
      </c>
      <c r="E3303">
        <v>923.11</v>
      </c>
      <c r="F3303">
        <v>0</v>
      </c>
      <c r="G3303">
        <v>6</v>
      </c>
      <c r="H3303">
        <v>1</v>
      </c>
      <c r="I3303">
        <v>1</v>
      </c>
      <c r="J3303">
        <v>33.700000000000003</v>
      </c>
      <c r="K3303">
        <v>4</v>
      </c>
      <c r="L3303">
        <v>1</v>
      </c>
      <c r="M3303">
        <v>0</v>
      </c>
      <c r="N3303">
        <v>0</v>
      </c>
      <c r="O3303">
        <v>1</v>
      </c>
      <c r="P3303">
        <v>847.2</v>
      </c>
      <c r="Q3303">
        <v>13</v>
      </c>
      <c r="R3303">
        <v>236.9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35</v>
      </c>
      <c r="AM3303">
        <v>0</v>
      </c>
      <c r="AN3303">
        <v>4.5</v>
      </c>
      <c r="AO3303">
        <v>93</v>
      </c>
      <c r="AP3303">
        <v>40</v>
      </c>
      <c r="AQ3303">
        <v>693</v>
      </c>
      <c r="AR3303">
        <v>0</v>
      </c>
      <c r="AS3303">
        <v>1</v>
      </c>
      <c r="AT3303">
        <v>0</v>
      </c>
      <c r="AU3303" t="s">
        <v>55</v>
      </c>
      <c r="AV3303" t="s">
        <v>54</v>
      </c>
      <c r="AW3303">
        <v>0.795983</v>
      </c>
      <c r="AX3303">
        <v>0.204017</v>
      </c>
      <c r="AY3303">
        <v>3302</v>
      </c>
      <c r="AZ3303">
        <f>AT3303*$BG$3+(AT3303-1)*$BG$2</f>
        <v>-400</v>
      </c>
      <c r="BA3303">
        <f>BA3302+AZ3303</f>
        <v>-157800</v>
      </c>
      <c r="BB3303" t="str">
        <f t="shared" si="51"/>
        <v/>
      </c>
    </row>
    <row r="3304" spans="1:54" x14ac:dyDescent="0.3">
      <c r="A3304">
        <v>3.9</v>
      </c>
      <c r="B3304">
        <v>1</v>
      </c>
      <c r="C3304">
        <v>2136.42</v>
      </c>
      <c r="D3304">
        <v>1</v>
      </c>
      <c r="E3304">
        <v>530.13</v>
      </c>
      <c r="F3304">
        <v>0</v>
      </c>
      <c r="G3304">
        <v>0</v>
      </c>
      <c r="H3304">
        <v>1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58</v>
      </c>
      <c r="AM3304">
        <v>0</v>
      </c>
      <c r="AN3304">
        <v>5.5</v>
      </c>
      <c r="AO3304">
        <v>112</v>
      </c>
      <c r="AP3304">
        <v>47</v>
      </c>
      <c r="AQ3304">
        <v>679</v>
      </c>
      <c r="AR3304">
        <v>0</v>
      </c>
      <c r="AS3304">
        <v>1</v>
      </c>
      <c r="AT3304">
        <v>0</v>
      </c>
      <c r="AU3304" t="s">
        <v>53</v>
      </c>
      <c r="AV3304" t="s">
        <v>54</v>
      </c>
      <c r="AW3304">
        <v>0.795983</v>
      </c>
      <c r="AX3304">
        <v>0.204017</v>
      </c>
      <c r="AY3304">
        <v>3303</v>
      </c>
      <c r="AZ3304">
        <f>AT3304*$BG$3+(AT3304-1)*$BG$2</f>
        <v>-400</v>
      </c>
      <c r="BA3304">
        <f>BA3303+AZ3304</f>
        <v>-158200</v>
      </c>
      <c r="BB3304" t="str">
        <f t="shared" si="51"/>
        <v/>
      </c>
    </row>
    <row r="3305" spans="1:54" x14ac:dyDescent="0.3">
      <c r="A3305">
        <v>0.9</v>
      </c>
      <c r="B3305">
        <v>1</v>
      </c>
      <c r="C3305">
        <v>4033.94</v>
      </c>
      <c r="D3305">
        <v>2</v>
      </c>
      <c r="E3305">
        <v>8162.6</v>
      </c>
      <c r="F3305">
        <v>0</v>
      </c>
      <c r="G3305">
        <v>10</v>
      </c>
      <c r="H3305">
        <v>1</v>
      </c>
      <c r="I3305">
        <v>0</v>
      </c>
      <c r="J3305">
        <v>0</v>
      </c>
      <c r="K3305">
        <v>0</v>
      </c>
      <c r="L3305">
        <v>5</v>
      </c>
      <c r="M3305">
        <v>1</v>
      </c>
      <c r="N3305">
        <v>1024.6500000000001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1</v>
      </c>
      <c r="AI3305">
        <v>410.32</v>
      </c>
      <c r="AJ3305">
        <v>0</v>
      </c>
      <c r="AK3305">
        <v>0</v>
      </c>
      <c r="AL3305">
        <v>17</v>
      </c>
      <c r="AM3305">
        <v>1</v>
      </c>
      <c r="AN3305">
        <v>8.5</v>
      </c>
      <c r="AO3305">
        <v>92</v>
      </c>
      <c r="AP3305">
        <v>70</v>
      </c>
      <c r="AQ3305">
        <v>663</v>
      </c>
      <c r="AR3305">
        <v>0</v>
      </c>
      <c r="AS3305">
        <v>1</v>
      </c>
      <c r="AT3305">
        <v>0</v>
      </c>
      <c r="AU3305" t="s">
        <v>58</v>
      </c>
      <c r="AV3305" t="s">
        <v>52</v>
      </c>
      <c r="AW3305">
        <v>0.795983</v>
      </c>
      <c r="AX3305">
        <v>0.204017</v>
      </c>
      <c r="AY3305">
        <v>3304</v>
      </c>
      <c r="AZ3305">
        <f>AT3305*$BG$3+(AT3305-1)*$BG$2</f>
        <v>-400</v>
      </c>
      <c r="BA3305">
        <f>BA3304+AZ3305</f>
        <v>-158600</v>
      </c>
      <c r="BB3305" t="str">
        <f t="shared" si="51"/>
        <v/>
      </c>
    </row>
    <row r="3306" spans="1:54" x14ac:dyDescent="0.3">
      <c r="A3306" t="s">
        <v>50</v>
      </c>
      <c r="B3306">
        <v>1</v>
      </c>
      <c r="C3306">
        <v>932.43</v>
      </c>
      <c r="D3306">
        <v>5</v>
      </c>
      <c r="E3306">
        <v>2825.85</v>
      </c>
      <c r="F3306">
        <v>0</v>
      </c>
      <c r="G3306">
        <v>15</v>
      </c>
      <c r="H3306">
        <v>1</v>
      </c>
      <c r="I3306">
        <v>0</v>
      </c>
      <c r="J3306">
        <v>0</v>
      </c>
      <c r="K3306" t="s">
        <v>50</v>
      </c>
      <c r="L3306">
        <v>1</v>
      </c>
      <c r="M3306">
        <v>1</v>
      </c>
      <c r="N3306">
        <v>365.04</v>
      </c>
      <c r="O3306">
        <v>1</v>
      </c>
      <c r="P3306">
        <v>1010.19</v>
      </c>
      <c r="Q3306" t="s">
        <v>50</v>
      </c>
      <c r="R3306" t="s">
        <v>50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 t="s">
        <v>50</v>
      </c>
      <c r="Z3306" t="s">
        <v>50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 t="s">
        <v>50</v>
      </c>
      <c r="AI3306" t="s">
        <v>50</v>
      </c>
      <c r="AJ3306" t="s">
        <v>50</v>
      </c>
      <c r="AK3306">
        <v>0</v>
      </c>
      <c r="AL3306">
        <v>10</v>
      </c>
      <c r="AM3306">
        <v>0</v>
      </c>
      <c r="AN3306">
        <v>5</v>
      </c>
      <c r="AO3306">
        <v>96</v>
      </c>
      <c r="AP3306">
        <v>41</v>
      </c>
      <c r="AQ3306">
        <v>681</v>
      </c>
      <c r="AR3306">
        <v>0</v>
      </c>
      <c r="AS3306">
        <v>1</v>
      </c>
      <c r="AT3306">
        <v>0</v>
      </c>
      <c r="AU3306" t="s">
        <v>61</v>
      </c>
      <c r="AV3306" t="s">
        <v>52</v>
      </c>
      <c r="AW3306">
        <v>0.795983</v>
      </c>
      <c r="AX3306">
        <v>0.204017</v>
      </c>
      <c r="AY3306">
        <v>3305</v>
      </c>
      <c r="AZ3306">
        <f>AT3306*$BG$3+(AT3306-1)*$BG$2</f>
        <v>-400</v>
      </c>
      <c r="BA3306">
        <f>BA3305+AZ3306</f>
        <v>-159000</v>
      </c>
      <c r="BB3306" t="str">
        <f t="shared" si="51"/>
        <v/>
      </c>
    </row>
    <row r="3307" spans="1:54" x14ac:dyDescent="0.3">
      <c r="A3307">
        <v>5.8</v>
      </c>
      <c r="B3307">
        <v>1</v>
      </c>
      <c r="C3307">
        <v>17459.650000000001</v>
      </c>
      <c r="D3307">
        <v>3</v>
      </c>
      <c r="E3307">
        <v>3414.8</v>
      </c>
      <c r="F3307">
        <v>0</v>
      </c>
      <c r="G3307">
        <v>6</v>
      </c>
      <c r="H3307">
        <v>0</v>
      </c>
      <c r="I3307">
        <v>0</v>
      </c>
      <c r="J3307">
        <v>0</v>
      </c>
      <c r="K3307">
        <v>0</v>
      </c>
      <c r="L3307">
        <v>3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1</v>
      </c>
      <c r="AI3307">
        <v>24.43</v>
      </c>
      <c r="AJ3307">
        <v>0</v>
      </c>
      <c r="AK3307">
        <v>0</v>
      </c>
      <c r="AL3307">
        <v>6</v>
      </c>
      <c r="AM3307">
        <v>1</v>
      </c>
      <c r="AN3307">
        <v>9.5</v>
      </c>
      <c r="AO3307">
        <v>100</v>
      </c>
      <c r="AP3307">
        <v>48</v>
      </c>
      <c r="AQ3307">
        <v>611</v>
      </c>
      <c r="AR3307">
        <v>0</v>
      </c>
      <c r="AS3307">
        <v>1</v>
      </c>
      <c r="AT3307">
        <v>0</v>
      </c>
      <c r="AU3307" t="s">
        <v>59</v>
      </c>
      <c r="AV3307" t="s">
        <v>52</v>
      </c>
      <c r="AW3307">
        <v>0.795983</v>
      </c>
      <c r="AX3307">
        <v>0.204017</v>
      </c>
      <c r="AY3307">
        <v>3306</v>
      </c>
      <c r="AZ3307">
        <f>AT3307*$BG$3+(AT3307-1)*$BG$2</f>
        <v>-400</v>
      </c>
      <c r="BA3307">
        <f>BA3306+AZ3307</f>
        <v>-159400</v>
      </c>
      <c r="BB3307" t="str">
        <f t="shared" si="51"/>
        <v/>
      </c>
    </row>
    <row r="3308" spans="1:54" x14ac:dyDescent="0.3">
      <c r="A3308">
        <v>4.4000000000000004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1</v>
      </c>
      <c r="AI3308">
        <v>208.04</v>
      </c>
      <c r="AJ3308">
        <v>0</v>
      </c>
      <c r="AK3308">
        <v>0</v>
      </c>
      <c r="AL3308">
        <v>10</v>
      </c>
      <c r="AM3308">
        <v>0</v>
      </c>
      <c r="AN3308">
        <v>7.5</v>
      </c>
      <c r="AO3308">
        <v>98</v>
      </c>
      <c r="AP3308">
        <v>19</v>
      </c>
      <c r="AQ3308">
        <v>608</v>
      </c>
      <c r="AR3308">
        <v>0</v>
      </c>
      <c r="AS3308">
        <v>1</v>
      </c>
      <c r="AT3308">
        <v>0</v>
      </c>
      <c r="AU3308" t="s">
        <v>59</v>
      </c>
      <c r="AV3308" t="s">
        <v>52</v>
      </c>
      <c r="AW3308">
        <v>0.795983</v>
      </c>
      <c r="AX3308">
        <v>0.204017</v>
      </c>
      <c r="AY3308">
        <v>3307</v>
      </c>
      <c r="AZ3308">
        <f>AT3308*$BG$3+(AT3308-1)*$BG$2</f>
        <v>-400</v>
      </c>
      <c r="BA3308">
        <f>BA3307+AZ3308</f>
        <v>-159800</v>
      </c>
      <c r="BB3308" t="str">
        <f t="shared" si="51"/>
        <v/>
      </c>
    </row>
    <row r="3309" spans="1:54" x14ac:dyDescent="0.3">
      <c r="A3309">
        <v>6.4</v>
      </c>
      <c r="B3309">
        <v>1</v>
      </c>
      <c r="C3309">
        <v>2064.37</v>
      </c>
      <c r="D3309">
        <v>3</v>
      </c>
      <c r="E3309">
        <v>2596.5700000000002</v>
      </c>
      <c r="F3309">
        <v>0</v>
      </c>
      <c r="G3309">
        <v>5</v>
      </c>
      <c r="H3309">
        <v>1</v>
      </c>
      <c r="I3309">
        <v>0</v>
      </c>
      <c r="J3309">
        <v>0</v>
      </c>
      <c r="K3309">
        <v>1</v>
      </c>
      <c r="L3309">
        <v>6</v>
      </c>
      <c r="M3309">
        <v>0</v>
      </c>
      <c r="N3309">
        <v>0</v>
      </c>
      <c r="O3309">
        <v>1</v>
      </c>
      <c r="P3309">
        <v>158.75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1</v>
      </c>
      <c r="AI3309">
        <v>163.35</v>
      </c>
      <c r="AJ3309">
        <v>0</v>
      </c>
      <c r="AK3309">
        <v>0</v>
      </c>
      <c r="AL3309">
        <v>50</v>
      </c>
      <c r="AM3309">
        <v>0</v>
      </c>
      <c r="AN3309">
        <v>6</v>
      </c>
      <c r="AO3309">
        <v>116</v>
      </c>
      <c r="AP3309">
        <v>62</v>
      </c>
      <c r="AQ3309">
        <v>648</v>
      </c>
      <c r="AR3309">
        <v>0</v>
      </c>
      <c r="AS3309">
        <v>1</v>
      </c>
      <c r="AT3309">
        <v>0</v>
      </c>
      <c r="AU3309" t="s">
        <v>55</v>
      </c>
      <c r="AV3309" t="s">
        <v>52</v>
      </c>
      <c r="AW3309">
        <v>0.795983</v>
      </c>
      <c r="AX3309">
        <v>0.204017</v>
      </c>
      <c r="AY3309">
        <v>3308</v>
      </c>
      <c r="AZ3309">
        <f>AT3309*$BG$3+(AT3309-1)*$BG$2</f>
        <v>-400</v>
      </c>
      <c r="BA3309">
        <f>BA3308+AZ3309</f>
        <v>-160200</v>
      </c>
      <c r="BB3309" t="str">
        <f t="shared" si="51"/>
        <v/>
      </c>
    </row>
    <row r="3310" spans="1:54" x14ac:dyDescent="0.3">
      <c r="A3310" t="s">
        <v>50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 t="s">
        <v>50</v>
      </c>
      <c r="L3310">
        <v>0</v>
      </c>
      <c r="M3310">
        <v>0</v>
      </c>
      <c r="N3310">
        <v>0</v>
      </c>
      <c r="O3310">
        <v>0</v>
      </c>
      <c r="P3310">
        <v>0</v>
      </c>
      <c r="Q3310" t="s">
        <v>50</v>
      </c>
      <c r="R3310" t="s">
        <v>50</v>
      </c>
      <c r="S3310">
        <v>1</v>
      </c>
      <c r="T3310">
        <v>8100</v>
      </c>
      <c r="U3310">
        <v>0</v>
      </c>
      <c r="V3310">
        <v>0</v>
      </c>
      <c r="W3310">
        <v>0</v>
      </c>
      <c r="X3310">
        <v>0</v>
      </c>
      <c r="Y3310" t="s">
        <v>50</v>
      </c>
      <c r="Z3310" t="s">
        <v>50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 t="s">
        <v>50</v>
      </c>
      <c r="AI3310" t="s">
        <v>50</v>
      </c>
      <c r="AJ3310" t="s">
        <v>50</v>
      </c>
      <c r="AK3310">
        <v>0</v>
      </c>
      <c r="AL3310">
        <v>54</v>
      </c>
      <c r="AM3310">
        <v>1</v>
      </c>
      <c r="AN3310">
        <v>7.5</v>
      </c>
      <c r="AO3310">
        <v>127</v>
      </c>
      <c r="AP3310">
        <v>38</v>
      </c>
      <c r="AQ3310">
        <v>683</v>
      </c>
      <c r="AR3310">
        <v>0</v>
      </c>
      <c r="AS3310">
        <v>1</v>
      </c>
      <c r="AT3310">
        <v>1</v>
      </c>
      <c r="AU3310" t="s">
        <v>69</v>
      </c>
      <c r="AV3310" t="s">
        <v>56</v>
      </c>
      <c r="AW3310">
        <v>0.795983</v>
      </c>
      <c r="AX3310">
        <v>0.204017</v>
      </c>
      <c r="AY3310">
        <v>3309</v>
      </c>
      <c r="AZ3310">
        <f>AT3310*$BG$3+(AT3310-1)*$BG$2</f>
        <v>600</v>
      </c>
      <c r="BA3310">
        <f>BA3309+AZ3310</f>
        <v>-159600</v>
      </c>
      <c r="BB3310" t="str">
        <f t="shared" si="51"/>
        <v/>
      </c>
    </row>
    <row r="3311" spans="1:54" x14ac:dyDescent="0.3">
      <c r="A3311">
        <v>4.3</v>
      </c>
      <c r="B3311">
        <v>1</v>
      </c>
      <c r="C3311">
        <v>71.28</v>
      </c>
      <c r="D3311">
        <v>2</v>
      </c>
      <c r="E3311">
        <v>796.12</v>
      </c>
      <c r="F3311">
        <v>0</v>
      </c>
      <c r="G3311">
        <v>1</v>
      </c>
      <c r="H3311">
        <v>0</v>
      </c>
      <c r="I3311">
        <v>1</v>
      </c>
      <c r="J3311">
        <v>9.77</v>
      </c>
      <c r="K3311">
        <v>0</v>
      </c>
      <c r="L3311">
        <v>1</v>
      </c>
      <c r="M3311">
        <v>1</v>
      </c>
      <c r="N3311">
        <v>0</v>
      </c>
      <c r="O3311">
        <v>1</v>
      </c>
      <c r="P3311">
        <v>898.72</v>
      </c>
      <c r="Q3311">
        <v>17</v>
      </c>
      <c r="R3311">
        <v>467.28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23</v>
      </c>
      <c r="AM3311">
        <v>0</v>
      </c>
      <c r="AN3311">
        <v>2.5</v>
      </c>
      <c r="AO3311">
        <v>106</v>
      </c>
      <c r="AP3311">
        <v>17</v>
      </c>
      <c r="AQ3311">
        <v>604</v>
      </c>
      <c r="AR3311">
        <v>0</v>
      </c>
      <c r="AS3311">
        <v>1</v>
      </c>
      <c r="AT3311">
        <v>0</v>
      </c>
      <c r="AU3311" t="s">
        <v>62</v>
      </c>
      <c r="AV3311" t="s">
        <v>56</v>
      </c>
      <c r="AW3311">
        <v>0.795983</v>
      </c>
      <c r="AX3311">
        <v>0.204017</v>
      </c>
      <c r="AY3311">
        <v>3310</v>
      </c>
      <c r="AZ3311">
        <f>AT3311*$BG$3+(AT3311-1)*$BG$2</f>
        <v>-400</v>
      </c>
      <c r="BA3311">
        <f>BA3310+AZ3311</f>
        <v>-160000</v>
      </c>
      <c r="BB3311" t="str">
        <f t="shared" si="51"/>
        <v/>
      </c>
    </row>
    <row r="3312" spans="1:54" x14ac:dyDescent="0.3">
      <c r="A3312">
        <v>0.4</v>
      </c>
      <c r="B3312">
        <v>1</v>
      </c>
      <c r="C3312">
        <v>930.54</v>
      </c>
      <c r="D3312">
        <v>2</v>
      </c>
      <c r="E3312">
        <v>393.13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1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 t="s">
        <v>50</v>
      </c>
      <c r="AM3312" t="s">
        <v>50</v>
      </c>
      <c r="AN3312" t="s">
        <v>50</v>
      </c>
      <c r="AO3312" t="s">
        <v>50</v>
      </c>
      <c r="AP3312" t="s">
        <v>50</v>
      </c>
      <c r="AQ3312">
        <v>644</v>
      </c>
      <c r="AR3312">
        <v>0</v>
      </c>
      <c r="AS3312">
        <v>1</v>
      </c>
      <c r="AT3312">
        <v>0</v>
      </c>
      <c r="AU3312" t="s">
        <v>51</v>
      </c>
      <c r="AV3312" t="s">
        <v>54</v>
      </c>
      <c r="AW3312">
        <v>0.795983</v>
      </c>
      <c r="AX3312">
        <v>0.204017</v>
      </c>
      <c r="AY3312">
        <v>3311</v>
      </c>
      <c r="AZ3312">
        <f>AT3312*$BG$3+(AT3312-1)*$BG$2</f>
        <v>-400</v>
      </c>
      <c r="BA3312">
        <f>BA3311+AZ3312</f>
        <v>-160400</v>
      </c>
      <c r="BB3312" t="str">
        <f t="shared" si="51"/>
        <v/>
      </c>
    </row>
    <row r="3313" spans="1:54" x14ac:dyDescent="0.3">
      <c r="A3313">
        <v>2.8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1</v>
      </c>
      <c r="AL3313">
        <v>66</v>
      </c>
      <c r="AM3313">
        <v>0</v>
      </c>
      <c r="AN3313">
        <v>5.5</v>
      </c>
      <c r="AO3313">
        <v>126</v>
      </c>
      <c r="AP3313">
        <v>46</v>
      </c>
      <c r="AQ3313">
        <v>691</v>
      </c>
      <c r="AR3313">
        <v>0</v>
      </c>
      <c r="AS3313">
        <v>1</v>
      </c>
      <c r="AT3313">
        <v>1</v>
      </c>
      <c r="AU3313" t="s">
        <v>68</v>
      </c>
      <c r="AV3313" t="s">
        <v>56</v>
      </c>
      <c r="AW3313">
        <v>0.795983</v>
      </c>
      <c r="AX3313">
        <v>0.204017</v>
      </c>
      <c r="AY3313">
        <v>3312</v>
      </c>
      <c r="AZ3313">
        <f>AT3313*$BG$3+(AT3313-1)*$BG$2</f>
        <v>600</v>
      </c>
      <c r="BA3313">
        <f>BA3312+AZ3313</f>
        <v>-159800</v>
      </c>
      <c r="BB3313" t="str">
        <f t="shared" si="51"/>
        <v/>
      </c>
    </row>
    <row r="3314" spans="1:54" x14ac:dyDescent="0.3">
      <c r="A3314">
        <v>3.2</v>
      </c>
      <c r="B3314">
        <v>1</v>
      </c>
      <c r="C3314">
        <v>1552.87</v>
      </c>
      <c r="D3314">
        <v>4</v>
      </c>
      <c r="E3314">
        <v>398.76</v>
      </c>
      <c r="F3314">
        <v>0</v>
      </c>
      <c r="G3314">
        <v>1</v>
      </c>
      <c r="H3314">
        <v>0</v>
      </c>
      <c r="I3314">
        <v>1</v>
      </c>
      <c r="J3314">
        <v>4.25</v>
      </c>
      <c r="K3314">
        <v>0</v>
      </c>
      <c r="L3314">
        <v>0</v>
      </c>
      <c r="M3314">
        <v>1</v>
      </c>
      <c r="N3314">
        <v>1039.99</v>
      </c>
      <c r="O3314">
        <v>1</v>
      </c>
      <c r="P3314">
        <v>776.36</v>
      </c>
      <c r="Q3314">
        <v>7</v>
      </c>
      <c r="R3314">
        <v>31.29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61</v>
      </c>
      <c r="AM3314">
        <v>0</v>
      </c>
      <c r="AN3314">
        <v>4</v>
      </c>
      <c r="AO3314">
        <v>110</v>
      </c>
      <c r="AP3314">
        <v>24</v>
      </c>
      <c r="AQ3314">
        <v>654</v>
      </c>
      <c r="AR3314">
        <v>0</v>
      </c>
      <c r="AS3314">
        <v>1</v>
      </c>
      <c r="AT3314">
        <v>0</v>
      </c>
      <c r="AU3314" t="s">
        <v>60</v>
      </c>
      <c r="AV3314" t="s">
        <v>56</v>
      </c>
      <c r="AW3314">
        <v>0.795983</v>
      </c>
      <c r="AX3314">
        <v>0.204017</v>
      </c>
      <c r="AY3314">
        <v>3313</v>
      </c>
      <c r="AZ3314">
        <f>AT3314*$BG$3+(AT3314-1)*$BG$2</f>
        <v>-400</v>
      </c>
      <c r="BA3314">
        <f>BA3313+AZ3314</f>
        <v>-160200</v>
      </c>
      <c r="BB3314" t="str">
        <f t="shared" si="51"/>
        <v/>
      </c>
    </row>
    <row r="3315" spans="1:54" x14ac:dyDescent="0.3">
      <c r="A3315" t="s">
        <v>50</v>
      </c>
      <c r="B3315">
        <v>1</v>
      </c>
      <c r="C3315">
        <v>1018.51</v>
      </c>
      <c r="D3315">
        <v>6</v>
      </c>
      <c r="E3315">
        <v>2734.11</v>
      </c>
      <c r="F3315">
        <v>0</v>
      </c>
      <c r="G3315">
        <v>8</v>
      </c>
      <c r="H3315">
        <v>1</v>
      </c>
      <c r="I3315">
        <v>1</v>
      </c>
      <c r="J3315">
        <v>2.91</v>
      </c>
      <c r="K3315">
        <v>0</v>
      </c>
      <c r="L3315">
        <v>1</v>
      </c>
      <c r="M3315">
        <v>0</v>
      </c>
      <c r="N3315">
        <v>0</v>
      </c>
      <c r="O3315">
        <v>1</v>
      </c>
      <c r="P3315">
        <v>995.63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1</v>
      </c>
      <c r="X3315">
        <v>16234.4</v>
      </c>
      <c r="Y3315">
        <v>0</v>
      </c>
      <c r="Z3315">
        <v>0</v>
      </c>
      <c r="AA3315">
        <v>1</v>
      </c>
      <c r="AB3315">
        <v>10106.1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1</v>
      </c>
      <c r="AI3315">
        <v>39813.64</v>
      </c>
      <c r="AJ3315">
        <v>0</v>
      </c>
      <c r="AK3315">
        <v>0</v>
      </c>
      <c r="AL3315">
        <v>5</v>
      </c>
      <c r="AM3315">
        <v>0</v>
      </c>
      <c r="AN3315">
        <v>5.5</v>
      </c>
      <c r="AO3315">
        <v>96</v>
      </c>
      <c r="AP3315">
        <v>60</v>
      </c>
      <c r="AQ3315">
        <v>697</v>
      </c>
      <c r="AR3315">
        <v>1</v>
      </c>
      <c r="AS3315">
        <v>1</v>
      </c>
      <c r="AT3315">
        <v>0</v>
      </c>
      <c r="AU3315" t="s">
        <v>55</v>
      </c>
      <c r="AV3315" t="s">
        <v>54</v>
      </c>
      <c r="AW3315">
        <v>0.795983</v>
      </c>
      <c r="AX3315">
        <v>0.204017</v>
      </c>
      <c r="AY3315">
        <v>3314</v>
      </c>
      <c r="AZ3315">
        <f>AT3315*$BG$3+(AT3315-1)*$BG$2</f>
        <v>-400</v>
      </c>
      <c r="BA3315">
        <f>BA3314+AZ3315</f>
        <v>-160600</v>
      </c>
      <c r="BB3315" t="str">
        <f t="shared" si="51"/>
        <v/>
      </c>
    </row>
    <row r="3316" spans="1:54" x14ac:dyDescent="0.3">
      <c r="A3316">
        <v>12.8</v>
      </c>
      <c r="B3316">
        <v>1</v>
      </c>
      <c r="C3316">
        <v>333.25</v>
      </c>
      <c r="D3316">
        <v>3</v>
      </c>
      <c r="E3316">
        <v>548.34</v>
      </c>
      <c r="F3316">
        <v>0</v>
      </c>
      <c r="G3316">
        <v>3</v>
      </c>
      <c r="H3316">
        <v>0</v>
      </c>
      <c r="I3316">
        <v>1</v>
      </c>
      <c r="J3316">
        <v>6.62</v>
      </c>
      <c r="K3316">
        <v>0</v>
      </c>
      <c r="L3316">
        <v>4</v>
      </c>
      <c r="M3316">
        <v>1</v>
      </c>
      <c r="N3316">
        <v>112.64</v>
      </c>
      <c r="O3316">
        <v>1</v>
      </c>
      <c r="P3316">
        <v>127.58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3</v>
      </c>
      <c r="AM3316">
        <v>0</v>
      </c>
      <c r="AN3316">
        <v>7</v>
      </c>
      <c r="AO3316">
        <v>78</v>
      </c>
      <c r="AP3316">
        <v>56</v>
      </c>
      <c r="AQ3316">
        <v>698</v>
      </c>
      <c r="AR3316">
        <v>0</v>
      </c>
      <c r="AS3316">
        <v>1</v>
      </c>
      <c r="AT3316">
        <v>0</v>
      </c>
      <c r="AU3316" t="s">
        <v>59</v>
      </c>
      <c r="AV3316" t="s">
        <v>56</v>
      </c>
      <c r="AW3316">
        <v>0.795983</v>
      </c>
      <c r="AX3316">
        <v>0.204017</v>
      </c>
      <c r="AY3316">
        <v>3315</v>
      </c>
      <c r="AZ3316">
        <f>AT3316*$BG$3+(AT3316-1)*$BG$2</f>
        <v>-400</v>
      </c>
      <c r="BA3316">
        <f>BA3315+AZ3316</f>
        <v>-161000</v>
      </c>
      <c r="BB3316" t="str">
        <f t="shared" si="51"/>
        <v/>
      </c>
    </row>
    <row r="3317" spans="1:54" x14ac:dyDescent="0.3">
      <c r="A3317" t="s">
        <v>50</v>
      </c>
      <c r="B3317">
        <v>1</v>
      </c>
      <c r="C3317">
        <v>2020.89</v>
      </c>
      <c r="D3317">
        <v>3</v>
      </c>
      <c r="E3317">
        <v>2028.94</v>
      </c>
      <c r="F3317">
        <v>0</v>
      </c>
      <c r="G3317">
        <v>4</v>
      </c>
      <c r="H3317">
        <v>0</v>
      </c>
      <c r="I3317">
        <v>0</v>
      </c>
      <c r="J3317">
        <v>0</v>
      </c>
      <c r="K3317" t="s">
        <v>50</v>
      </c>
      <c r="L3317">
        <v>1</v>
      </c>
      <c r="M3317">
        <v>0</v>
      </c>
      <c r="N3317">
        <v>0</v>
      </c>
      <c r="O3317">
        <v>1</v>
      </c>
      <c r="P3317">
        <v>1595.64</v>
      </c>
      <c r="Q3317" t="s">
        <v>50</v>
      </c>
      <c r="R3317" t="s">
        <v>50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 t="s">
        <v>50</v>
      </c>
      <c r="Z3317" t="s">
        <v>50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1</v>
      </c>
      <c r="AG3317">
        <v>110422.2</v>
      </c>
      <c r="AH3317" t="s">
        <v>50</v>
      </c>
      <c r="AI3317" t="s">
        <v>50</v>
      </c>
      <c r="AJ3317" t="s">
        <v>50</v>
      </c>
      <c r="AK3317">
        <v>0</v>
      </c>
      <c r="AL3317">
        <v>45</v>
      </c>
      <c r="AM3317">
        <v>1</v>
      </c>
      <c r="AN3317">
        <v>8.5</v>
      </c>
      <c r="AO3317">
        <v>105</v>
      </c>
      <c r="AP3317">
        <v>69</v>
      </c>
      <c r="AQ3317">
        <v>703</v>
      </c>
      <c r="AR3317">
        <v>0</v>
      </c>
      <c r="AS3317">
        <v>1</v>
      </c>
      <c r="AT3317">
        <v>0</v>
      </c>
      <c r="AU3317" t="s">
        <v>69</v>
      </c>
      <c r="AV3317" t="s">
        <v>56</v>
      </c>
      <c r="AW3317">
        <v>0.795983</v>
      </c>
      <c r="AX3317">
        <v>0.204017</v>
      </c>
      <c r="AY3317">
        <v>3316</v>
      </c>
      <c r="AZ3317">
        <f>AT3317*$BG$3+(AT3317-1)*$BG$2</f>
        <v>-400</v>
      </c>
      <c r="BA3317">
        <f>BA3316+AZ3317</f>
        <v>-161400</v>
      </c>
      <c r="BB3317" t="str">
        <f t="shared" si="51"/>
        <v/>
      </c>
    </row>
    <row r="3318" spans="1:54" x14ac:dyDescent="0.3">
      <c r="A3318">
        <v>3.6</v>
      </c>
      <c r="B3318">
        <v>1</v>
      </c>
      <c r="C3318">
        <v>12261.24</v>
      </c>
      <c r="D3318">
        <v>5</v>
      </c>
      <c r="E3318">
        <v>3707.5</v>
      </c>
      <c r="F3318">
        <v>0</v>
      </c>
      <c r="G3318">
        <v>2</v>
      </c>
      <c r="H3318">
        <v>0</v>
      </c>
      <c r="I3318">
        <v>0</v>
      </c>
      <c r="J3318">
        <v>0</v>
      </c>
      <c r="K3318">
        <v>0</v>
      </c>
      <c r="L3318">
        <v>7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22</v>
      </c>
      <c r="AM3318">
        <v>1</v>
      </c>
      <c r="AN3318">
        <v>12</v>
      </c>
      <c r="AO3318">
        <v>120</v>
      </c>
      <c r="AP3318">
        <v>24</v>
      </c>
      <c r="AQ3318">
        <v>648</v>
      </c>
      <c r="AR3318">
        <v>0</v>
      </c>
      <c r="AS3318">
        <v>1</v>
      </c>
      <c r="AT3318">
        <v>1</v>
      </c>
      <c r="AU3318" t="s">
        <v>51</v>
      </c>
      <c r="AV3318" t="s">
        <v>54</v>
      </c>
      <c r="AW3318">
        <v>0.795983</v>
      </c>
      <c r="AX3318">
        <v>0.204017</v>
      </c>
      <c r="AY3318">
        <v>3317</v>
      </c>
      <c r="AZ3318">
        <f>AT3318*$BG$3+(AT3318-1)*$BG$2</f>
        <v>600</v>
      </c>
      <c r="BA3318">
        <f>BA3317+AZ3318</f>
        <v>-160800</v>
      </c>
      <c r="BB3318" t="str">
        <f t="shared" si="51"/>
        <v/>
      </c>
    </row>
    <row r="3319" spans="1:54" x14ac:dyDescent="0.3">
      <c r="A3319">
        <v>4.8</v>
      </c>
      <c r="B3319">
        <v>1</v>
      </c>
      <c r="C3319">
        <v>281.97000000000003</v>
      </c>
      <c r="D3319">
        <v>3</v>
      </c>
      <c r="E3319">
        <v>939</v>
      </c>
      <c r="F3319">
        <v>0</v>
      </c>
      <c r="G3319">
        <v>4</v>
      </c>
      <c r="H3319">
        <v>1</v>
      </c>
      <c r="I3319">
        <v>0</v>
      </c>
      <c r="J3319">
        <v>0</v>
      </c>
      <c r="K3319">
        <v>7</v>
      </c>
      <c r="L3319">
        <v>0</v>
      </c>
      <c r="M3319">
        <v>0</v>
      </c>
      <c r="N3319">
        <v>0</v>
      </c>
      <c r="O3319">
        <v>1</v>
      </c>
      <c r="P3319">
        <v>591.53</v>
      </c>
      <c r="Q3319">
        <v>1</v>
      </c>
      <c r="R3319">
        <v>26.67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 t="s">
        <v>50</v>
      </c>
      <c r="AM3319" t="s">
        <v>50</v>
      </c>
      <c r="AN3319" t="s">
        <v>50</v>
      </c>
      <c r="AO3319" t="s">
        <v>50</v>
      </c>
      <c r="AP3319" t="s">
        <v>50</v>
      </c>
      <c r="AQ3319" t="s">
        <v>50</v>
      </c>
      <c r="AR3319">
        <v>0</v>
      </c>
      <c r="AS3319">
        <v>1</v>
      </c>
      <c r="AT3319">
        <v>0</v>
      </c>
      <c r="AU3319" t="s">
        <v>51</v>
      </c>
      <c r="AV3319" t="s">
        <v>52</v>
      </c>
      <c r="AW3319">
        <v>0.795983</v>
      </c>
      <c r="AX3319">
        <v>0.204017</v>
      </c>
      <c r="AY3319">
        <v>3318</v>
      </c>
      <c r="AZ3319">
        <f>AT3319*$BG$3+(AT3319-1)*$BG$2</f>
        <v>-400</v>
      </c>
      <c r="BA3319">
        <f>BA3318+AZ3319</f>
        <v>-161200</v>
      </c>
      <c r="BB3319" t="str">
        <f t="shared" si="51"/>
        <v/>
      </c>
    </row>
    <row r="3320" spans="1:54" x14ac:dyDescent="0.3">
      <c r="A3320">
        <v>4.0999999999999996</v>
      </c>
      <c r="B3320">
        <v>1</v>
      </c>
      <c r="C3320">
        <v>14.36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1</v>
      </c>
      <c r="AI3320">
        <v>507.65</v>
      </c>
      <c r="AJ3320">
        <v>0</v>
      </c>
      <c r="AK3320">
        <v>1</v>
      </c>
      <c r="AL3320">
        <v>51</v>
      </c>
      <c r="AM3320">
        <v>0</v>
      </c>
      <c r="AN3320">
        <v>4.5</v>
      </c>
      <c r="AO3320">
        <v>119</v>
      </c>
      <c r="AP3320">
        <v>48</v>
      </c>
      <c r="AQ3320">
        <v>685</v>
      </c>
      <c r="AR3320">
        <v>0</v>
      </c>
      <c r="AS3320">
        <v>0</v>
      </c>
      <c r="AT3320">
        <v>0</v>
      </c>
      <c r="AU3320" t="s">
        <v>51</v>
      </c>
      <c r="AV3320" t="s">
        <v>56</v>
      </c>
      <c r="AW3320">
        <v>0.795983</v>
      </c>
      <c r="AX3320">
        <v>0.204017</v>
      </c>
      <c r="AY3320">
        <v>3319</v>
      </c>
      <c r="AZ3320">
        <f>AT3320*$BG$3+(AT3320-1)*$BG$2</f>
        <v>-400</v>
      </c>
      <c r="BA3320">
        <f>BA3319+AZ3320</f>
        <v>-161600</v>
      </c>
      <c r="BB3320" t="str">
        <f t="shared" si="51"/>
        <v/>
      </c>
    </row>
    <row r="3321" spans="1:54" x14ac:dyDescent="0.3">
      <c r="A3321">
        <v>1.8</v>
      </c>
      <c r="B3321">
        <v>1</v>
      </c>
      <c r="C3321">
        <v>127.25</v>
      </c>
      <c r="D3321">
        <v>2</v>
      </c>
      <c r="E3321">
        <v>264.20999999999998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1</v>
      </c>
      <c r="L3321">
        <v>0</v>
      </c>
      <c r="M3321">
        <v>1</v>
      </c>
      <c r="N3321">
        <v>4.8</v>
      </c>
      <c r="O3321">
        <v>1</v>
      </c>
      <c r="P3321">
        <v>451.38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0</v>
      </c>
      <c r="AK3321">
        <v>0</v>
      </c>
      <c r="AL3321" t="s">
        <v>50</v>
      </c>
      <c r="AM3321" t="s">
        <v>50</v>
      </c>
      <c r="AN3321" t="s">
        <v>50</v>
      </c>
      <c r="AO3321" t="s">
        <v>50</v>
      </c>
      <c r="AP3321" t="s">
        <v>50</v>
      </c>
      <c r="AQ3321">
        <v>684</v>
      </c>
      <c r="AR3321">
        <v>0</v>
      </c>
      <c r="AS3321">
        <v>1</v>
      </c>
      <c r="AT3321">
        <v>0</v>
      </c>
      <c r="AU3321" t="s">
        <v>71</v>
      </c>
      <c r="AV3321" t="s">
        <v>52</v>
      </c>
      <c r="AW3321">
        <v>0.795983</v>
      </c>
      <c r="AX3321">
        <v>0.204017</v>
      </c>
      <c r="AY3321">
        <v>3320</v>
      </c>
      <c r="AZ3321">
        <f>AT3321*$BG$3+(AT3321-1)*$BG$2</f>
        <v>-400</v>
      </c>
      <c r="BA3321">
        <f>BA3320+AZ3321</f>
        <v>-162000</v>
      </c>
      <c r="BB3321" t="str">
        <f t="shared" si="51"/>
        <v/>
      </c>
    </row>
    <row r="3322" spans="1:54" x14ac:dyDescent="0.3">
      <c r="A3322">
        <v>0.9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1</v>
      </c>
      <c r="AI3322">
        <v>35.119999999999997</v>
      </c>
      <c r="AJ3322">
        <v>0</v>
      </c>
      <c r="AK3322">
        <v>1</v>
      </c>
      <c r="AL3322">
        <v>56</v>
      </c>
      <c r="AM3322">
        <v>1</v>
      </c>
      <c r="AN3322">
        <v>11</v>
      </c>
      <c r="AO3322">
        <v>97</v>
      </c>
      <c r="AP3322">
        <v>53</v>
      </c>
      <c r="AQ3322">
        <v>666</v>
      </c>
      <c r="AR3322">
        <v>0</v>
      </c>
      <c r="AS3322">
        <v>1</v>
      </c>
      <c r="AT3322">
        <v>1</v>
      </c>
      <c r="AU3322" t="s">
        <v>68</v>
      </c>
      <c r="AV3322" t="s">
        <v>56</v>
      </c>
      <c r="AW3322">
        <v>0.795983</v>
      </c>
      <c r="AX3322">
        <v>0.204017</v>
      </c>
      <c r="AY3322">
        <v>3321</v>
      </c>
      <c r="AZ3322">
        <f>AT3322*$BG$3+(AT3322-1)*$BG$2</f>
        <v>600</v>
      </c>
      <c r="BA3322">
        <f>BA3321+AZ3322</f>
        <v>-161400</v>
      </c>
      <c r="BB3322" t="str">
        <f t="shared" si="51"/>
        <v/>
      </c>
    </row>
    <row r="3323" spans="1:54" x14ac:dyDescent="0.3">
      <c r="A3323">
        <v>1.6</v>
      </c>
      <c r="B3323">
        <v>1</v>
      </c>
      <c r="C3323">
        <v>419.98</v>
      </c>
      <c r="D3323">
        <v>5</v>
      </c>
      <c r="E3323">
        <v>6048.37</v>
      </c>
      <c r="F3323">
        <v>0</v>
      </c>
      <c r="G3323">
        <v>8</v>
      </c>
      <c r="H3323">
        <v>0</v>
      </c>
      <c r="I3323">
        <v>1</v>
      </c>
      <c r="J3323">
        <v>24.72</v>
      </c>
      <c r="K3323" t="s">
        <v>50</v>
      </c>
      <c r="L3323">
        <v>3</v>
      </c>
      <c r="M3323">
        <v>1</v>
      </c>
      <c r="N3323">
        <v>21.27</v>
      </c>
      <c r="O3323">
        <v>1</v>
      </c>
      <c r="P3323">
        <v>2190.44</v>
      </c>
      <c r="Q3323" t="s">
        <v>50</v>
      </c>
      <c r="R3323" t="s">
        <v>50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 t="s">
        <v>50</v>
      </c>
      <c r="Z3323" t="s">
        <v>50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 t="s">
        <v>50</v>
      </c>
      <c r="AI3323" t="s">
        <v>50</v>
      </c>
      <c r="AJ3323" t="s">
        <v>50</v>
      </c>
      <c r="AK3323">
        <v>0</v>
      </c>
      <c r="AL3323">
        <v>37</v>
      </c>
      <c r="AM3323">
        <v>1</v>
      </c>
      <c r="AN3323">
        <v>10</v>
      </c>
      <c r="AO3323">
        <v>100</v>
      </c>
      <c r="AP3323">
        <v>31</v>
      </c>
      <c r="AQ3323">
        <v>679</v>
      </c>
      <c r="AR3323">
        <v>0</v>
      </c>
      <c r="AS3323">
        <v>1</v>
      </c>
      <c r="AT3323">
        <v>0</v>
      </c>
      <c r="AU3323" t="s">
        <v>65</v>
      </c>
      <c r="AV3323" t="s">
        <v>52</v>
      </c>
      <c r="AW3323">
        <v>0.795983</v>
      </c>
      <c r="AX3323">
        <v>0.204017</v>
      </c>
      <c r="AY3323">
        <v>3322</v>
      </c>
      <c r="AZ3323">
        <f>AT3323*$BG$3+(AT3323-1)*$BG$2</f>
        <v>-400</v>
      </c>
      <c r="BA3323">
        <f>BA3322+AZ3323</f>
        <v>-161800</v>
      </c>
      <c r="BB3323" t="str">
        <f t="shared" si="51"/>
        <v/>
      </c>
    </row>
    <row r="3324" spans="1:54" x14ac:dyDescent="0.3">
      <c r="A3324">
        <v>5.5</v>
      </c>
      <c r="B3324">
        <v>1</v>
      </c>
      <c r="C3324">
        <v>400.12</v>
      </c>
      <c r="D3324">
        <v>1</v>
      </c>
      <c r="E3324">
        <v>508.99</v>
      </c>
      <c r="F3324">
        <v>0</v>
      </c>
      <c r="G3324">
        <v>4</v>
      </c>
      <c r="H3324">
        <v>1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1</v>
      </c>
      <c r="P3324">
        <v>151.49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46</v>
      </c>
      <c r="AM3324">
        <v>1</v>
      </c>
      <c r="AN3324">
        <v>6</v>
      </c>
      <c r="AO3324">
        <v>97</v>
      </c>
      <c r="AP3324">
        <v>55</v>
      </c>
      <c r="AQ3324">
        <v>642</v>
      </c>
      <c r="AR3324">
        <v>0</v>
      </c>
      <c r="AS3324">
        <v>1</v>
      </c>
      <c r="AT3324">
        <v>0</v>
      </c>
      <c r="AU3324" t="s">
        <v>63</v>
      </c>
      <c r="AV3324" t="s">
        <v>56</v>
      </c>
      <c r="AW3324">
        <v>0.795983</v>
      </c>
      <c r="AX3324">
        <v>0.204017</v>
      </c>
      <c r="AY3324">
        <v>3323</v>
      </c>
      <c r="AZ3324">
        <f>AT3324*$BG$3+(AT3324-1)*$BG$2</f>
        <v>-400</v>
      </c>
      <c r="BA3324">
        <f>BA3323+AZ3324</f>
        <v>-162200</v>
      </c>
      <c r="BB3324" t="str">
        <f t="shared" si="51"/>
        <v/>
      </c>
    </row>
    <row r="3325" spans="1:54" x14ac:dyDescent="0.3">
      <c r="A3325">
        <v>3.3</v>
      </c>
      <c r="B3325">
        <v>1</v>
      </c>
      <c r="C3325">
        <v>296.31</v>
      </c>
      <c r="D3325">
        <v>2</v>
      </c>
      <c r="E3325">
        <v>799.72</v>
      </c>
      <c r="F3325">
        <v>0</v>
      </c>
      <c r="G3325">
        <v>7</v>
      </c>
      <c r="H3325">
        <v>1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1</v>
      </c>
      <c r="P3325">
        <v>139.33000000000001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6</v>
      </c>
      <c r="AM3325">
        <v>0</v>
      </c>
      <c r="AN3325">
        <v>4.5</v>
      </c>
      <c r="AO3325">
        <v>91</v>
      </c>
      <c r="AP3325">
        <v>51</v>
      </c>
      <c r="AQ3325">
        <v>708</v>
      </c>
      <c r="AR3325">
        <v>0</v>
      </c>
      <c r="AS3325">
        <v>1</v>
      </c>
      <c r="AT3325">
        <v>0</v>
      </c>
      <c r="AU3325" t="s">
        <v>55</v>
      </c>
      <c r="AV3325" t="s">
        <v>52</v>
      </c>
      <c r="AW3325">
        <v>0.795983</v>
      </c>
      <c r="AX3325">
        <v>0.204017</v>
      </c>
      <c r="AY3325">
        <v>3324</v>
      </c>
      <c r="AZ3325">
        <f>AT3325*$BG$3+(AT3325-1)*$BG$2</f>
        <v>-400</v>
      </c>
      <c r="BA3325">
        <f>BA3324+AZ3325</f>
        <v>-162600</v>
      </c>
      <c r="BB3325" t="str">
        <f t="shared" si="51"/>
        <v/>
      </c>
    </row>
    <row r="3326" spans="1:54" x14ac:dyDescent="0.3">
      <c r="A3326">
        <v>0.6</v>
      </c>
      <c r="B3326">
        <v>1</v>
      </c>
      <c r="C3326">
        <v>4.93</v>
      </c>
      <c r="D3326">
        <v>2</v>
      </c>
      <c r="E3326">
        <v>193.77</v>
      </c>
      <c r="F3326">
        <v>0</v>
      </c>
      <c r="G3326">
        <v>0</v>
      </c>
      <c r="H3326">
        <v>0</v>
      </c>
      <c r="I3326">
        <v>0</v>
      </c>
      <c r="J3326">
        <v>0</v>
      </c>
      <c r="K3326" t="s">
        <v>50</v>
      </c>
      <c r="L3326">
        <v>1</v>
      </c>
      <c r="M3326">
        <v>0</v>
      </c>
      <c r="N3326">
        <v>0</v>
      </c>
      <c r="O3326">
        <v>1</v>
      </c>
      <c r="P3326">
        <v>189.73</v>
      </c>
      <c r="Q3326" t="s">
        <v>50</v>
      </c>
      <c r="R3326" t="s">
        <v>50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 t="s">
        <v>50</v>
      </c>
      <c r="Z3326" t="s">
        <v>50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 t="s">
        <v>50</v>
      </c>
      <c r="AI3326" t="s">
        <v>50</v>
      </c>
      <c r="AJ3326" t="s">
        <v>50</v>
      </c>
      <c r="AK3326">
        <v>0</v>
      </c>
      <c r="AL3326">
        <v>22</v>
      </c>
      <c r="AM3326">
        <v>0</v>
      </c>
      <c r="AN3326">
        <v>5</v>
      </c>
      <c r="AO3326">
        <v>108</v>
      </c>
      <c r="AP3326">
        <v>18</v>
      </c>
      <c r="AQ3326">
        <v>620</v>
      </c>
      <c r="AR3326">
        <v>0</v>
      </c>
      <c r="AS3326">
        <v>1</v>
      </c>
      <c r="AT3326">
        <v>0</v>
      </c>
      <c r="AU3326" t="s">
        <v>65</v>
      </c>
      <c r="AV3326" t="s">
        <v>56</v>
      </c>
      <c r="AW3326">
        <v>0.795983</v>
      </c>
      <c r="AX3326">
        <v>0.204017</v>
      </c>
      <c r="AY3326">
        <v>3325</v>
      </c>
      <c r="AZ3326">
        <f>AT3326*$BG$3+(AT3326-1)*$BG$2</f>
        <v>-400</v>
      </c>
      <c r="BA3326">
        <f>BA3325+AZ3326</f>
        <v>-163000</v>
      </c>
      <c r="BB3326" t="str">
        <f t="shared" si="51"/>
        <v/>
      </c>
    </row>
    <row r="3327" spans="1:54" x14ac:dyDescent="0.3">
      <c r="A3327">
        <v>2.7</v>
      </c>
      <c r="B3327">
        <v>1</v>
      </c>
      <c r="C3327">
        <v>789.23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20</v>
      </c>
      <c r="AM3327">
        <v>0</v>
      </c>
      <c r="AN3327">
        <v>5.5</v>
      </c>
      <c r="AO3327">
        <v>110</v>
      </c>
      <c r="AP3327">
        <v>45</v>
      </c>
      <c r="AQ3327">
        <v>674</v>
      </c>
      <c r="AR3327">
        <v>0</v>
      </c>
      <c r="AS3327">
        <v>1</v>
      </c>
      <c r="AT3327">
        <v>0</v>
      </c>
      <c r="AU3327" t="s">
        <v>51</v>
      </c>
      <c r="AV3327" t="s">
        <v>56</v>
      </c>
      <c r="AW3327">
        <v>0.795983</v>
      </c>
      <c r="AX3327">
        <v>0.204017</v>
      </c>
      <c r="AY3327">
        <v>3326</v>
      </c>
      <c r="AZ3327">
        <f>AT3327*$BG$3+(AT3327-1)*$BG$2</f>
        <v>-400</v>
      </c>
      <c r="BA3327">
        <f>BA3326+AZ3327</f>
        <v>-163400</v>
      </c>
      <c r="BB3327" t="str">
        <f t="shared" si="51"/>
        <v/>
      </c>
    </row>
    <row r="3328" spans="1:54" x14ac:dyDescent="0.3">
      <c r="A3328">
        <v>10.6</v>
      </c>
      <c r="B3328">
        <v>1</v>
      </c>
      <c r="C3328">
        <v>389.1</v>
      </c>
      <c r="D3328">
        <v>4</v>
      </c>
      <c r="E3328">
        <v>2615.4699999999998</v>
      </c>
      <c r="F3328">
        <v>0</v>
      </c>
      <c r="G3328">
        <v>18</v>
      </c>
      <c r="H3328">
        <v>0</v>
      </c>
      <c r="I3328">
        <v>0</v>
      </c>
      <c r="J3328">
        <v>0</v>
      </c>
      <c r="K3328">
        <v>10</v>
      </c>
      <c r="L3328">
        <v>1</v>
      </c>
      <c r="M3328">
        <v>0</v>
      </c>
      <c r="N3328">
        <v>0</v>
      </c>
      <c r="O3328">
        <v>1</v>
      </c>
      <c r="P3328">
        <v>2753.97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1</v>
      </c>
      <c r="AL3328">
        <v>59</v>
      </c>
      <c r="AM3328">
        <v>0</v>
      </c>
      <c r="AN3328">
        <v>4.5</v>
      </c>
      <c r="AO3328">
        <v>135</v>
      </c>
      <c r="AP3328">
        <v>31</v>
      </c>
      <c r="AQ3328">
        <v>637</v>
      </c>
      <c r="AR3328">
        <v>1</v>
      </c>
      <c r="AS3328">
        <v>1</v>
      </c>
      <c r="AT3328">
        <v>0</v>
      </c>
      <c r="AU3328" t="s">
        <v>59</v>
      </c>
      <c r="AV3328" t="s">
        <v>56</v>
      </c>
      <c r="AW3328">
        <v>0.795983</v>
      </c>
      <c r="AX3328">
        <v>0.204017</v>
      </c>
      <c r="AY3328">
        <v>3327</v>
      </c>
      <c r="AZ3328">
        <f>AT3328*$BG$3+(AT3328-1)*$BG$2</f>
        <v>-400</v>
      </c>
      <c r="BA3328">
        <f>BA3327+AZ3328</f>
        <v>-163800</v>
      </c>
      <c r="BB3328" t="str">
        <f t="shared" si="51"/>
        <v/>
      </c>
    </row>
    <row r="3329" spans="1:54" x14ac:dyDescent="0.3">
      <c r="A3329" t="s">
        <v>50</v>
      </c>
      <c r="B3329">
        <v>1</v>
      </c>
      <c r="C3329">
        <v>3096.37</v>
      </c>
      <c r="D3329">
        <v>2</v>
      </c>
      <c r="E3329">
        <v>307.66000000000003</v>
      </c>
      <c r="F3329">
        <v>0</v>
      </c>
      <c r="G3329">
        <v>3</v>
      </c>
      <c r="H3329">
        <v>1</v>
      </c>
      <c r="I3329">
        <v>0</v>
      </c>
      <c r="J3329">
        <v>0</v>
      </c>
      <c r="K3329" t="s">
        <v>50</v>
      </c>
      <c r="L3329">
        <v>0</v>
      </c>
      <c r="M3329">
        <v>0</v>
      </c>
      <c r="N3329">
        <v>0</v>
      </c>
      <c r="O3329">
        <v>1</v>
      </c>
      <c r="P3329">
        <v>141.52000000000001</v>
      </c>
      <c r="Q3329" t="s">
        <v>50</v>
      </c>
      <c r="R3329" t="s">
        <v>50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 t="s">
        <v>50</v>
      </c>
      <c r="Z3329" t="s">
        <v>50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 t="s">
        <v>50</v>
      </c>
      <c r="AI3329" t="s">
        <v>50</v>
      </c>
      <c r="AJ3329" t="s">
        <v>50</v>
      </c>
      <c r="AK3329">
        <v>0</v>
      </c>
      <c r="AL3329">
        <v>50</v>
      </c>
      <c r="AM3329">
        <v>0</v>
      </c>
      <c r="AN3329">
        <v>5.5</v>
      </c>
      <c r="AO3329">
        <v>140</v>
      </c>
      <c r="AP3329">
        <v>27</v>
      </c>
      <c r="AQ3329">
        <v>622</v>
      </c>
      <c r="AR3329">
        <v>0</v>
      </c>
      <c r="AS3329">
        <v>1</v>
      </c>
      <c r="AT3329">
        <v>0</v>
      </c>
      <c r="AU3329" t="s">
        <v>61</v>
      </c>
      <c r="AV3329" t="s">
        <v>56</v>
      </c>
      <c r="AW3329">
        <v>0.795983</v>
      </c>
      <c r="AX3329">
        <v>0.204017</v>
      </c>
      <c r="AY3329">
        <v>3328</v>
      </c>
      <c r="AZ3329">
        <f>AT3329*$BG$3+(AT3329-1)*$BG$2</f>
        <v>-400</v>
      </c>
      <c r="BA3329">
        <f>BA3328+AZ3329</f>
        <v>-164200</v>
      </c>
      <c r="BB3329" t="str">
        <f t="shared" si="51"/>
        <v/>
      </c>
    </row>
    <row r="3330" spans="1:54" x14ac:dyDescent="0.3">
      <c r="A3330">
        <v>12.4</v>
      </c>
      <c r="B3330">
        <v>1</v>
      </c>
      <c r="C3330">
        <v>747.98</v>
      </c>
      <c r="D3330">
        <v>4</v>
      </c>
      <c r="E3330">
        <v>6497.66</v>
      </c>
      <c r="F3330">
        <v>0</v>
      </c>
      <c r="G3330">
        <v>12</v>
      </c>
      <c r="H3330">
        <v>0</v>
      </c>
      <c r="I3330">
        <v>0</v>
      </c>
      <c r="J3330">
        <v>0</v>
      </c>
      <c r="K3330" t="s">
        <v>50</v>
      </c>
      <c r="L3330">
        <v>0</v>
      </c>
      <c r="M3330">
        <v>0</v>
      </c>
      <c r="N3330">
        <v>0</v>
      </c>
      <c r="O3330">
        <v>1</v>
      </c>
      <c r="P3330">
        <v>3618.55</v>
      </c>
      <c r="Q3330" t="s">
        <v>50</v>
      </c>
      <c r="R3330" t="s">
        <v>50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 t="s">
        <v>50</v>
      </c>
      <c r="Z3330" t="s">
        <v>50</v>
      </c>
      <c r="AA3330">
        <v>1</v>
      </c>
      <c r="AB3330">
        <v>10159.879999999999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 t="s">
        <v>50</v>
      </c>
      <c r="AI3330" t="s">
        <v>50</v>
      </c>
      <c r="AJ3330" t="s">
        <v>50</v>
      </c>
      <c r="AK3330">
        <v>0</v>
      </c>
      <c r="AL3330">
        <v>10</v>
      </c>
      <c r="AM3330">
        <v>0</v>
      </c>
      <c r="AN3330">
        <v>6</v>
      </c>
      <c r="AO3330">
        <v>94</v>
      </c>
      <c r="AP3330">
        <v>20</v>
      </c>
      <c r="AQ3330">
        <v>608</v>
      </c>
      <c r="AR3330">
        <v>0</v>
      </c>
      <c r="AS3330">
        <v>1</v>
      </c>
      <c r="AT3330">
        <v>0</v>
      </c>
      <c r="AU3330" t="s">
        <v>61</v>
      </c>
      <c r="AV3330" t="s">
        <v>54</v>
      </c>
      <c r="AW3330">
        <v>0.795983</v>
      </c>
      <c r="AX3330">
        <v>0.204017</v>
      </c>
      <c r="AY3330">
        <v>3329</v>
      </c>
      <c r="AZ3330">
        <f>AT3330*$BG$3+(AT3330-1)*$BG$2</f>
        <v>-400</v>
      </c>
      <c r="BA3330">
        <f>BA3329+AZ3330</f>
        <v>-164600</v>
      </c>
      <c r="BB3330" t="str">
        <f t="shared" si="51"/>
        <v/>
      </c>
    </row>
    <row r="3331" spans="1:54" x14ac:dyDescent="0.3">
      <c r="A3331">
        <v>1.6</v>
      </c>
      <c r="B3331">
        <v>1</v>
      </c>
      <c r="C3331">
        <v>149.47999999999999</v>
      </c>
      <c r="D3331">
        <v>5</v>
      </c>
      <c r="E3331">
        <v>727.81</v>
      </c>
      <c r="F3331">
        <v>0</v>
      </c>
      <c r="G3331">
        <v>2</v>
      </c>
      <c r="H3331">
        <v>0</v>
      </c>
      <c r="I3331">
        <v>1</v>
      </c>
      <c r="J3331">
        <v>46.86</v>
      </c>
      <c r="K3331">
        <v>2</v>
      </c>
      <c r="L3331">
        <v>0</v>
      </c>
      <c r="M3331">
        <v>1</v>
      </c>
      <c r="N3331">
        <v>95.54</v>
      </c>
      <c r="O3331">
        <v>1</v>
      </c>
      <c r="P3331">
        <v>1010.61</v>
      </c>
      <c r="Q3331">
        <v>1</v>
      </c>
      <c r="R3331">
        <v>8.9700000000000006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47</v>
      </c>
      <c r="AM3331">
        <v>1</v>
      </c>
      <c r="AN3331">
        <v>13</v>
      </c>
      <c r="AO3331">
        <v>105</v>
      </c>
      <c r="AP3331">
        <v>72</v>
      </c>
      <c r="AQ3331">
        <v>671</v>
      </c>
      <c r="AR3331">
        <v>0</v>
      </c>
      <c r="AS3331">
        <v>1</v>
      </c>
      <c r="AT3331">
        <v>0</v>
      </c>
      <c r="AU3331" t="s">
        <v>53</v>
      </c>
      <c r="AV3331" t="s">
        <v>56</v>
      </c>
      <c r="AW3331">
        <v>0.795983</v>
      </c>
      <c r="AX3331">
        <v>0.204017</v>
      </c>
      <c r="AY3331">
        <v>3330</v>
      </c>
      <c r="AZ3331">
        <f>AT3331*$BG$3+(AT3331-1)*$BG$2</f>
        <v>-400</v>
      </c>
      <c r="BA3331">
        <f>BA3330+AZ3331</f>
        <v>-165000</v>
      </c>
      <c r="BB3331" t="str">
        <f t="shared" ref="BB3331:BB3394" si="52">IF(BA3331=$BF$7,1,"")</f>
        <v/>
      </c>
    </row>
    <row r="3332" spans="1:54" x14ac:dyDescent="0.3">
      <c r="A3332">
        <v>1</v>
      </c>
      <c r="B3332">
        <v>1</v>
      </c>
      <c r="C3332">
        <v>719.92</v>
      </c>
      <c r="D3332">
        <v>2</v>
      </c>
      <c r="E3332">
        <v>1751.86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2</v>
      </c>
      <c r="M3332">
        <v>0</v>
      </c>
      <c r="N3332">
        <v>0</v>
      </c>
      <c r="O3332">
        <v>1</v>
      </c>
      <c r="P3332">
        <v>1699.79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1</v>
      </c>
      <c r="AG3332">
        <v>151938.4</v>
      </c>
      <c r="AH3332">
        <v>1</v>
      </c>
      <c r="AI3332">
        <v>150694.92000000001</v>
      </c>
      <c r="AJ3332">
        <v>3</v>
      </c>
      <c r="AK3332">
        <v>0</v>
      </c>
      <c r="AL3332">
        <v>75</v>
      </c>
      <c r="AM3332">
        <v>1</v>
      </c>
      <c r="AN3332">
        <v>9</v>
      </c>
      <c r="AO3332">
        <v>127</v>
      </c>
      <c r="AP3332">
        <v>46</v>
      </c>
      <c r="AQ3332">
        <v>647</v>
      </c>
      <c r="AR3332">
        <v>0</v>
      </c>
      <c r="AS3332">
        <v>1</v>
      </c>
      <c r="AT3332">
        <v>0</v>
      </c>
      <c r="AU3332" t="s">
        <v>53</v>
      </c>
      <c r="AV3332" t="s">
        <v>54</v>
      </c>
      <c r="AW3332">
        <v>0.795983</v>
      </c>
      <c r="AX3332">
        <v>0.204017</v>
      </c>
      <c r="AY3332">
        <v>3331</v>
      </c>
      <c r="AZ3332">
        <f>AT3332*$BG$3+(AT3332-1)*$BG$2</f>
        <v>-400</v>
      </c>
      <c r="BA3332">
        <f>BA3331+AZ3332</f>
        <v>-165400</v>
      </c>
      <c r="BB3332" t="str">
        <f t="shared" si="52"/>
        <v/>
      </c>
    </row>
    <row r="3333" spans="1:54" x14ac:dyDescent="0.3">
      <c r="A3333">
        <v>0.6</v>
      </c>
      <c r="B3333">
        <v>1</v>
      </c>
      <c r="C3333">
        <v>488.69</v>
      </c>
      <c r="D3333">
        <v>1</v>
      </c>
      <c r="E3333">
        <v>1142.06</v>
      </c>
      <c r="F3333">
        <v>0</v>
      </c>
      <c r="G3333">
        <v>7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1</v>
      </c>
      <c r="P3333">
        <v>1417.96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1</v>
      </c>
      <c r="AB3333">
        <v>10134.5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1</v>
      </c>
      <c r="AI3333">
        <v>10779.1</v>
      </c>
      <c r="AJ3333">
        <v>0</v>
      </c>
      <c r="AK3333">
        <v>0</v>
      </c>
      <c r="AL3333">
        <v>20</v>
      </c>
      <c r="AM3333">
        <v>1</v>
      </c>
      <c r="AN3333">
        <v>9.5</v>
      </c>
      <c r="AO3333">
        <v>98</v>
      </c>
      <c r="AP3333">
        <v>68</v>
      </c>
      <c r="AQ3333">
        <v>695</v>
      </c>
      <c r="AR3333">
        <v>0</v>
      </c>
      <c r="AS3333">
        <v>1</v>
      </c>
      <c r="AT3333">
        <v>0</v>
      </c>
      <c r="AU3333" t="s">
        <v>60</v>
      </c>
      <c r="AV3333" t="s">
        <v>56</v>
      </c>
      <c r="AW3333">
        <v>0.795983</v>
      </c>
      <c r="AX3333">
        <v>0.204017</v>
      </c>
      <c r="AY3333">
        <v>3332</v>
      </c>
      <c r="AZ3333">
        <f>AT3333*$BG$3+(AT3333-1)*$BG$2</f>
        <v>-400</v>
      </c>
      <c r="BA3333">
        <f>BA3332+AZ3333</f>
        <v>-165800</v>
      </c>
      <c r="BB3333" t="str">
        <f t="shared" si="52"/>
        <v/>
      </c>
    </row>
    <row r="3334" spans="1:54" x14ac:dyDescent="0.3">
      <c r="A3334">
        <v>3.8</v>
      </c>
      <c r="B3334">
        <v>1</v>
      </c>
      <c r="C3334">
        <v>1595.67</v>
      </c>
      <c r="D3334">
        <v>2</v>
      </c>
      <c r="E3334">
        <v>1747.31</v>
      </c>
      <c r="F3334">
        <v>0</v>
      </c>
      <c r="G3334">
        <v>2</v>
      </c>
      <c r="H3334">
        <v>0</v>
      </c>
      <c r="I3334">
        <v>0</v>
      </c>
      <c r="J3334">
        <v>0</v>
      </c>
      <c r="K3334">
        <v>0</v>
      </c>
      <c r="L3334">
        <v>1</v>
      </c>
      <c r="M3334">
        <v>0</v>
      </c>
      <c r="N3334">
        <v>0</v>
      </c>
      <c r="O3334">
        <v>0</v>
      </c>
      <c r="P3334">
        <v>0</v>
      </c>
      <c r="Q3334">
        <v>1</v>
      </c>
      <c r="R3334">
        <v>79.040000000000006</v>
      </c>
      <c r="S3334">
        <v>0</v>
      </c>
      <c r="T3334">
        <v>0</v>
      </c>
      <c r="U3334">
        <v>0</v>
      </c>
      <c r="V3334">
        <v>0</v>
      </c>
      <c r="W3334">
        <v>1</v>
      </c>
      <c r="X3334">
        <v>3046.69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1</v>
      </c>
      <c r="AI3334">
        <v>3350.83</v>
      </c>
      <c r="AJ3334">
        <v>1</v>
      </c>
      <c r="AK3334">
        <v>0</v>
      </c>
      <c r="AL3334">
        <v>35</v>
      </c>
      <c r="AM3334">
        <v>1</v>
      </c>
      <c r="AN3334">
        <v>9</v>
      </c>
      <c r="AO3334">
        <v>109</v>
      </c>
      <c r="AP3334">
        <v>42</v>
      </c>
      <c r="AQ3334">
        <v>644</v>
      </c>
      <c r="AR3334">
        <v>1</v>
      </c>
      <c r="AS3334">
        <v>1</v>
      </c>
      <c r="AT3334">
        <v>1</v>
      </c>
      <c r="AU3334" t="s">
        <v>53</v>
      </c>
      <c r="AV3334" t="s">
        <v>54</v>
      </c>
      <c r="AW3334">
        <v>0.795983</v>
      </c>
      <c r="AX3334">
        <v>0.204017</v>
      </c>
      <c r="AY3334">
        <v>3333</v>
      </c>
      <c r="AZ3334">
        <f>AT3334*$BG$3+(AT3334-1)*$BG$2</f>
        <v>600</v>
      </c>
      <c r="BA3334">
        <f>BA3333+AZ3334</f>
        <v>-165200</v>
      </c>
      <c r="BB3334" t="str">
        <f t="shared" si="52"/>
        <v/>
      </c>
    </row>
    <row r="3335" spans="1:54" x14ac:dyDescent="0.3">
      <c r="A3335">
        <v>0.3</v>
      </c>
      <c r="B3335">
        <v>1</v>
      </c>
      <c r="C3335">
        <v>1003.83</v>
      </c>
      <c r="D3335">
        <v>3</v>
      </c>
      <c r="E3335">
        <v>2400.7600000000002</v>
      </c>
      <c r="F3335">
        <v>0</v>
      </c>
      <c r="G3335">
        <v>8</v>
      </c>
      <c r="H3335">
        <v>1</v>
      </c>
      <c r="I3335">
        <v>0</v>
      </c>
      <c r="J3335">
        <v>0</v>
      </c>
      <c r="K3335" t="s">
        <v>50</v>
      </c>
      <c r="L3335">
        <v>2</v>
      </c>
      <c r="M3335">
        <v>0</v>
      </c>
      <c r="N3335">
        <v>0</v>
      </c>
      <c r="O3335">
        <v>1</v>
      </c>
      <c r="P3335">
        <v>81.28</v>
      </c>
      <c r="Q3335" t="s">
        <v>50</v>
      </c>
      <c r="R3335" t="s">
        <v>50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 t="s">
        <v>50</v>
      </c>
      <c r="Z3335" t="s">
        <v>50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 t="s">
        <v>50</v>
      </c>
      <c r="AI3335" t="s">
        <v>50</v>
      </c>
      <c r="AJ3335" t="s">
        <v>50</v>
      </c>
      <c r="AK3335">
        <v>0</v>
      </c>
      <c r="AL3335">
        <v>46</v>
      </c>
      <c r="AM3335">
        <v>1</v>
      </c>
      <c r="AN3335">
        <v>9</v>
      </c>
      <c r="AO3335">
        <v>118</v>
      </c>
      <c r="AP3335">
        <v>45</v>
      </c>
      <c r="AQ3335">
        <v>657</v>
      </c>
      <c r="AR3335">
        <v>0</v>
      </c>
      <c r="AS3335">
        <v>1</v>
      </c>
      <c r="AT3335">
        <v>1</v>
      </c>
      <c r="AU3335" t="s">
        <v>65</v>
      </c>
      <c r="AV3335" t="s">
        <v>54</v>
      </c>
      <c r="AW3335">
        <v>0.795983</v>
      </c>
      <c r="AX3335">
        <v>0.204017</v>
      </c>
      <c r="AY3335">
        <v>3334</v>
      </c>
      <c r="AZ3335">
        <f>AT3335*$BG$3+(AT3335-1)*$BG$2</f>
        <v>600</v>
      </c>
      <c r="BA3335">
        <f>BA3334+AZ3335</f>
        <v>-164600</v>
      </c>
      <c r="BB3335" t="str">
        <f t="shared" si="52"/>
        <v/>
      </c>
    </row>
    <row r="3336" spans="1:54" x14ac:dyDescent="0.3">
      <c r="A3336">
        <v>18.8</v>
      </c>
      <c r="B3336">
        <v>1</v>
      </c>
      <c r="C3336">
        <v>608.30999999999995</v>
      </c>
      <c r="D3336">
        <v>4</v>
      </c>
      <c r="E3336">
        <v>2828.12</v>
      </c>
      <c r="F3336">
        <v>0</v>
      </c>
      <c r="G3336">
        <v>17</v>
      </c>
      <c r="H3336">
        <v>1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1</v>
      </c>
      <c r="P3336">
        <v>2663.85</v>
      </c>
      <c r="Q3336">
        <v>20</v>
      </c>
      <c r="R3336">
        <v>684.65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1</v>
      </c>
      <c r="AB3336">
        <v>9911.34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1</v>
      </c>
      <c r="AI3336">
        <v>22804.43</v>
      </c>
      <c r="AJ3336">
        <v>0</v>
      </c>
      <c r="AK3336">
        <v>0</v>
      </c>
      <c r="AL3336">
        <v>10</v>
      </c>
      <c r="AM3336">
        <v>1</v>
      </c>
      <c r="AN3336">
        <v>5.5</v>
      </c>
      <c r="AO3336">
        <v>89</v>
      </c>
      <c r="AP3336">
        <v>65</v>
      </c>
      <c r="AQ3336">
        <v>696</v>
      </c>
      <c r="AR3336">
        <v>0</v>
      </c>
      <c r="AS3336">
        <v>1</v>
      </c>
      <c r="AT3336">
        <v>0</v>
      </c>
      <c r="AU3336" t="s">
        <v>62</v>
      </c>
      <c r="AV3336" t="s">
        <v>56</v>
      </c>
      <c r="AW3336">
        <v>0.795983</v>
      </c>
      <c r="AX3336">
        <v>0.204017</v>
      </c>
      <c r="AY3336">
        <v>3335</v>
      </c>
      <c r="AZ3336">
        <f>AT3336*$BG$3+(AT3336-1)*$BG$2</f>
        <v>-400</v>
      </c>
      <c r="BA3336">
        <f>BA3335+AZ3336</f>
        <v>-165000</v>
      </c>
      <c r="BB3336" t="str">
        <f t="shared" si="52"/>
        <v/>
      </c>
    </row>
    <row r="3337" spans="1:54" x14ac:dyDescent="0.3">
      <c r="A3337">
        <v>1.3</v>
      </c>
      <c r="B3337">
        <v>1</v>
      </c>
      <c r="C3337">
        <v>436.41</v>
      </c>
      <c r="D3337">
        <v>2</v>
      </c>
      <c r="E3337">
        <v>452.5</v>
      </c>
      <c r="F3337">
        <v>2</v>
      </c>
      <c r="G3337">
        <v>1</v>
      </c>
      <c r="H3337">
        <v>1</v>
      </c>
      <c r="I3337">
        <v>0</v>
      </c>
      <c r="J3337">
        <v>0</v>
      </c>
      <c r="K3337">
        <v>0</v>
      </c>
      <c r="L3337">
        <v>1</v>
      </c>
      <c r="M3337">
        <v>0</v>
      </c>
      <c r="N3337">
        <v>0</v>
      </c>
      <c r="O3337">
        <v>1</v>
      </c>
      <c r="P3337">
        <v>83.07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0</v>
      </c>
      <c r="AI3337">
        <v>0</v>
      </c>
      <c r="AJ3337">
        <v>0</v>
      </c>
      <c r="AK3337">
        <v>0</v>
      </c>
      <c r="AL3337">
        <v>47</v>
      </c>
      <c r="AM3337">
        <v>1</v>
      </c>
      <c r="AN3337">
        <v>8</v>
      </c>
      <c r="AO3337">
        <v>110</v>
      </c>
      <c r="AP3337">
        <v>55</v>
      </c>
      <c r="AQ3337">
        <v>688</v>
      </c>
      <c r="AR3337">
        <v>0</v>
      </c>
      <c r="AS3337">
        <v>1</v>
      </c>
      <c r="AT3337">
        <v>0</v>
      </c>
      <c r="AU3337" t="s">
        <v>68</v>
      </c>
      <c r="AV3337" t="s">
        <v>54</v>
      </c>
      <c r="AW3337">
        <v>0.795983</v>
      </c>
      <c r="AX3337">
        <v>0.204017</v>
      </c>
      <c r="AY3337">
        <v>3336</v>
      </c>
      <c r="AZ3337">
        <f>AT3337*$BG$3+(AT3337-1)*$BG$2</f>
        <v>-400</v>
      </c>
      <c r="BA3337">
        <f>BA3336+AZ3337</f>
        <v>-165400</v>
      </c>
      <c r="BB3337" t="str">
        <f t="shared" si="52"/>
        <v/>
      </c>
    </row>
    <row r="3338" spans="1:54" x14ac:dyDescent="0.3">
      <c r="A3338">
        <v>3.8</v>
      </c>
      <c r="B3338">
        <v>1</v>
      </c>
      <c r="C3338">
        <v>296.41000000000003</v>
      </c>
      <c r="D3338">
        <v>4</v>
      </c>
      <c r="E3338">
        <v>1755.09</v>
      </c>
      <c r="F3338">
        <v>1</v>
      </c>
      <c r="G3338">
        <v>7</v>
      </c>
      <c r="H3338">
        <v>1</v>
      </c>
      <c r="I3338">
        <v>0</v>
      </c>
      <c r="J3338">
        <v>0</v>
      </c>
      <c r="K3338">
        <v>2</v>
      </c>
      <c r="L3338">
        <v>1</v>
      </c>
      <c r="M3338">
        <v>0</v>
      </c>
      <c r="N3338">
        <v>0</v>
      </c>
      <c r="O3338">
        <v>1</v>
      </c>
      <c r="P3338">
        <v>166.21</v>
      </c>
      <c r="Q3338">
        <v>10</v>
      </c>
      <c r="R3338">
        <v>610.77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23</v>
      </c>
      <c r="AM3338">
        <v>1</v>
      </c>
      <c r="AN3338">
        <v>11.5</v>
      </c>
      <c r="AO3338">
        <v>91</v>
      </c>
      <c r="AP3338">
        <v>57</v>
      </c>
      <c r="AQ3338">
        <v>596</v>
      </c>
      <c r="AR3338">
        <v>0</v>
      </c>
      <c r="AS3338">
        <v>1</v>
      </c>
      <c r="AT3338">
        <v>0</v>
      </c>
      <c r="AU3338" t="s">
        <v>63</v>
      </c>
      <c r="AV3338" t="s">
        <v>54</v>
      </c>
      <c r="AW3338">
        <v>0.795983</v>
      </c>
      <c r="AX3338">
        <v>0.204017</v>
      </c>
      <c r="AY3338">
        <v>3337</v>
      </c>
      <c r="AZ3338">
        <f>AT3338*$BG$3+(AT3338-1)*$BG$2</f>
        <v>-400</v>
      </c>
      <c r="BA3338">
        <f>BA3337+AZ3338</f>
        <v>-165800</v>
      </c>
      <c r="BB3338" t="str">
        <f t="shared" si="52"/>
        <v/>
      </c>
    </row>
    <row r="3339" spans="1:54" x14ac:dyDescent="0.3">
      <c r="A3339">
        <v>7</v>
      </c>
      <c r="B3339">
        <v>1</v>
      </c>
      <c r="C3339">
        <v>1917.23</v>
      </c>
      <c r="D3339">
        <v>4</v>
      </c>
      <c r="E3339">
        <v>4033.6</v>
      </c>
      <c r="F3339">
        <v>0</v>
      </c>
      <c r="G3339">
        <v>7</v>
      </c>
      <c r="H3339">
        <v>1</v>
      </c>
      <c r="I3339">
        <v>1</v>
      </c>
      <c r="J3339">
        <v>31.34</v>
      </c>
      <c r="K3339">
        <v>0</v>
      </c>
      <c r="L3339">
        <v>0</v>
      </c>
      <c r="M3339">
        <v>0</v>
      </c>
      <c r="N3339">
        <v>0</v>
      </c>
      <c r="O3339">
        <v>1</v>
      </c>
      <c r="P3339">
        <v>1573.46</v>
      </c>
      <c r="Q3339">
        <v>5</v>
      </c>
      <c r="R3339">
        <v>332.55</v>
      </c>
      <c r="S3339">
        <v>1</v>
      </c>
      <c r="T3339">
        <v>7100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1</v>
      </c>
      <c r="AI3339">
        <v>255.79</v>
      </c>
      <c r="AJ3339">
        <v>0</v>
      </c>
      <c r="AK3339">
        <v>0</v>
      </c>
      <c r="AL3339">
        <v>69</v>
      </c>
      <c r="AM3339">
        <v>0</v>
      </c>
      <c r="AN3339">
        <v>3</v>
      </c>
      <c r="AO3339">
        <v>135</v>
      </c>
      <c r="AP3339">
        <v>54</v>
      </c>
      <c r="AQ3339">
        <v>646</v>
      </c>
      <c r="AR3339">
        <v>0</v>
      </c>
      <c r="AS3339">
        <v>1</v>
      </c>
      <c r="AT3339">
        <v>1</v>
      </c>
      <c r="AU3339" t="s">
        <v>70</v>
      </c>
      <c r="AV3339" t="s">
        <v>52</v>
      </c>
      <c r="AW3339">
        <v>0.795983</v>
      </c>
      <c r="AX3339">
        <v>0.204017</v>
      </c>
      <c r="AY3339">
        <v>3338</v>
      </c>
      <c r="AZ3339">
        <f>AT3339*$BG$3+(AT3339-1)*$BG$2</f>
        <v>600</v>
      </c>
      <c r="BA3339">
        <f>BA3338+AZ3339</f>
        <v>-165200</v>
      </c>
      <c r="BB3339" t="str">
        <f t="shared" si="52"/>
        <v/>
      </c>
    </row>
    <row r="3340" spans="1:54" x14ac:dyDescent="0.3">
      <c r="A3340">
        <v>5.6</v>
      </c>
      <c r="B3340">
        <v>1</v>
      </c>
      <c r="C3340">
        <v>5761.52</v>
      </c>
      <c r="D3340">
        <v>4</v>
      </c>
      <c r="E3340">
        <v>11359.01</v>
      </c>
      <c r="F3340">
        <v>0</v>
      </c>
      <c r="G3340">
        <v>9</v>
      </c>
      <c r="H3340">
        <v>0</v>
      </c>
      <c r="I3340">
        <v>0</v>
      </c>
      <c r="J3340">
        <v>0</v>
      </c>
      <c r="K3340">
        <v>0</v>
      </c>
      <c r="L3340">
        <v>2</v>
      </c>
      <c r="M3340">
        <v>0</v>
      </c>
      <c r="N3340">
        <v>0</v>
      </c>
      <c r="O3340">
        <v>1</v>
      </c>
      <c r="P3340">
        <v>672.61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1</v>
      </c>
      <c r="AB3340">
        <v>10368.18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1</v>
      </c>
      <c r="AI3340">
        <v>8858.26</v>
      </c>
      <c r="AJ3340">
        <v>0</v>
      </c>
      <c r="AK3340">
        <v>0</v>
      </c>
      <c r="AL3340">
        <v>15</v>
      </c>
      <c r="AM3340">
        <v>0</v>
      </c>
      <c r="AN3340">
        <v>5.5</v>
      </c>
      <c r="AO3340">
        <v>115</v>
      </c>
      <c r="AP3340">
        <v>52</v>
      </c>
      <c r="AQ3340">
        <v>681</v>
      </c>
      <c r="AR3340">
        <v>0</v>
      </c>
      <c r="AS3340">
        <v>1</v>
      </c>
      <c r="AT3340">
        <v>0</v>
      </c>
      <c r="AU3340" t="s">
        <v>55</v>
      </c>
      <c r="AV3340" t="s">
        <v>54</v>
      </c>
      <c r="AW3340">
        <v>0.795983</v>
      </c>
      <c r="AX3340">
        <v>0.204017</v>
      </c>
      <c r="AY3340">
        <v>3339</v>
      </c>
      <c r="AZ3340">
        <f>AT3340*$BG$3+(AT3340-1)*$BG$2</f>
        <v>-400</v>
      </c>
      <c r="BA3340">
        <f>BA3339+AZ3340</f>
        <v>-165600</v>
      </c>
      <c r="BB3340" t="str">
        <f t="shared" si="52"/>
        <v/>
      </c>
    </row>
    <row r="3341" spans="1:54" x14ac:dyDescent="0.3">
      <c r="A3341">
        <v>20</v>
      </c>
      <c r="B3341">
        <v>1</v>
      </c>
      <c r="C3341">
        <v>6414.18</v>
      </c>
      <c r="D3341">
        <v>2</v>
      </c>
      <c r="E3341">
        <v>7123.68</v>
      </c>
      <c r="F3341">
        <v>0</v>
      </c>
      <c r="G3341">
        <v>5</v>
      </c>
      <c r="H3341">
        <v>0</v>
      </c>
      <c r="I3341">
        <v>0</v>
      </c>
      <c r="J3341">
        <v>0</v>
      </c>
      <c r="K3341" t="s">
        <v>50</v>
      </c>
      <c r="L3341">
        <v>1</v>
      </c>
      <c r="M3341">
        <v>0</v>
      </c>
      <c r="N3341">
        <v>0</v>
      </c>
      <c r="O3341">
        <v>1</v>
      </c>
      <c r="P3341">
        <v>3784.68</v>
      </c>
      <c r="Q3341" t="s">
        <v>50</v>
      </c>
      <c r="R3341" t="s">
        <v>50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 t="s">
        <v>50</v>
      </c>
      <c r="Z3341" t="s">
        <v>50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 t="s">
        <v>50</v>
      </c>
      <c r="AI3341" t="s">
        <v>50</v>
      </c>
      <c r="AJ3341" t="s">
        <v>50</v>
      </c>
      <c r="AK3341">
        <v>0</v>
      </c>
      <c r="AL3341">
        <v>27</v>
      </c>
      <c r="AM3341">
        <v>0</v>
      </c>
      <c r="AN3341">
        <v>4</v>
      </c>
      <c r="AO3341">
        <v>119</v>
      </c>
      <c r="AP3341">
        <v>62</v>
      </c>
      <c r="AQ3341">
        <v>732</v>
      </c>
      <c r="AR3341">
        <v>1</v>
      </c>
      <c r="AS3341">
        <v>1</v>
      </c>
      <c r="AT3341">
        <v>0</v>
      </c>
      <c r="AU3341" t="s">
        <v>61</v>
      </c>
      <c r="AV3341" t="s">
        <v>52</v>
      </c>
      <c r="AW3341">
        <v>0.795983</v>
      </c>
      <c r="AX3341">
        <v>0.204017</v>
      </c>
      <c r="AY3341">
        <v>3340</v>
      </c>
      <c r="AZ3341">
        <f>AT3341*$BG$3+(AT3341-1)*$BG$2</f>
        <v>-400</v>
      </c>
      <c r="BA3341">
        <f>BA3340+AZ3341</f>
        <v>-166000</v>
      </c>
      <c r="BB3341" t="str">
        <f t="shared" si="52"/>
        <v/>
      </c>
    </row>
    <row r="3342" spans="1:54" x14ac:dyDescent="0.3">
      <c r="A3342">
        <v>29.5</v>
      </c>
      <c r="B3342">
        <v>1</v>
      </c>
      <c r="C3342">
        <v>14298.07</v>
      </c>
      <c r="D3342">
        <v>3</v>
      </c>
      <c r="E3342">
        <v>21903.82</v>
      </c>
      <c r="F3342">
        <v>0</v>
      </c>
      <c r="G3342">
        <v>6</v>
      </c>
      <c r="H3342">
        <v>0</v>
      </c>
      <c r="I3342">
        <v>0</v>
      </c>
      <c r="J3342">
        <v>0</v>
      </c>
      <c r="K3342">
        <v>0</v>
      </c>
      <c r="L3342">
        <v>4</v>
      </c>
      <c r="M3342">
        <v>0</v>
      </c>
      <c r="N3342">
        <v>0</v>
      </c>
      <c r="O3342">
        <v>1</v>
      </c>
      <c r="P3342">
        <v>164.87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1</v>
      </c>
      <c r="AI3342">
        <v>2.06</v>
      </c>
      <c r="AJ3342">
        <v>0</v>
      </c>
      <c r="AK3342">
        <v>0</v>
      </c>
      <c r="AL3342" t="s">
        <v>50</v>
      </c>
      <c r="AM3342" t="s">
        <v>50</v>
      </c>
      <c r="AN3342" t="s">
        <v>50</v>
      </c>
      <c r="AO3342" t="s">
        <v>50</v>
      </c>
      <c r="AP3342" t="s">
        <v>50</v>
      </c>
      <c r="AQ3342" t="s">
        <v>50</v>
      </c>
      <c r="AR3342">
        <v>0</v>
      </c>
      <c r="AS3342">
        <v>1</v>
      </c>
      <c r="AT3342">
        <v>1</v>
      </c>
      <c r="AU3342" t="s">
        <v>51</v>
      </c>
      <c r="AV3342" t="s">
        <v>56</v>
      </c>
      <c r="AW3342">
        <v>0.795983</v>
      </c>
      <c r="AX3342">
        <v>0.204017</v>
      </c>
      <c r="AY3342">
        <v>3341</v>
      </c>
      <c r="AZ3342">
        <f>AT3342*$BG$3+(AT3342-1)*$BG$2</f>
        <v>600</v>
      </c>
      <c r="BA3342">
        <f>BA3341+AZ3342</f>
        <v>-165400</v>
      </c>
      <c r="BB3342" t="str">
        <f t="shared" si="52"/>
        <v/>
      </c>
    </row>
    <row r="3343" spans="1:54" x14ac:dyDescent="0.3">
      <c r="A3343">
        <v>3.8</v>
      </c>
      <c r="B3343">
        <v>1</v>
      </c>
      <c r="C3343">
        <v>354.68</v>
      </c>
      <c r="D3343">
        <v>5</v>
      </c>
      <c r="E3343">
        <v>2938.54</v>
      </c>
      <c r="F3343">
        <v>0</v>
      </c>
      <c r="G3343">
        <v>11</v>
      </c>
      <c r="H3343">
        <v>0</v>
      </c>
      <c r="I3343">
        <v>0</v>
      </c>
      <c r="J3343">
        <v>0</v>
      </c>
      <c r="K3343" t="s">
        <v>50</v>
      </c>
      <c r="L3343">
        <v>2</v>
      </c>
      <c r="M3343">
        <v>1</v>
      </c>
      <c r="N3343">
        <v>634.09</v>
      </c>
      <c r="O3343">
        <v>1</v>
      </c>
      <c r="P3343">
        <v>114.45</v>
      </c>
      <c r="Q3343" t="s">
        <v>50</v>
      </c>
      <c r="R3343" t="s">
        <v>50</v>
      </c>
      <c r="S3343">
        <v>0</v>
      </c>
      <c r="T3343">
        <v>0</v>
      </c>
      <c r="U3343">
        <v>0</v>
      </c>
      <c r="V3343">
        <v>0</v>
      </c>
      <c r="W3343">
        <v>1</v>
      </c>
      <c r="X3343">
        <v>50553.05</v>
      </c>
      <c r="Y3343" t="s">
        <v>50</v>
      </c>
      <c r="Z3343" t="s">
        <v>50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 t="s">
        <v>50</v>
      </c>
      <c r="AI3343" t="s">
        <v>50</v>
      </c>
      <c r="AJ3343" t="s">
        <v>50</v>
      </c>
      <c r="AK3343">
        <v>0</v>
      </c>
      <c r="AL3343">
        <v>10</v>
      </c>
      <c r="AM3343">
        <v>1</v>
      </c>
      <c r="AN3343">
        <v>8.5</v>
      </c>
      <c r="AO3343">
        <v>79</v>
      </c>
      <c r="AP3343">
        <v>55</v>
      </c>
      <c r="AQ3343">
        <v>608</v>
      </c>
      <c r="AR3343">
        <v>0</v>
      </c>
      <c r="AS3343">
        <v>1</v>
      </c>
      <c r="AT3343">
        <v>0</v>
      </c>
      <c r="AU3343" t="s">
        <v>66</v>
      </c>
      <c r="AV3343" t="s">
        <v>54</v>
      </c>
      <c r="AW3343">
        <v>0.795983</v>
      </c>
      <c r="AX3343">
        <v>0.204017</v>
      </c>
      <c r="AY3343">
        <v>3342</v>
      </c>
      <c r="AZ3343">
        <f>AT3343*$BG$3+(AT3343-1)*$BG$2</f>
        <v>-400</v>
      </c>
      <c r="BA3343">
        <f>BA3342+AZ3343</f>
        <v>-165800</v>
      </c>
      <c r="BB3343" t="str">
        <f t="shared" si="52"/>
        <v/>
      </c>
    </row>
    <row r="3344" spans="1:54" x14ac:dyDescent="0.3">
      <c r="A3344">
        <v>35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1</v>
      </c>
      <c r="AI3344">
        <v>52.69</v>
      </c>
      <c r="AJ3344">
        <v>1</v>
      </c>
      <c r="AK3344">
        <v>1</v>
      </c>
      <c r="AL3344">
        <v>100</v>
      </c>
      <c r="AM3344">
        <v>1</v>
      </c>
      <c r="AN3344">
        <v>6</v>
      </c>
      <c r="AO3344">
        <v>133</v>
      </c>
      <c r="AP3344">
        <v>37</v>
      </c>
      <c r="AQ3344">
        <v>707</v>
      </c>
      <c r="AR3344">
        <v>0</v>
      </c>
      <c r="AS3344">
        <v>1</v>
      </c>
      <c r="AT3344">
        <v>1</v>
      </c>
      <c r="AU3344" t="s">
        <v>67</v>
      </c>
      <c r="AV3344" t="s">
        <v>56</v>
      </c>
      <c r="AW3344">
        <v>0.795983</v>
      </c>
      <c r="AX3344">
        <v>0.204017</v>
      </c>
      <c r="AY3344">
        <v>3343</v>
      </c>
      <c r="AZ3344">
        <f>AT3344*$BG$3+(AT3344-1)*$BG$2</f>
        <v>600</v>
      </c>
      <c r="BA3344">
        <f>BA3343+AZ3344</f>
        <v>-165200</v>
      </c>
      <c r="BB3344" t="str">
        <f t="shared" si="52"/>
        <v/>
      </c>
    </row>
    <row r="3345" spans="1:54" x14ac:dyDescent="0.3">
      <c r="A3345">
        <v>15.4</v>
      </c>
      <c r="B3345">
        <v>1</v>
      </c>
      <c r="C3345">
        <v>589.19000000000005</v>
      </c>
      <c r="D3345">
        <v>1</v>
      </c>
      <c r="E3345">
        <v>224.81</v>
      </c>
      <c r="F3345">
        <v>0</v>
      </c>
      <c r="G3345">
        <v>0</v>
      </c>
      <c r="H3345">
        <v>0</v>
      </c>
      <c r="I3345">
        <v>0</v>
      </c>
      <c r="J3345">
        <v>0</v>
      </c>
      <c r="K3345" t="s">
        <v>50</v>
      </c>
      <c r="L3345">
        <v>0</v>
      </c>
      <c r="M3345">
        <v>0</v>
      </c>
      <c r="N3345">
        <v>0</v>
      </c>
      <c r="O3345">
        <v>0</v>
      </c>
      <c r="P3345">
        <v>0</v>
      </c>
      <c r="Q3345" t="s">
        <v>50</v>
      </c>
      <c r="R3345" t="s">
        <v>50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 t="s">
        <v>50</v>
      </c>
      <c r="Z3345" t="s">
        <v>50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 t="s">
        <v>50</v>
      </c>
      <c r="AI3345" t="s">
        <v>50</v>
      </c>
      <c r="AJ3345" t="s">
        <v>50</v>
      </c>
      <c r="AK3345">
        <v>1</v>
      </c>
      <c r="AL3345">
        <v>102</v>
      </c>
      <c r="AM3345">
        <v>0</v>
      </c>
      <c r="AN3345">
        <v>4.5</v>
      </c>
      <c r="AO3345">
        <v>142</v>
      </c>
      <c r="AP3345">
        <v>72</v>
      </c>
      <c r="AQ3345">
        <v>615</v>
      </c>
      <c r="AR3345">
        <v>0</v>
      </c>
      <c r="AS3345">
        <v>1</v>
      </c>
      <c r="AT3345">
        <v>0</v>
      </c>
      <c r="AU3345" t="s">
        <v>66</v>
      </c>
      <c r="AV3345" t="s">
        <v>52</v>
      </c>
      <c r="AW3345">
        <v>0.795983</v>
      </c>
      <c r="AX3345">
        <v>0.204017</v>
      </c>
      <c r="AY3345">
        <v>3344</v>
      </c>
      <c r="AZ3345">
        <f>AT3345*$BG$3+(AT3345-1)*$BG$2</f>
        <v>-400</v>
      </c>
      <c r="BA3345">
        <f>BA3344+AZ3345</f>
        <v>-165600</v>
      </c>
      <c r="BB3345" t="str">
        <f t="shared" si="52"/>
        <v/>
      </c>
    </row>
    <row r="3346" spans="1:54" x14ac:dyDescent="0.3">
      <c r="A3346">
        <v>4.0999999999999996</v>
      </c>
      <c r="B3346">
        <v>1</v>
      </c>
      <c r="C3346">
        <v>205.37</v>
      </c>
      <c r="D3346">
        <v>9</v>
      </c>
      <c r="E3346">
        <v>3735.81</v>
      </c>
      <c r="F3346">
        <v>0</v>
      </c>
      <c r="G3346">
        <v>24</v>
      </c>
      <c r="H3346">
        <v>0</v>
      </c>
      <c r="I3346">
        <v>0</v>
      </c>
      <c r="J3346">
        <v>0</v>
      </c>
      <c r="K3346">
        <v>0</v>
      </c>
      <c r="L3346">
        <v>1</v>
      </c>
      <c r="M3346">
        <v>0</v>
      </c>
      <c r="N3346">
        <v>0</v>
      </c>
      <c r="O3346">
        <v>1</v>
      </c>
      <c r="P3346">
        <v>4219.18</v>
      </c>
      <c r="Q3346">
        <v>10</v>
      </c>
      <c r="R3346">
        <v>189.03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20</v>
      </c>
      <c r="AM3346">
        <v>1</v>
      </c>
      <c r="AN3346">
        <v>8.5</v>
      </c>
      <c r="AO3346">
        <v>84</v>
      </c>
      <c r="AP3346">
        <v>44</v>
      </c>
      <c r="AQ3346">
        <v>627</v>
      </c>
      <c r="AR3346">
        <v>0</v>
      </c>
      <c r="AS3346">
        <v>1</v>
      </c>
      <c r="AT3346">
        <v>0</v>
      </c>
      <c r="AU3346" t="s">
        <v>59</v>
      </c>
      <c r="AV3346" t="s">
        <v>52</v>
      </c>
      <c r="AW3346">
        <v>0.795983</v>
      </c>
      <c r="AX3346">
        <v>0.204017</v>
      </c>
      <c r="AY3346">
        <v>3345</v>
      </c>
      <c r="AZ3346">
        <f>AT3346*$BG$3+(AT3346-1)*$BG$2</f>
        <v>-400</v>
      </c>
      <c r="BA3346">
        <f>BA3345+AZ3346</f>
        <v>-166000</v>
      </c>
      <c r="BB3346" t="str">
        <f t="shared" si="52"/>
        <v/>
      </c>
    </row>
    <row r="3347" spans="1:54" x14ac:dyDescent="0.3">
      <c r="A3347">
        <v>4.4000000000000004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1</v>
      </c>
      <c r="T3347">
        <v>8800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1</v>
      </c>
      <c r="AI3347">
        <v>2792.85</v>
      </c>
      <c r="AJ3347">
        <v>0</v>
      </c>
      <c r="AK3347">
        <v>0</v>
      </c>
      <c r="AL3347">
        <v>57</v>
      </c>
      <c r="AM3347">
        <v>1</v>
      </c>
      <c r="AN3347">
        <v>10.5</v>
      </c>
      <c r="AO3347">
        <v>121</v>
      </c>
      <c r="AP3347">
        <v>51</v>
      </c>
      <c r="AQ3347">
        <v>656</v>
      </c>
      <c r="AR3347">
        <v>0</v>
      </c>
      <c r="AS3347">
        <v>1</v>
      </c>
      <c r="AT3347">
        <v>0</v>
      </c>
      <c r="AU3347" t="s">
        <v>53</v>
      </c>
      <c r="AV3347" t="s">
        <v>56</v>
      </c>
      <c r="AW3347">
        <v>0.795983</v>
      </c>
      <c r="AX3347">
        <v>0.204017</v>
      </c>
      <c r="AY3347">
        <v>3346</v>
      </c>
      <c r="AZ3347">
        <f>AT3347*$BG$3+(AT3347-1)*$BG$2</f>
        <v>-400</v>
      </c>
      <c r="BA3347">
        <f>BA3346+AZ3347</f>
        <v>-166400</v>
      </c>
      <c r="BB3347" t="str">
        <f t="shared" si="52"/>
        <v/>
      </c>
    </row>
    <row r="3348" spans="1:54" x14ac:dyDescent="0.3">
      <c r="A3348">
        <v>12.6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 t="s">
        <v>50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50</v>
      </c>
      <c r="R3348" t="s">
        <v>50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 t="s">
        <v>50</v>
      </c>
      <c r="Z3348" t="s">
        <v>50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 t="s">
        <v>50</v>
      </c>
      <c r="AI3348" t="s">
        <v>50</v>
      </c>
      <c r="AJ3348" t="s">
        <v>50</v>
      </c>
      <c r="AK3348">
        <v>0</v>
      </c>
      <c r="AL3348">
        <v>73</v>
      </c>
      <c r="AM3348">
        <v>0</v>
      </c>
      <c r="AN3348">
        <v>6</v>
      </c>
      <c r="AO3348">
        <v>127</v>
      </c>
      <c r="AP3348">
        <v>46</v>
      </c>
      <c r="AQ3348">
        <v>635</v>
      </c>
      <c r="AR3348">
        <v>0</v>
      </c>
      <c r="AS3348">
        <v>1</v>
      </c>
      <c r="AT3348">
        <v>1</v>
      </c>
      <c r="AU3348" t="s">
        <v>66</v>
      </c>
      <c r="AV3348" t="s">
        <v>52</v>
      </c>
      <c r="AW3348">
        <v>0.795983</v>
      </c>
      <c r="AX3348">
        <v>0.204017</v>
      </c>
      <c r="AY3348">
        <v>3347</v>
      </c>
      <c r="AZ3348">
        <f>AT3348*$BG$3+(AT3348-1)*$BG$2</f>
        <v>600</v>
      </c>
      <c r="BA3348">
        <f>BA3347+AZ3348</f>
        <v>-165800</v>
      </c>
      <c r="BB3348" t="str">
        <f t="shared" si="52"/>
        <v/>
      </c>
    </row>
    <row r="3349" spans="1:54" x14ac:dyDescent="0.3">
      <c r="A3349">
        <v>4.5</v>
      </c>
      <c r="B3349">
        <v>1</v>
      </c>
      <c r="C3349">
        <v>566.38</v>
      </c>
      <c r="D3349">
        <v>6</v>
      </c>
      <c r="E3349">
        <v>3601.03</v>
      </c>
      <c r="F3349">
        <v>0</v>
      </c>
      <c r="G3349">
        <v>10</v>
      </c>
      <c r="H3349">
        <v>1</v>
      </c>
      <c r="I3349">
        <v>1</v>
      </c>
      <c r="J3349">
        <v>29.34</v>
      </c>
      <c r="K3349">
        <v>1</v>
      </c>
      <c r="L3349">
        <v>5</v>
      </c>
      <c r="M3349">
        <v>0</v>
      </c>
      <c r="N3349">
        <v>0</v>
      </c>
      <c r="O3349">
        <v>1</v>
      </c>
      <c r="P3349">
        <v>1399.03</v>
      </c>
      <c r="Q3349">
        <v>3</v>
      </c>
      <c r="R3349">
        <v>80.61</v>
      </c>
      <c r="S3349">
        <v>1</v>
      </c>
      <c r="T3349">
        <v>8400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1</v>
      </c>
      <c r="AB3349">
        <v>10034.85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1</v>
      </c>
      <c r="AI3349">
        <v>3554.84</v>
      </c>
      <c r="AJ3349">
        <v>1</v>
      </c>
      <c r="AK3349">
        <v>0</v>
      </c>
      <c r="AL3349" t="s">
        <v>50</v>
      </c>
      <c r="AM3349" t="s">
        <v>50</v>
      </c>
      <c r="AN3349" t="s">
        <v>50</v>
      </c>
      <c r="AO3349" t="s">
        <v>50</v>
      </c>
      <c r="AP3349" t="s">
        <v>50</v>
      </c>
      <c r="AQ3349">
        <v>607</v>
      </c>
      <c r="AR3349">
        <v>1</v>
      </c>
      <c r="AS3349">
        <v>1</v>
      </c>
      <c r="AT3349">
        <v>0</v>
      </c>
      <c r="AU3349" t="s">
        <v>51</v>
      </c>
      <c r="AV3349" t="s">
        <v>52</v>
      </c>
      <c r="AW3349">
        <v>0.795983</v>
      </c>
      <c r="AX3349">
        <v>0.204017</v>
      </c>
      <c r="AY3349">
        <v>3348</v>
      </c>
      <c r="AZ3349">
        <f>AT3349*$BG$3+(AT3349-1)*$BG$2</f>
        <v>-400</v>
      </c>
      <c r="BA3349">
        <f>BA3348+AZ3349</f>
        <v>-166200</v>
      </c>
      <c r="BB3349" t="str">
        <f t="shared" si="52"/>
        <v/>
      </c>
    </row>
    <row r="3350" spans="1:54" x14ac:dyDescent="0.3">
      <c r="A3350">
        <v>13</v>
      </c>
      <c r="B3350">
        <v>1</v>
      </c>
      <c r="C3350">
        <v>76.91</v>
      </c>
      <c r="D3350">
        <v>2</v>
      </c>
      <c r="E3350">
        <v>250.04</v>
      </c>
      <c r="F3350">
        <v>0</v>
      </c>
      <c r="G3350">
        <v>2</v>
      </c>
      <c r="H3350">
        <v>0</v>
      </c>
      <c r="I3350">
        <v>0</v>
      </c>
      <c r="J3350">
        <v>0</v>
      </c>
      <c r="K3350">
        <v>0</v>
      </c>
      <c r="L3350">
        <v>2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24</v>
      </c>
      <c r="AM3350">
        <v>1</v>
      </c>
      <c r="AN3350">
        <v>10.5</v>
      </c>
      <c r="AO3350">
        <v>89</v>
      </c>
      <c r="AP3350">
        <v>60</v>
      </c>
      <c r="AQ3350">
        <v>648</v>
      </c>
      <c r="AR3350">
        <v>0</v>
      </c>
      <c r="AS3350">
        <v>1</v>
      </c>
      <c r="AT3350">
        <v>0</v>
      </c>
      <c r="AU3350" t="s">
        <v>59</v>
      </c>
      <c r="AV3350" t="s">
        <v>54</v>
      </c>
      <c r="AW3350">
        <v>0.795983</v>
      </c>
      <c r="AX3350">
        <v>0.204017</v>
      </c>
      <c r="AY3350">
        <v>3349</v>
      </c>
      <c r="AZ3350">
        <f>AT3350*$BG$3+(AT3350-1)*$BG$2</f>
        <v>-400</v>
      </c>
      <c r="BA3350">
        <f>BA3349+AZ3350</f>
        <v>-166600</v>
      </c>
      <c r="BB3350" t="str">
        <f t="shared" si="52"/>
        <v/>
      </c>
    </row>
    <row r="3351" spans="1:54" x14ac:dyDescent="0.3">
      <c r="A3351">
        <v>4.0999999999999996</v>
      </c>
      <c r="B3351">
        <v>1</v>
      </c>
      <c r="C3351">
        <v>2569.34</v>
      </c>
      <c r="D3351">
        <v>2</v>
      </c>
      <c r="E3351">
        <v>1663.74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5</v>
      </c>
      <c r="M3351">
        <v>1</v>
      </c>
      <c r="N3351">
        <v>469.57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1</v>
      </c>
      <c r="AL3351">
        <v>32</v>
      </c>
      <c r="AM3351">
        <v>1</v>
      </c>
      <c r="AN3351">
        <v>11</v>
      </c>
      <c r="AO3351">
        <v>93</v>
      </c>
      <c r="AP3351">
        <v>68</v>
      </c>
      <c r="AQ3351">
        <v>716</v>
      </c>
      <c r="AR3351">
        <v>0</v>
      </c>
      <c r="AS3351">
        <v>1</v>
      </c>
      <c r="AT3351">
        <v>1</v>
      </c>
      <c r="AU3351" t="s">
        <v>59</v>
      </c>
      <c r="AV3351" t="s">
        <v>52</v>
      </c>
      <c r="AW3351">
        <v>0.795983</v>
      </c>
      <c r="AX3351">
        <v>0.204017</v>
      </c>
      <c r="AY3351">
        <v>3350</v>
      </c>
      <c r="AZ3351">
        <f>AT3351*$BG$3+(AT3351-1)*$BG$2</f>
        <v>600</v>
      </c>
      <c r="BA3351">
        <f>BA3350+AZ3351</f>
        <v>-166000</v>
      </c>
      <c r="BB3351" t="str">
        <f t="shared" si="52"/>
        <v/>
      </c>
    </row>
    <row r="3352" spans="1:54" x14ac:dyDescent="0.3">
      <c r="A3352">
        <v>4</v>
      </c>
      <c r="B3352">
        <v>1</v>
      </c>
      <c r="C3352">
        <v>594.75</v>
      </c>
      <c r="D3352">
        <v>5</v>
      </c>
      <c r="E3352">
        <v>2137.5700000000002</v>
      </c>
      <c r="F3352">
        <v>0</v>
      </c>
      <c r="G3352">
        <v>8</v>
      </c>
      <c r="H3352">
        <v>1</v>
      </c>
      <c r="I3352">
        <v>1</v>
      </c>
      <c r="J3352">
        <v>23.62</v>
      </c>
      <c r="K3352">
        <v>5</v>
      </c>
      <c r="L3352">
        <v>0</v>
      </c>
      <c r="M3352">
        <v>1</v>
      </c>
      <c r="N3352">
        <v>1.18</v>
      </c>
      <c r="O3352">
        <v>1</v>
      </c>
      <c r="P3352">
        <v>2124.0500000000002</v>
      </c>
      <c r="Q3352">
        <v>6</v>
      </c>
      <c r="R3352">
        <v>102.99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47</v>
      </c>
      <c r="AM3352">
        <v>0</v>
      </c>
      <c r="AN3352">
        <v>5.5</v>
      </c>
      <c r="AO3352">
        <v>113</v>
      </c>
      <c r="AP3352">
        <v>28</v>
      </c>
      <c r="AQ3352">
        <v>643</v>
      </c>
      <c r="AR3352">
        <v>0</v>
      </c>
      <c r="AS3352">
        <v>1</v>
      </c>
      <c r="AT3352">
        <v>0</v>
      </c>
      <c r="AU3352" t="s">
        <v>53</v>
      </c>
      <c r="AV3352" t="s">
        <v>56</v>
      </c>
      <c r="AW3352">
        <v>0.795983</v>
      </c>
      <c r="AX3352">
        <v>0.204017</v>
      </c>
      <c r="AY3352">
        <v>3351</v>
      </c>
      <c r="AZ3352">
        <f>AT3352*$BG$3+(AT3352-1)*$BG$2</f>
        <v>-400</v>
      </c>
      <c r="BA3352">
        <f>BA3351+AZ3352</f>
        <v>-166400</v>
      </c>
      <c r="BB3352" t="str">
        <f t="shared" si="52"/>
        <v/>
      </c>
    </row>
    <row r="3353" spans="1:54" x14ac:dyDescent="0.3">
      <c r="A3353">
        <v>10.199999999999999</v>
      </c>
      <c r="B3353">
        <v>1</v>
      </c>
      <c r="C3353">
        <v>3029.62</v>
      </c>
      <c r="D3353">
        <v>2</v>
      </c>
      <c r="E3353">
        <v>2255.2199999999998</v>
      </c>
      <c r="F3353">
        <v>0</v>
      </c>
      <c r="G3353">
        <v>16</v>
      </c>
      <c r="H3353">
        <v>1</v>
      </c>
      <c r="I3353">
        <v>0</v>
      </c>
      <c r="J3353">
        <v>0</v>
      </c>
      <c r="K3353" t="s">
        <v>50</v>
      </c>
      <c r="L3353">
        <v>13</v>
      </c>
      <c r="M3353">
        <v>1</v>
      </c>
      <c r="N3353">
        <v>118.69</v>
      </c>
      <c r="O3353">
        <v>0</v>
      </c>
      <c r="P3353">
        <v>0</v>
      </c>
      <c r="Q3353" t="s">
        <v>50</v>
      </c>
      <c r="R3353" t="s">
        <v>50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 t="s">
        <v>50</v>
      </c>
      <c r="Z3353" t="s">
        <v>50</v>
      </c>
      <c r="AA3353">
        <v>1</v>
      </c>
      <c r="AB3353">
        <v>10142.17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 t="s">
        <v>50</v>
      </c>
      <c r="AI3353" t="s">
        <v>50</v>
      </c>
      <c r="AJ3353" t="s">
        <v>50</v>
      </c>
      <c r="AK3353">
        <v>0</v>
      </c>
      <c r="AL3353">
        <v>90</v>
      </c>
      <c r="AM3353">
        <v>1</v>
      </c>
      <c r="AN3353">
        <v>10.5</v>
      </c>
      <c r="AO3353">
        <v>151</v>
      </c>
      <c r="AP3353">
        <v>47</v>
      </c>
      <c r="AQ3353">
        <v>650</v>
      </c>
      <c r="AR3353">
        <v>0</v>
      </c>
      <c r="AS3353">
        <v>1</v>
      </c>
      <c r="AT3353">
        <v>0</v>
      </c>
      <c r="AU3353" t="s">
        <v>61</v>
      </c>
      <c r="AV3353" t="s">
        <v>52</v>
      </c>
      <c r="AW3353">
        <v>0.795983</v>
      </c>
      <c r="AX3353">
        <v>0.204017</v>
      </c>
      <c r="AY3353">
        <v>3352</v>
      </c>
      <c r="AZ3353">
        <f>AT3353*$BG$3+(AT3353-1)*$BG$2</f>
        <v>-400</v>
      </c>
      <c r="BA3353">
        <f>BA3352+AZ3353</f>
        <v>-166800</v>
      </c>
      <c r="BB3353" t="str">
        <f t="shared" si="52"/>
        <v/>
      </c>
    </row>
    <row r="3354" spans="1:54" x14ac:dyDescent="0.3">
      <c r="A3354">
        <v>3.8</v>
      </c>
      <c r="B3354">
        <v>1</v>
      </c>
      <c r="C3354">
        <v>1271.6500000000001</v>
      </c>
      <c r="D3354">
        <v>2</v>
      </c>
      <c r="E3354">
        <v>420.62</v>
      </c>
      <c r="F3354">
        <v>0</v>
      </c>
      <c r="G3354">
        <v>2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1</v>
      </c>
      <c r="P3354">
        <v>27.35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1</v>
      </c>
      <c r="AI3354">
        <v>90.16</v>
      </c>
      <c r="AJ3354">
        <v>0</v>
      </c>
      <c r="AK3354">
        <v>0</v>
      </c>
      <c r="AL3354">
        <v>37</v>
      </c>
      <c r="AM3354">
        <v>1</v>
      </c>
      <c r="AN3354">
        <v>14.5</v>
      </c>
      <c r="AO3354">
        <v>98</v>
      </c>
      <c r="AP3354">
        <v>59</v>
      </c>
      <c r="AQ3354">
        <v>657</v>
      </c>
      <c r="AR3354">
        <v>0</v>
      </c>
      <c r="AS3354">
        <v>1</v>
      </c>
      <c r="AT3354">
        <v>0</v>
      </c>
      <c r="AU3354" t="s">
        <v>70</v>
      </c>
      <c r="AV3354" t="s">
        <v>56</v>
      </c>
      <c r="AW3354">
        <v>0.795983</v>
      </c>
      <c r="AX3354">
        <v>0.204017</v>
      </c>
      <c r="AY3354">
        <v>3353</v>
      </c>
      <c r="AZ3354">
        <f>AT3354*$BG$3+(AT3354-1)*$BG$2</f>
        <v>-400</v>
      </c>
      <c r="BA3354">
        <f>BA3353+AZ3354</f>
        <v>-167200</v>
      </c>
      <c r="BB3354" t="str">
        <f t="shared" si="52"/>
        <v/>
      </c>
    </row>
    <row r="3355" spans="1:54" x14ac:dyDescent="0.3">
      <c r="A3355">
        <v>2.6</v>
      </c>
      <c r="B3355">
        <v>1</v>
      </c>
      <c r="C3355">
        <v>339.32</v>
      </c>
      <c r="D3355">
        <v>2</v>
      </c>
      <c r="E3355">
        <v>335.63</v>
      </c>
      <c r="F3355">
        <v>0</v>
      </c>
      <c r="G3355">
        <v>1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1</v>
      </c>
      <c r="N3355">
        <v>809.32</v>
      </c>
      <c r="O3355">
        <v>1</v>
      </c>
      <c r="P3355">
        <v>492.77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1</v>
      </c>
      <c r="AI3355">
        <v>-0.06</v>
      </c>
      <c r="AJ3355">
        <v>1</v>
      </c>
      <c r="AK3355">
        <v>0</v>
      </c>
      <c r="AL3355">
        <v>18</v>
      </c>
      <c r="AM3355">
        <v>1</v>
      </c>
      <c r="AN3355">
        <v>9.5</v>
      </c>
      <c r="AO3355">
        <v>96</v>
      </c>
      <c r="AP3355">
        <v>56</v>
      </c>
      <c r="AQ3355">
        <v>649</v>
      </c>
      <c r="AR3355">
        <v>1</v>
      </c>
      <c r="AS3355">
        <v>1</v>
      </c>
      <c r="AT3355">
        <v>0</v>
      </c>
      <c r="AU3355" t="s">
        <v>53</v>
      </c>
      <c r="AV3355" t="s">
        <v>52</v>
      </c>
      <c r="AW3355">
        <v>0.795983</v>
      </c>
      <c r="AX3355">
        <v>0.204017</v>
      </c>
      <c r="AY3355">
        <v>3354</v>
      </c>
      <c r="AZ3355">
        <f>AT3355*$BG$3+(AT3355-1)*$BG$2</f>
        <v>-400</v>
      </c>
      <c r="BA3355">
        <f>BA3354+AZ3355</f>
        <v>-167600</v>
      </c>
      <c r="BB3355" t="str">
        <f t="shared" si="52"/>
        <v/>
      </c>
    </row>
    <row r="3356" spans="1:54" x14ac:dyDescent="0.3">
      <c r="A3356">
        <v>6.7</v>
      </c>
      <c r="B3356">
        <v>1</v>
      </c>
      <c r="C3356">
        <v>2716.09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1</v>
      </c>
      <c r="N3356">
        <v>1345.67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32</v>
      </c>
      <c r="AM3356">
        <v>0</v>
      </c>
      <c r="AN3356">
        <v>8.5</v>
      </c>
      <c r="AO3356">
        <v>123</v>
      </c>
      <c r="AP3356">
        <v>44</v>
      </c>
      <c r="AQ3356">
        <v>670</v>
      </c>
      <c r="AR3356">
        <v>0</v>
      </c>
      <c r="AS3356">
        <v>0</v>
      </c>
      <c r="AT3356">
        <v>0</v>
      </c>
      <c r="AU3356" t="s">
        <v>68</v>
      </c>
      <c r="AV3356" t="s">
        <v>54</v>
      </c>
      <c r="AW3356">
        <v>0.795983</v>
      </c>
      <c r="AX3356">
        <v>0.204017</v>
      </c>
      <c r="AY3356">
        <v>3355</v>
      </c>
      <c r="AZ3356">
        <f>AT3356*$BG$3+(AT3356-1)*$BG$2</f>
        <v>-400</v>
      </c>
      <c r="BA3356">
        <f>BA3355+AZ3356</f>
        <v>-168000</v>
      </c>
      <c r="BB3356" t="str">
        <f t="shared" si="52"/>
        <v/>
      </c>
    </row>
    <row r="3357" spans="1:54" x14ac:dyDescent="0.3">
      <c r="A3357">
        <v>2.2000000000000002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1</v>
      </c>
      <c r="AI3357">
        <v>1080.5999999999999</v>
      </c>
      <c r="AJ3357">
        <v>0</v>
      </c>
      <c r="AK3357">
        <v>0</v>
      </c>
      <c r="AL3357">
        <v>36</v>
      </c>
      <c r="AM3357">
        <v>1</v>
      </c>
      <c r="AN3357">
        <v>9</v>
      </c>
      <c r="AO3357">
        <v>105</v>
      </c>
      <c r="AP3357">
        <v>55</v>
      </c>
      <c r="AQ3357">
        <v>697</v>
      </c>
      <c r="AR3357">
        <v>0</v>
      </c>
      <c r="AS3357">
        <v>1</v>
      </c>
      <c r="AT3357">
        <v>1</v>
      </c>
      <c r="AU3357" t="s">
        <v>58</v>
      </c>
      <c r="AV3357" t="s">
        <v>52</v>
      </c>
      <c r="AW3357">
        <v>0.795983</v>
      </c>
      <c r="AX3357">
        <v>0.204017</v>
      </c>
      <c r="AY3357">
        <v>3356</v>
      </c>
      <c r="AZ3357">
        <f>AT3357*$BG$3+(AT3357-1)*$BG$2</f>
        <v>600</v>
      </c>
      <c r="BA3357">
        <f>BA3356+AZ3357</f>
        <v>-167400</v>
      </c>
      <c r="BB3357" t="str">
        <f t="shared" si="52"/>
        <v/>
      </c>
    </row>
    <row r="3358" spans="1:54" x14ac:dyDescent="0.3">
      <c r="A3358">
        <v>0.6</v>
      </c>
      <c r="B3358">
        <v>1</v>
      </c>
      <c r="C3358">
        <v>7.12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20</v>
      </c>
      <c r="AM3358">
        <v>0</v>
      </c>
      <c r="AN3358">
        <v>3.5</v>
      </c>
      <c r="AO3358">
        <v>95</v>
      </c>
      <c r="AP3358">
        <v>43</v>
      </c>
      <c r="AQ3358">
        <v>672</v>
      </c>
      <c r="AR3358">
        <v>0</v>
      </c>
      <c r="AS3358">
        <v>0</v>
      </c>
      <c r="AT3358">
        <v>0</v>
      </c>
      <c r="AU3358" t="s">
        <v>70</v>
      </c>
      <c r="AV3358" t="s">
        <v>56</v>
      </c>
      <c r="AW3358">
        <v>0.795983</v>
      </c>
      <c r="AX3358">
        <v>0.204017</v>
      </c>
      <c r="AY3358">
        <v>3357</v>
      </c>
      <c r="AZ3358">
        <f>AT3358*$BG$3+(AT3358-1)*$BG$2</f>
        <v>-400</v>
      </c>
      <c r="BA3358">
        <f>BA3357+AZ3358</f>
        <v>-167800</v>
      </c>
      <c r="BB3358" t="str">
        <f t="shared" si="52"/>
        <v/>
      </c>
    </row>
    <row r="3359" spans="1:54" x14ac:dyDescent="0.3">
      <c r="A3359">
        <v>9.4</v>
      </c>
      <c r="B3359">
        <v>1</v>
      </c>
      <c r="C3359">
        <v>312.22000000000003</v>
      </c>
      <c r="D3359">
        <v>5</v>
      </c>
      <c r="E3359">
        <v>1185.77</v>
      </c>
      <c r="F3359">
        <v>0</v>
      </c>
      <c r="G3359">
        <v>3</v>
      </c>
      <c r="H3359">
        <v>0</v>
      </c>
      <c r="I3359">
        <v>0</v>
      </c>
      <c r="J3359">
        <v>0</v>
      </c>
      <c r="K3359">
        <v>0</v>
      </c>
      <c r="L3359">
        <v>6</v>
      </c>
      <c r="M3359">
        <v>1</v>
      </c>
      <c r="N3359">
        <v>22.07</v>
      </c>
      <c r="O3359">
        <v>1</v>
      </c>
      <c r="P3359">
        <v>123.94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1</v>
      </c>
      <c r="AI3359">
        <v>335.93</v>
      </c>
      <c r="AJ3359">
        <v>0</v>
      </c>
      <c r="AK3359">
        <v>0</v>
      </c>
      <c r="AL3359">
        <v>29</v>
      </c>
      <c r="AM3359">
        <v>1</v>
      </c>
      <c r="AN3359">
        <v>10</v>
      </c>
      <c r="AO3359">
        <v>89</v>
      </c>
      <c r="AP3359">
        <v>42</v>
      </c>
      <c r="AQ3359">
        <v>681</v>
      </c>
      <c r="AR3359">
        <v>0</v>
      </c>
      <c r="AS3359">
        <v>1</v>
      </c>
      <c r="AT3359">
        <v>0</v>
      </c>
      <c r="AU3359" t="s">
        <v>57</v>
      </c>
      <c r="AV3359" t="s">
        <v>54</v>
      </c>
      <c r="AW3359">
        <v>0.795983</v>
      </c>
      <c r="AX3359">
        <v>0.204017</v>
      </c>
      <c r="AY3359">
        <v>3358</v>
      </c>
      <c r="AZ3359">
        <f>AT3359*$BG$3+(AT3359-1)*$BG$2</f>
        <v>-400</v>
      </c>
      <c r="BA3359">
        <f>BA3358+AZ3359</f>
        <v>-168200</v>
      </c>
      <c r="BB3359" t="str">
        <f t="shared" si="52"/>
        <v/>
      </c>
    </row>
    <row r="3360" spans="1:54" x14ac:dyDescent="0.3">
      <c r="A3360">
        <v>3.9</v>
      </c>
      <c r="B3360">
        <v>1</v>
      </c>
      <c r="C3360">
        <v>1454.56</v>
      </c>
      <c r="D3360">
        <v>3</v>
      </c>
      <c r="E3360">
        <v>2077.29</v>
      </c>
      <c r="F3360">
        <v>0</v>
      </c>
      <c r="G3360">
        <v>3</v>
      </c>
      <c r="H3360">
        <v>1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1</v>
      </c>
      <c r="P3360">
        <v>1140.27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34</v>
      </c>
      <c r="AM3360">
        <v>1</v>
      </c>
      <c r="AN3360">
        <v>6.5</v>
      </c>
      <c r="AO3360">
        <v>106</v>
      </c>
      <c r="AP3360">
        <v>38</v>
      </c>
      <c r="AQ3360">
        <v>589</v>
      </c>
      <c r="AR3360">
        <v>0</v>
      </c>
      <c r="AS3360">
        <v>1</v>
      </c>
      <c r="AT3360">
        <v>1</v>
      </c>
      <c r="AU3360" t="s">
        <v>59</v>
      </c>
      <c r="AV3360" t="s">
        <v>52</v>
      </c>
      <c r="AW3360">
        <v>0.795983</v>
      </c>
      <c r="AX3360">
        <v>0.204017</v>
      </c>
      <c r="AY3360">
        <v>3359</v>
      </c>
      <c r="AZ3360">
        <f>AT3360*$BG$3+(AT3360-1)*$BG$2</f>
        <v>600</v>
      </c>
      <c r="BA3360">
        <f>BA3359+AZ3360</f>
        <v>-167600</v>
      </c>
      <c r="BB3360" t="str">
        <f t="shared" si="52"/>
        <v/>
      </c>
    </row>
    <row r="3361" spans="1:54" x14ac:dyDescent="0.3">
      <c r="A3361">
        <v>4.4000000000000004</v>
      </c>
      <c r="B3361">
        <v>1</v>
      </c>
      <c r="C3361">
        <v>1080.95</v>
      </c>
      <c r="D3361">
        <v>2</v>
      </c>
      <c r="E3361">
        <v>1512.04</v>
      </c>
      <c r="F3361">
        <v>0</v>
      </c>
      <c r="G3361">
        <v>2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1</v>
      </c>
      <c r="N3361">
        <v>316.35000000000002</v>
      </c>
      <c r="O3361">
        <v>1</v>
      </c>
      <c r="P3361">
        <v>1737.21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1</v>
      </c>
      <c r="AI3361">
        <v>395.27</v>
      </c>
      <c r="AJ3361">
        <v>0</v>
      </c>
      <c r="AK3361">
        <v>0</v>
      </c>
      <c r="AL3361">
        <v>70</v>
      </c>
      <c r="AM3361">
        <v>0</v>
      </c>
      <c r="AN3361">
        <v>6.5</v>
      </c>
      <c r="AO3361">
        <v>127</v>
      </c>
      <c r="AP3361" t="s">
        <v>50</v>
      </c>
      <c r="AQ3361" t="s">
        <v>50</v>
      </c>
      <c r="AR3361">
        <v>0</v>
      </c>
      <c r="AS3361">
        <v>1</v>
      </c>
      <c r="AT3361">
        <v>0</v>
      </c>
      <c r="AU3361" t="s">
        <v>53</v>
      </c>
      <c r="AV3361" t="s">
        <v>52</v>
      </c>
      <c r="AW3361">
        <v>0.795983</v>
      </c>
      <c r="AX3361">
        <v>0.204017</v>
      </c>
      <c r="AY3361">
        <v>3360</v>
      </c>
      <c r="AZ3361">
        <f>AT3361*$BG$3+(AT3361-1)*$BG$2</f>
        <v>-400</v>
      </c>
      <c r="BA3361">
        <f>BA3360+AZ3361</f>
        <v>-168000</v>
      </c>
      <c r="BB3361" t="str">
        <f t="shared" si="52"/>
        <v/>
      </c>
    </row>
    <row r="3362" spans="1:54" x14ac:dyDescent="0.3">
      <c r="A3362">
        <v>3.8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1</v>
      </c>
      <c r="T3362">
        <v>6700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1</v>
      </c>
      <c r="AI3362">
        <v>598.49</v>
      </c>
      <c r="AJ3362">
        <v>0</v>
      </c>
      <c r="AK3362">
        <v>0</v>
      </c>
      <c r="AL3362">
        <v>20</v>
      </c>
      <c r="AM3362">
        <v>0</v>
      </c>
      <c r="AN3362">
        <v>4.5</v>
      </c>
      <c r="AO3362">
        <v>104</v>
      </c>
      <c r="AP3362">
        <v>67</v>
      </c>
      <c r="AQ3362">
        <v>744</v>
      </c>
      <c r="AR3362">
        <v>0</v>
      </c>
      <c r="AS3362">
        <v>1</v>
      </c>
      <c r="AT3362">
        <v>0</v>
      </c>
      <c r="AU3362" t="s">
        <v>70</v>
      </c>
      <c r="AV3362" t="s">
        <v>56</v>
      </c>
      <c r="AW3362">
        <v>0.795983</v>
      </c>
      <c r="AX3362">
        <v>0.204017</v>
      </c>
      <c r="AY3362">
        <v>3361</v>
      </c>
      <c r="AZ3362">
        <f>AT3362*$BG$3+(AT3362-1)*$BG$2</f>
        <v>-400</v>
      </c>
      <c r="BA3362">
        <f>BA3361+AZ3362</f>
        <v>-168400</v>
      </c>
      <c r="BB3362" t="str">
        <f t="shared" si="52"/>
        <v/>
      </c>
    </row>
    <row r="3363" spans="1:54" x14ac:dyDescent="0.3">
      <c r="A3363">
        <v>4.8</v>
      </c>
      <c r="B3363">
        <v>1</v>
      </c>
      <c r="C3363">
        <v>5937.4</v>
      </c>
      <c r="D3363">
        <v>2</v>
      </c>
      <c r="E3363">
        <v>1059.98</v>
      </c>
      <c r="F3363">
        <v>0</v>
      </c>
      <c r="G3363">
        <v>9</v>
      </c>
      <c r="H3363">
        <v>1</v>
      </c>
      <c r="I3363">
        <v>0</v>
      </c>
      <c r="J3363">
        <v>0</v>
      </c>
      <c r="K3363">
        <v>0</v>
      </c>
      <c r="L3363">
        <v>1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16</v>
      </c>
      <c r="AM3363">
        <v>1</v>
      </c>
      <c r="AN3363">
        <v>12</v>
      </c>
      <c r="AO3363">
        <v>97</v>
      </c>
      <c r="AP3363">
        <v>43</v>
      </c>
      <c r="AQ3363">
        <v>623</v>
      </c>
      <c r="AR3363">
        <v>0</v>
      </c>
      <c r="AS3363">
        <v>1</v>
      </c>
      <c r="AT3363">
        <v>0</v>
      </c>
      <c r="AU3363" t="s">
        <v>53</v>
      </c>
      <c r="AV3363" t="s">
        <v>52</v>
      </c>
      <c r="AW3363">
        <v>0.795983</v>
      </c>
      <c r="AX3363">
        <v>0.204017</v>
      </c>
      <c r="AY3363">
        <v>3362</v>
      </c>
      <c r="AZ3363">
        <f>AT3363*$BG$3+(AT3363-1)*$BG$2</f>
        <v>-400</v>
      </c>
      <c r="BA3363">
        <f>BA3362+AZ3363</f>
        <v>-168800</v>
      </c>
      <c r="BB3363" t="str">
        <f t="shared" si="52"/>
        <v/>
      </c>
    </row>
    <row r="3364" spans="1:54" x14ac:dyDescent="0.3">
      <c r="A3364">
        <v>0.8</v>
      </c>
      <c r="B3364">
        <v>1</v>
      </c>
      <c r="C3364">
        <v>1767.97</v>
      </c>
      <c r="D3364">
        <v>3</v>
      </c>
      <c r="E3364">
        <v>1074.51</v>
      </c>
      <c r="F3364">
        <v>0</v>
      </c>
      <c r="G3364">
        <v>9</v>
      </c>
      <c r="H3364">
        <v>1</v>
      </c>
      <c r="I3364">
        <v>0</v>
      </c>
      <c r="J3364">
        <v>0</v>
      </c>
      <c r="K3364">
        <v>0</v>
      </c>
      <c r="L3364">
        <v>7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1</v>
      </c>
      <c r="AI3364">
        <v>24.83</v>
      </c>
      <c r="AJ3364">
        <v>0</v>
      </c>
      <c r="AK3364">
        <v>1</v>
      </c>
      <c r="AL3364">
        <v>81</v>
      </c>
      <c r="AM3364">
        <v>1</v>
      </c>
      <c r="AN3364">
        <v>6</v>
      </c>
      <c r="AO3364">
        <v>119</v>
      </c>
      <c r="AP3364">
        <v>21</v>
      </c>
      <c r="AQ3364">
        <v>611</v>
      </c>
      <c r="AR3364">
        <v>0</v>
      </c>
      <c r="AS3364">
        <v>1</v>
      </c>
      <c r="AT3364">
        <v>1</v>
      </c>
      <c r="AU3364" t="s">
        <v>59</v>
      </c>
      <c r="AV3364" t="s">
        <v>54</v>
      </c>
      <c r="AW3364">
        <v>0.795983</v>
      </c>
      <c r="AX3364">
        <v>0.204017</v>
      </c>
      <c r="AY3364">
        <v>3363</v>
      </c>
      <c r="AZ3364">
        <f>AT3364*$BG$3+(AT3364-1)*$BG$2</f>
        <v>600</v>
      </c>
      <c r="BA3364">
        <f>BA3363+AZ3364</f>
        <v>-168200</v>
      </c>
      <c r="BB3364" t="str">
        <f t="shared" si="52"/>
        <v/>
      </c>
    </row>
    <row r="3365" spans="1:54" x14ac:dyDescent="0.3">
      <c r="A3365">
        <v>3.7</v>
      </c>
      <c r="B3365">
        <v>1</v>
      </c>
      <c r="C3365">
        <v>3860.55</v>
      </c>
      <c r="D3365">
        <v>4</v>
      </c>
      <c r="E3365">
        <v>7131.89</v>
      </c>
      <c r="F3365">
        <v>0</v>
      </c>
      <c r="G3365">
        <v>17</v>
      </c>
      <c r="H3365">
        <v>0</v>
      </c>
      <c r="I3365">
        <v>0</v>
      </c>
      <c r="J3365">
        <v>0</v>
      </c>
      <c r="K3365">
        <v>1</v>
      </c>
      <c r="L3365">
        <v>0</v>
      </c>
      <c r="M3365">
        <v>0</v>
      </c>
      <c r="N3365">
        <v>0</v>
      </c>
      <c r="O3365">
        <v>1</v>
      </c>
      <c r="P3365">
        <v>7453.59</v>
      </c>
      <c r="Q3365">
        <v>3</v>
      </c>
      <c r="R3365">
        <v>272.54000000000002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32</v>
      </c>
      <c r="AM3365">
        <v>1</v>
      </c>
      <c r="AN3365">
        <v>7</v>
      </c>
      <c r="AO3365">
        <v>115</v>
      </c>
      <c r="AP3365">
        <v>79</v>
      </c>
      <c r="AQ3365">
        <v>693</v>
      </c>
      <c r="AR3365">
        <v>0</v>
      </c>
      <c r="AS3365">
        <v>1</v>
      </c>
      <c r="AT3365">
        <v>0</v>
      </c>
      <c r="AU3365" t="s">
        <v>51</v>
      </c>
      <c r="AV3365" t="s">
        <v>56</v>
      </c>
      <c r="AW3365">
        <v>0.795983</v>
      </c>
      <c r="AX3365">
        <v>0.204017</v>
      </c>
      <c r="AY3365">
        <v>3364</v>
      </c>
      <c r="AZ3365">
        <f>AT3365*$BG$3+(AT3365-1)*$BG$2</f>
        <v>-400</v>
      </c>
      <c r="BA3365">
        <f>BA3364+AZ3365</f>
        <v>-168600</v>
      </c>
      <c r="BB3365" t="str">
        <f t="shared" si="52"/>
        <v/>
      </c>
    </row>
    <row r="3366" spans="1:54" x14ac:dyDescent="0.3">
      <c r="A3366">
        <v>34.6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66</v>
      </c>
      <c r="AM3366">
        <v>0</v>
      </c>
      <c r="AN3366">
        <v>3</v>
      </c>
      <c r="AO3366">
        <v>130</v>
      </c>
      <c r="AP3366">
        <v>43</v>
      </c>
      <c r="AQ3366">
        <v>624</v>
      </c>
      <c r="AR3366">
        <v>0</v>
      </c>
      <c r="AS3366">
        <v>1</v>
      </c>
      <c r="AT3366">
        <v>0</v>
      </c>
      <c r="AU3366" t="s">
        <v>59</v>
      </c>
      <c r="AV3366" t="s">
        <v>52</v>
      </c>
      <c r="AW3366">
        <v>0.795983</v>
      </c>
      <c r="AX3366">
        <v>0.204017</v>
      </c>
      <c r="AY3366">
        <v>3365</v>
      </c>
      <c r="AZ3366">
        <f>AT3366*$BG$3+(AT3366-1)*$BG$2</f>
        <v>-400</v>
      </c>
      <c r="BA3366">
        <f>BA3365+AZ3366</f>
        <v>-169000</v>
      </c>
      <c r="BB3366" t="str">
        <f t="shared" si="52"/>
        <v/>
      </c>
    </row>
    <row r="3367" spans="1:54" x14ac:dyDescent="0.3">
      <c r="A3367">
        <v>4.3</v>
      </c>
      <c r="B3367">
        <v>1</v>
      </c>
      <c r="C3367">
        <v>3259.27</v>
      </c>
      <c r="D3367">
        <v>3</v>
      </c>
      <c r="E3367">
        <v>2306.44</v>
      </c>
      <c r="F3367">
        <v>0</v>
      </c>
      <c r="G3367">
        <v>4</v>
      </c>
      <c r="H3367">
        <v>1</v>
      </c>
      <c r="I3367">
        <v>0</v>
      </c>
      <c r="J3367">
        <v>0</v>
      </c>
      <c r="K3367" t="s">
        <v>50</v>
      </c>
      <c r="L3367">
        <v>3</v>
      </c>
      <c r="M3367">
        <v>0</v>
      </c>
      <c r="N3367">
        <v>0</v>
      </c>
      <c r="O3367">
        <v>1</v>
      </c>
      <c r="P3367">
        <v>566.70000000000005</v>
      </c>
      <c r="Q3367" t="s">
        <v>50</v>
      </c>
      <c r="R3367" t="s">
        <v>50</v>
      </c>
      <c r="S3367">
        <v>0</v>
      </c>
      <c r="T3367">
        <v>0</v>
      </c>
      <c r="U3367">
        <v>0</v>
      </c>
      <c r="V3367">
        <v>0</v>
      </c>
      <c r="W3367">
        <v>1</v>
      </c>
      <c r="X3367">
        <v>3179.85</v>
      </c>
      <c r="Y3367" t="s">
        <v>50</v>
      </c>
      <c r="Z3367" t="s">
        <v>50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1</v>
      </c>
      <c r="AG3367">
        <v>23312.86</v>
      </c>
      <c r="AH3367" t="s">
        <v>50</v>
      </c>
      <c r="AI3367" t="s">
        <v>50</v>
      </c>
      <c r="AJ3367" t="s">
        <v>50</v>
      </c>
      <c r="AK3367">
        <v>0</v>
      </c>
      <c r="AL3367">
        <v>20</v>
      </c>
      <c r="AM3367">
        <v>1</v>
      </c>
      <c r="AN3367">
        <v>11.5</v>
      </c>
      <c r="AO3367">
        <v>92</v>
      </c>
      <c r="AP3367">
        <v>55</v>
      </c>
      <c r="AQ3367">
        <v>635</v>
      </c>
      <c r="AR3367">
        <v>0</v>
      </c>
      <c r="AS3367">
        <v>1</v>
      </c>
      <c r="AT3367">
        <v>0</v>
      </c>
      <c r="AU3367" t="s">
        <v>61</v>
      </c>
      <c r="AV3367" t="s">
        <v>52</v>
      </c>
      <c r="AW3367">
        <v>0.795983</v>
      </c>
      <c r="AX3367">
        <v>0.204017</v>
      </c>
      <c r="AY3367">
        <v>3366</v>
      </c>
      <c r="AZ3367">
        <f>AT3367*$BG$3+(AT3367-1)*$BG$2</f>
        <v>-400</v>
      </c>
      <c r="BA3367">
        <f>BA3366+AZ3367</f>
        <v>-169400</v>
      </c>
      <c r="BB3367" t="str">
        <f t="shared" si="52"/>
        <v/>
      </c>
    </row>
    <row r="3368" spans="1:54" x14ac:dyDescent="0.3">
      <c r="A3368">
        <v>0.8</v>
      </c>
      <c r="B3368">
        <v>1</v>
      </c>
      <c r="C3368">
        <v>663.87</v>
      </c>
      <c r="D3368">
        <v>3</v>
      </c>
      <c r="E3368">
        <v>1025.94</v>
      </c>
      <c r="F3368">
        <v>0</v>
      </c>
      <c r="G3368">
        <v>6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1</v>
      </c>
      <c r="N3368">
        <v>165.42</v>
      </c>
      <c r="O3368">
        <v>1</v>
      </c>
      <c r="P3368">
        <v>829.92</v>
      </c>
      <c r="Q3368">
        <v>1</v>
      </c>
      <c r="R3368">
        <v>56.01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41</v>
      </c>
      <c r="AM3368">
        <v>0</v>
      </c>
      <c r="AN3368">
        <v>2.5</v>
      </c>
      <c r="AO3368">
        <v>119</v>
      </c>
      <c r="AP3368">
        <v>58</v>
      </c>
      <c r="AQ3368">
        <v>651</v>
      </c>
      <c r="AR3368">
        <v>0</v>
      </c>
      <c r="AS3368">
        <v>1</v>
      </c>
      <c r="AT3368">
        <v>0</v>
      </c>
      <c r="AU3368" t="s">
        <v>59</v>
      </c>
      <c r="AV3368" t="s">
        <v>56</v>
      </c>
      <c r="AW3368">
        <v>0.795983</v>
      </c>
      <c r="AX3368">
        <v>0.204017</v>
      </c>
      <c r="AY3368">
        <v>3367</v>
      </c>
      <c r="AZ3368">
        <f>AT3368*$BG$3+(AT3368-1)*$BG$2</f>
        <v>-400</v>
      </c>
      <c r="BA3368">
        <f>BA3367+AZ3368</f>
        <v>-169800</v>
      </c>
      <c r="BB3368" t="str">
        <f t="shared" si="52"/>
        <v/>
      </c>
    </row>
    <row r="3369" spans="1:54" x14ac:dyDescent="0.3">
      <c r="A3369">
        <v>4.8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1</v>
      </c>
      <c r="AI3369">
        <v>63</v>
      </c>
      <c r="AJ3369">
        <v>0</v>
      </c>
      <c r="AK3369">
        <v>0</v>
      </c>
      <c r="AL3369">
        <v>32</v>
      </c>
      <c r="AM3369">
        <v>0</v>
      </c>
      <c r="AN3369">
        <v>7</v>
      </c>
      <c r="AO3369">
        <v>105</v>
      </c>
      <c r="AP3369">
        <v>42</v>
      </c>
      <c r="AQ3369">
        <v>629</v>
      </c>
      <c r="AR3369">
        <v>0</v>
      </c>
      <c r="AS3369">
        <v>1</v>
      </c>
      <c r="AT3369">
        <v>1</v>
      </c>
      <c r="AU3369" t="s">
        <v>68</v>
      </c>
      <c r="AV3369" t="s">
        <v>54</v>
      </c>
      <c r="AW3369">
        <v>0.795983</v>
      </c>
      <c r="AX3369">
        <v>0.204017</v>
      </c>
      <c r="AY3369">
        <v>3368</v>
      </c>
      <c r="AZ3369">
        <f>AT3369*$BG$3+(AT3369-1)*$BG$2</f>
        <v>600</v>
      </c>
      <c r="BA3369">
        <f>BA3368+AZ3369</f>
        <v>-169200</v>
      </c>
      <c r="BB3369" t="str">
        <f t="shared" si="52"/>
        <v/>
      </c>
    </row>
    <row r="3370" spans="1:54" x14ac:dyDescent="0.3">
      <c r="A3370">
        <v>3.7</v>
      </c>
      <c r="B3370">
        <v>1</v>
      </c>
      <c r="C3370">
        <v>1406.8</v>
      </c>
      <c r="D3370">
        <v>1</v>
      </c>
      <c r="E3370">
        <v>746.77</v>
      </c>
      <c r="F3370">
        <v>0</v>
      </c>
      <c r="G3370">
        <v>2</v>
      </c>
      <c r="H3370">
        <v>1</v>
      </c>
      <c r="I3370">
        <v>0</v>
      </c>
      <c r="J3370">
        <v>0</v>
      </c>
      <c r="K3370">
        <v>0</v>
      </c>
      <c r="L3370">
        <v>1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12</v>
      </c>
      <c r="AM3370">
        <v>1</v>
      </c>
      <c r="AN3370">
        <v>15</v>
      </c>
      <c r="AO3370">
        <v>92</v>
      </c>
      <c r="AP3370">
        <v>64</v>
      </c>
      <c r="AQ3370">
        <v>648</v>
      </c>
      <c r="AR3370">
        <v>1</v>
      </c>
      <c r="AS3370">
        <v>1</v>
      </c>
      <c r="AT3370">
        <v>0</v>
      </c>
      <c r="AU3370" t="s">
        <v>53</v>
      </c>
      <c r="AV3370" t="s">
        <v>56</v>
      </c>
      <c r="AW3370">
        <v>0.795983</v>
      </c>
      <c r="AX3370">
        <v>0.204017</v>
      </c>
      <c r="AY3370">
        <v>3369</v>
      </c>
      <c r="AZ3370">
        <f>AT3370*$BG$3+(AT3370-1)*$BG$2</f>
        <v>-400</v>
      </c>
      <c r="BA3370">
        <f>BA3369+AZ3370</f>
        <v>-169600</v>
      </c>
      <c r="BB3370" t="str">
        <f t="shared" si="52"/>
        <v/>
      </c>
    </row>
    <row r="3371" spans="1:54" x14ac:dyDescent="0.3">
      <c r="A3371">
        <v>3.6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1</v>
      </c>
      <c r="N3371">
        <v>368.31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35</v>
      </c>
      <c r="AM3371">
        <v>1</v>
      </c>
      <c r="AN3371">
        <v>6.5</v>
      </c>
      <c r="AO3371">
        <v>109</v>
      </c>
      <c r="AP3371">
        <v>38</v>
      </c>
      <c r="AQ3371">
        <v>632</v>
      </c>
      <c r="AR3371">
        <v>0</v>
      </c>
      <c r="AS3371">
        <v>1</v>
      </c>
      <c r="AT3371">
        <v>0</v>
      </c>
      <c r="AU3371" t="s">
        <v>68</v>
      </c>
      <c r="AV3371" t="s">
        <v>56</v>
      </c>
      <c r="AW3371">
        <v>0.795983</v>
      </c>
      <c r="AX3371">
        <v>0.204017</v>
      </c>
      <c r="AY3371">
        <v>3370</v>
      </c>
      <c r="AZ3371">
        <f>AT3371*$BG$3+(AT3371-1)*$BG$2</f>
        <v>-400</v>
      </c>
      <c r="BA3371">
        <f>BA3370+AZ3371</f>
        <v>-170000</v>
      </c>
      <c r="BB3371" t="str">
        <f t="shared" si="52"/>
        <v/>
      </c>
    </row>
    <row r="3372" spans="1:54" x14ac:dyDescent="0.3">
      <c r="A3372">
        <v>0.9</v>
      </c>
      <c r="B3372">
        <v>1</v>
      </c>
      <c r="C3372">
        <v>349.24</v>
      </c>
      <c r="D3372">
        <v>2</v>
      </c>
      <c r="E3372">
        <v>1013.44</v>
      </c>
      <c r="F3372">
        <v>0</v>
      </c>
      <c r="G3372">
        <v>8</v>
      </c>
      <c r="H3372">
        <v>0</v>
      </c>
      <c r="I3372">
        <v>0</v>
      </c>
      <c r="J3372">
        <v>0</v>
      </c>
      <c r="K3372">
        <v>0</v>
      </c>
      <c r="L3372">
        <v>1</v>
      </c>
      <c r="M3372">
        <v>0</v>
      </c>
      <c r="N3372">
        <v>0</v>
      </c>
      <c r="O3372">
        <v>1</v>
      </c>
      <c r="P3372">
        <v>588.21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18</v>
      </c>
      <c r="AM3372">
        <v>0</v>
      </c>
      <c r="AN3372">
        <v>4</v>
      </c>
      <c r="AO3372">
        <v>99</v>
      </c>
      <c r="AP3372">
        <v>64</v>
      </c>
      <c r="AQ3372">
        <v>661</v>
      </c>
      <c r="AR3372">
        <v>0</v>
      </c>
      <c r="AS3372">
        <v>1</v>
      </c>
      <c r="AT3372">
        <v>0</v>
      </c>
      <c r="AU3372" t="s">
        <v>68</v>
      </c>
      <c r="AV3372" t="s">
        <v>54</v>
      </c>
      <c r="AW3372">
        <v>0.795983</v>
      </c>
      <c r="AX3372">
        <v>0.204017</v>
      </c>
      <c r="AY3372">
        <v>3371</v>
      </c>
      <c r="AZ3372">
        <f>AT3372*$BG$3+(AT3372-1)*$BG$2</f>
        <v>-400</v>
      </c>
      <c r="BA3372">
        <f>BA3371+AZ3372</f>
        <v>-170400</v>
      </c>
      <c r="BB3372" t="str">
        <f t="shared" si="52"/>
        <v/>
      </c>
    </row>
    <row r="3373" spans="1:54" x14ac:dyDescent="0.3">
      <c r="A3373">
        <v>6.5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1</v>
      </c>
      <c r="AI3373">
        <v>228.65</v>
      </c>
      <c r="AJ3373">
        <v>0</v>
      </c>
      <c r="AK3373">
        <v>0</v>
      </c>
      <c r="AL3373">
        <v>17</v>
      </c>
      <c r="AM3373">
        <v>1</v>
      </c>
      <c r="AN3373">
        <v>8.5</v>
      </c>
      <c r="AO3373">
        <v>86</v>
      </c>
      <c r="AP3373">
        <v>49</v>
      </c>
      <c r="AQ3373">
        <v>702</v>
      </c>
      <c r="AR3373">
        <v>0</v>
      </c>
      <c r="AS3373">
        <v>1</v>
      </c>
      <c r="AT3373">
        <v>0</v>
      </c>
      <c r="AU3373" t="s">
        <v>53</v>
      </c>
      <c r="AV3373" t="s">
        <v>52</v>
      </c>
      <c r="AW3373">
        <v>0.795983</v>
      </c>
      <c r="AX3373">
        <v>0.204017</v>
      </c>
      <c r="AY3373">
        <v>3372</v>
      </c>
      <c r="AZ3373">
        <f>AT3373*$BG$3+(AT3373-1)*$BG$2</f>
        <v>-400</v>
      </c>
      <c r="BA3373">
        <f>BA3372+AZ3373</f>
        <v>-170800</v>
      </c>
      <c r="BB3373" t="str">
        <f t="shared" si="52"/>
        <v/>
      </c>
    </row>
    <row r="3374" spans="1:54" x14ac:dyDescent="0.3">
      <c r="A3374">
        <v>0.4</v>
      </c>
      <c r="B3374">
        <v>1</v>
      </c>
      <c r="C3374">
        <v>122.79</v>
      </c>
      <c r="D3374">
        <v>2</v>
      </c>
      <c r="E3374">
        <v>579.46</v>
      </c>
      <c r="F3374">
        <v>0</v>
      </c>
      <c r="G3374">
        <v>2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1</v>
      </c>
      <c r="P3374">
        <v>913.92</v>
      </c>
      <c r="Q3374">
        <v>1</v>
      </c>
      <c r="R3374">
        <v>79.290000000000006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97</v>
      </c>
      <c r="AM3374">
        <v>1</v>
      </c>
      <c r="AN3374">
        <v>6.5</v>
      </c>
      <c r="AO3374">
        <v>134</v>
      </c>
      <c r="AP3374">
        <v>57</v>
      </c>
      <c r="AQ3374">
        <v>771</v>
      </c>
      <c r="AR3374">
        <v>0</v>
      </c>
      <c r="AS3374">
        <v>1</v>
      </c>
      <c r="AT3374">
        <v>0</v>
      </c>
      <c r="AU3374" t="s">
        <v>70</v>
      </c>
      <c r="AV3374" t="s">
        <v>52</v>
      </c>
      <c r="AW3374">
        <v>0.795983</v>
      </c>
      <c r="AX3374">
        <v>0.204017</v>
      </c>
      <c r="AY3374">
        <v>3373</v>
      </c>
      <c r="AZ3374">
        <f>AT3374*$BG$3+(AT3374-1)*$BG$2</f>
        <v>-400</v>
      </c>
      <c r="BA3374">
        <f>BA3373+AZ3374</f>
        <v>-171200</v>
      </c>
      <c r="BB3374" t="str">
        <f t="shared" si="52"/>
        <v/>
      </c>
    </row>
    <row r="3375" spans="1:54" x14ac:dyDescent="0.3">
      <c r="A3375" t="s">
        <v>50</v>
      </c>
      <c r="B3375">
        <v>1</v>
      </c>
      <c r="C3375">
        <v>1289.0999999999999</v>
      </c>
      <c r="D3375">
        <v>2</v>
      </c>
      <c r="E3375">
        <v>1551.33</v>
      </c>
      <c r="F3375">
        <v>0</v>
      </c>
      <c r="G3375">
        <v>2</v>
      </c>
      <c r="H3375">
        <v>0</v>
      </c>
      <c r="I3375">
        <v>0</v>
      </c>
      <c r="J3375">
        <v>0</v>
      </c>
      <c r="K3375">
        <v>0</v>
      </c>
      <c r="L3375">
        <v>4</v>
      </c>
      <c r="M3375">
        <v>0</v>
      </c>
      <c r="N3375">
        <v>0</v>
      </c>
      <c r="O3375">
        <v>1</v>
      </c>
      <c r="P3375">
        <v>331.19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1</v>
      </c>
      <c r="AI3375">
        <v>518.89</v>
      </c>
      <c r="AJ3375">
        <v>1</v>
      </c>
      <c r="AK3375">
        <v>1</v>
      </c>
      <c r="AL3375" t="s">
        <v>50</v>
      </c>
      <c r="AM3375" t="s">
        <v>50</v>
      </c>
      <c r="AN3375" t="s">
        <v>50</v>
      </c>
      <c r="AO3375" t="s">
        <v>50</v>
      </c>
      <c r="AP3375" t="s">
        <v>50</v>
      </c>
      <c r="AQ3375">
        <v>738</v>
      </c>
      <c r="AR3375">
        <v>0</v>
      </c>
      <c r="AS3375">
        <v>1</v>
      </c>
      <c r="AT3375">
        <v>1</v>
      </c>
      <c r="AU3375" t="s">
        <v>53</v>
      </c>
      <c r="AV3375" t="s">
        <v>52</v>
      </c>
      <c r="AW3375">
        <v>0.795983</v>
      </c>
      <c r="AX3375">
        <v>0.204017</v>
      </c>
      <c r="AY3375">
        <v>3374</v>
      </c>
      <c r="AZ3375">
        <f>AT3375*$BG$3+(AT3375-1)*$BG$2</f>
        <v>600</v>
      </c>
      <c r="BA3375">
        <f>BA3374+AZ3375</f>
        <v>-170600</v>
      </c>
      <c r="BB3375" t="str">
        <f t="shared" si="52"/>
        <v/>
      </c>
    </row>
    <row r="3376" spans="1:54" x14ac:dyDescent="0.3">
      <c r="A3376">
        <v>2.6</v>
      </c>
      <c r="B3376">
        <v>1</v>
      </c>
      <c r="C3376">
        <v>86.42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30</v>
      </c>
      <c r="AM3376">
        <v>0</v>
      </c>
      <c r="AN3376">
        <v>3</v>
      </c>
      <c r="AO3376">
        <v>106</v>
      </c>
      <c r="AP3376">
        <v>41</v>
      </c>
      <c r="AQ3376">
        <v>639</v>
      </c>
      <c r="AR3376">
        <v>0</v>
      </c>
      <c r="AS3376">
        <v>1</v>
      </c>
      <c r="AT3376">
        <v>0</v>
      </c>
      <c r="AU3376" t="s">
        <v>58</v>
      </c>
      <c r="AV3376" t="s">
        <v>56</v>
      </c>
      <c r="AW3376">
        <v>0.795983</v>
      </c>
      <c r="AX3376">
        <v>0.204017</v>
      </c>
      <c r="AY3376">
        <v>3375</v>
      </c>
      <c r="AZ3376">
        <f>AT3376*$BG$3+(AT3376-1)*$BG$2</f>
        <v>-400</v>
      </c>
      <c r="BA3376">
        <f>BA3375+AZ3376</f>
        <v>-171000</v>
      </c>
      <c r="BB3376" t="str">
        <f t="shared" si="52"/>
        <v/>
      </c>
    </row>
    <row r="3377" spans="1:54" x14ac:dyDescent="0.3">
      <c r="A3377">
        <v>2.2999999999999998</v>
      </c>
      <c r="B3377">
        <v>1</v>
      </c>
      <c r="C3377">
        <v>304.06</v>
      </c>
      <c r="D3377">
        <v>2</v>
      </c>
      <c r="E3377">
        <v>557.55999999999995</v>
      </c>
      <c r="F3377">
        <v>0</v>
      </c>
      <c r="G3377">
        <v>10</v>
      </c>
      <c r="H3377">
        <v>0</v>
      </c>
      <c r="I3377">
        <v>0</v>
      </c>
      <c r="J3377">
        <v>0</v>
      </c>
      <c r="K3377">
        <v>0</v>
      </c>
      <c r="L3377">
        <v>1</v>
      </c>
      <c r="M3377">
        <v>1</v>
      </c>
      <c r="N3377">
        <v>86.08</v>
      </c>
      <c r="O3377">
        <v>1</v>
      </c>
      <c r="P3377">
        <v>178.01</v>
      </c>
      <c r="Q3377">
        <v>1</v>
      </c>
      <c r="R3377">
        <v>15.8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76</v>
      </c>
      <c r="AM3377">
        <v>0</v>
      </c>
      <c r="AN3377">
        <v>3</v>
      </c>
      <c r="AO3377">
        <v>113</v>
      </c>
      <c r="AP3377">
        <v>41</v>
      </c>
      <c r="AQ3377">
        <v>616</v>
      </c>
      <c r="AR3377">
        <v>0</v>
      </c>
      <c r="AS3377">
        <v>1</v>
      </c>
      <c r="AT3377">
        <v>0</v>
      </c>
      <c r="AU3377" t="s">
        <v>62</v>
      </c>
      <c r="AV3377" t="s">
        <v>56</v>
      </c>
      <c r="AW3377">
        <v>0.795983</v>
      </c>
      <c r="AX3377">
        <v>0.204017</v>
      </c>
      <c r="AY3377">
        <v>3376</v>
      </c>
      <c r="AZ3377">
        <f>AT3377*$BG$3+(AT3377-1)*$BG$2</f>
        <v>-400</v>
      </c>
      <c r="BA3377">
        <f>BA3376+AZ3377</f>
        <v>-171400</v>
      </c>
      <c r="BB3377" t="str">
        <f t="shared" si="52"/>
        <v/>
      </c>
    </row>
    <row r="3378" spans="1:54" x14ac:dyDescent="0.3">
      <c r="A3378">
        <v>4.5999999999999996</v>
      </c>
      <c r="B3378">
        <v>1</v>
      </c>
      <c r="C3378">
        <v>2670.85</v>
      </c>
      <c r="D3378">
        <v>2</v>
      </c>
      <c r="E3378">
        <v>1001.91</v>
      </c>
      <c r="F3378">
        <v>0</v>
      </c>
      <c r="G3378">
        <v>1</v>
      </c>
      <c r="H3378">
        <v>0</v>
      </c>
      <c r="I3378">
        <v>0</v>
      </c>
      <c r="J3378">
        <v>0</v>
      </c>
      <c r="K3378">
        <v>0</v>
      </c>
      <c r="L3378">
        <v>1</v>
      </c>
      <c r="M3378">
        <v>0</v>
      </c>
      <c r="N3378">
        <v>0</v>
      </c>
      <c r="O3378">
        <v>1</v>
      </c>
      <c r="P3378">
        <v>1539.19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 t="s">
        <v>50</v>
      </c>
      <c r="AM3378" t="s">
        <v>50</v>
      </c>
      <c r="AN3378" t="s">
        <v>50</v>
      </c>
      <c r="AO3378" t="s">
        <v>50</v>
      </c>
      <c r="AP3378" t="s">
        <v>50</v>
      </c>
      <c r="AQ3378">
        <v>686</v>
      </c>
      <c r="AR3378">
        <v>0</v>
      </c>
      <c r="AS3378">
        <v>1</v>
      </c>
      <c r="AT3378">
        <v>0</v>
      </c>
      <c r="AU3378" t="s">
        <v>51</v>
      </c>
      <c r="AV3378" t="s">
        <v>54</v>
      </c>
      <c r="AW3378">
        <v>0.795983</v>
      </c>
      <c r="AX3378">
        <v>0.204017</v>
      </c>
      <c r="AY3378">
        <v>3377</v>
      </c>
      <c r="AZ3378">
        <f>AT3378*$BG$3+(AT3378-1)*$BG$2</f>
        <v>-400</v>
      </c>
      <c r="BA3378">
        <f>BA3377+AZ3378</f>
        <v>-171800</v>
      </c>
      <c r="BB3378" t="str">
        <f t="shared" si="52"/>
        <v/>
      </c>
    </row>
    <row r="3379" spans="1:54" x14ac:dyDescent="0.3">
      <c r="A3379">
        <v>1.8</v>
      </c>
      <c r="B3379">
        <v>1</v>
      </c>
      <c r="C3379">
        <v>259.76</v>
      </c>
      <c r="D3379">
        <v>2</v>
      </c>
      <c r="E3379">
        <v>640.41999999999996</v>
      </c>
      <c r="F3379">
        <v>0</v>
      </c>
      <c r="G3379">
        <v>10</v>
      </c>
      <c r="H3379">
        <v>0</v>
      </c>
      <c r="I3379">
        <v>0</v>
      </c>
      <c r="J3379">
        <v>0</v>
      </c>
      <c r="K3379">
        <v>0</v>
      </c>
      <c r="L3379">
        <v>3</v>
      </c>
      <c r="M3379">
        <v>1</v>
      </c>
      <c r="N3379">
        <v>142.6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1</v>
      </c>
      <c r="AL3379">
        <v>35</v>
      </c>
      <c r="AM3379">
        <v>1</v>
      </c>
      <c r="AN3379">
        <v>12.5</v>
      </c>
      <c r="AO3379">
        <v>100</v>
      </c>
      <c r="AP3379">
        <v>45</v>
      </c>
      <c r="AQ3379">
        <v>619</v>
      </c>
      <c r="AR3379">
        <v>0</v>
      </c>
      <c r="AS3379">
        <v>1</v>
      </c>
      <c r="AT3379">
        <v>0</v>
      </c>
      <c r="AU3379" t="s">
        <v>51</v>
      </c>
      <c r="AV3379" t="s">
        <v>56</v>
      </c>
      <c r="AW3379">
        <v>0.795983</v>
      </c>
      <c r="AX3379">
        <v>0.204017</v>
      </c>
      <c r="AY3379">
        <v>3378</v>
      </c>
      <c r="AZ3379">
        <f>AT3379*$BG$3+(AT3379-1)*$BG$2</f>
        <v>-400</v>
      </c>
      <c r="BA3379">
        <f>BA3378+AZ3379</f>
        <v>-172200</v>
      </c>
      <c r="BB3379" t="str">
        <f t="shared" si="52"/>
        <v/>
      </c>
    </row>
    <row r="3380" spans="1:54" x14ac:dyDescent="0.3">
      <c r="A3380">
        <v>3.9</v>
      </c>
      <c r="B3380">
        <v>1</v>
      </c>
      <c r="C3380">
        <v>79.040000000000006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29</v>
      </c>
      <c r="AM3380">
        <v>0</v>
      </c>
      <c r="AN3380">
        <v>7.5</v>
      </c>
      <c r="AO3380">
        <v>108</v>
      </c>
      <c r="AP3380">
        <v>30</v>
      </c>
      <c r="AQ3380">
        <v>665</v>
      </c>
      <c r="AR3380">
        <v>0</v>
      </c>
      <c r="AS3380">
        <v>1</v>
      </c>
      <c r="AT3380">
        <v>0</v>
      </c>
      <c r="AU3380" t="s">
        <v>60</v>
      </c>
      <c r="AV3380" t="s">
        <v>56</v>
      </c>
      <c r="AW3380">
        <v>0.795983</v>
      </c>
      <c r="AX3380">
        <v>0.204017</v>
      </c>
      <c r="AY3380">
        <v>3379</v>
      </c>
      <c r="AZ3380">
        <f>AT3380*$BG$3+(AT3380-1)*$BG$2</f>
        <v>-400</v>
      </c>
      <c r="BA3380">
        <f>BA3379+AZ3380</f>
        <v>-172600</v>
      </c>
      <c r="BB3380" t="str">
        <f t="shared" si="52"/>
        <v/>
      </c>
    </row>
    <row r="3381" spans="1:54" x14ac:dyDescent="0.3">
      <c r="A3381">
        <v>3.8</v>
      </c>
      <c r="B3381">
        <v>1</v>
      </c>
      <c r="C3381">
        <v>87.3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1</v>
      </c>
      <c r="AL3381">
        <v>38</v>
      </c>
      <c r="AM3381">
        <v>1</v>
      </c>
      <c r="AN3381">
        <v>16</v>
      </c>
      <c r="AO3381">
        <v>97</v>
      </c>
      <c r="AP3381">
        <v>40</v>
      </c>
      <c r="AQ3381">
        <v>632</v>
      </c>
      <c r="AR3381">
        <v>0</v>
      </c>
      <c r="AS3381">
        <v>1</v>
      </c>
      <c r="AT3381">
        <v>0</v>
      </c>
      <c r="AU3381" t="s">
        <v>58</v>
      </c>
      <c r="AV3381" t="s">
        <v>56</v>
      </c>
      <c r="AW3381">
        <v>0.795983</v>
      </c>
      <c r="AX3381">
        <v>0.204017</v>
      </c>
      <c r="AY3381">
        <v>3380</v>
      </c>
      <c r="AZ3381">
        <f>AT3381*$BG$3+(AT3381-1)*$BG$2</f>
        <v>-400</v>
      </c>
      <c r="BA3381">
        <f>BA3380+AZ3381</f>
        <v>-173000</v>
      </c>
      <c r="BB3381" t="str">
        <f t="shared" si="52"/>
        <v/>
      </c>
    </row>
    <row r="3382" spans="1:54" x14ac:dyDescent="0.3">
      <c r="A3382">
        <v>20.7</v>
      </c>
      <c r="B3382">
        <v>1</v>
      </c>
      <c r="C3382">
        <v>477.02</v>
      </c>
      <c r="D3382">
        <v>3</v>
      </c>
      <c r="E3382">
        <v>1145.6199999999999</v>
      </c>
      <c r="F3382">
        <v>0</v>
      </c>
      <c r="G3382">
        <v>5</v>
      </c>
      <c r="H3382">
        <v>0</v>
      </c>
      <c r="I3382">
        <v>1</v>
      </c>
      <c r="J3382">
        <v>49.22</v>
      </c>
      <c r="K3382">
        <v>0</v>
      </c>
      <c r="L3382">
        <v>0</v>
      </c>
      <c r="M3382">
        <v>0</v>
      </c>
      <c r="N3382">
        <v>0</v>
      </c>
      <c r="O3382">
        <v>1</v>
      </c>
      <c r="P3382">
        <v>1450.15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31</v>
      </c>
      <c r="AM3382">
        <v>1</v>
      </c>
      <c r="AN3382">
        <v>13.5</v>
      </c>
      <c r="AO3382">
        <v>104</v>
      </c>
      <c r="AP3382">
        <v>41</v>
      </c>
      <c r="AQ3382">
        <v>742</v>
      </c>
      <c r="AR3382">
        <v>0</v>
      </c>
      <c r="AS3382">
        <v>1</v>
      </c>
      <c r="AT3382">
        <v>1</v>
      </c>
      <c r="AU3382" t="s">
        <v>59</v>
      </c>
      <c r="AV3382" t="s">
        <v>52</v>
      </c>
      <c r="AW3382">
        <v>0.795983</v>
      </c>
      <c r="AX3382">
        <v>0.204017</v>
      </c>
      <c r="AY3382">
        <v>3381</v>
      </c>
      <c r="AZ3382">
        <f>AT3382*$BG$3+(AT3382-1)*$BG$2</f>
        <v>600</v>
      </c>
      <c r="BA3382">
        <f>BA3381+AZ3382</f>
        <v>-172400</v>
      </c>
      <c r="BB3382" t="str">
        <f t="shared" si="52"/>
        <v/>
      </c>
    </row>
    <row r="3383" spans="1:54" x14ac:dyDescent="0.3">
      <c r="A3383">
        <v>2.8</v>
      </c>
      <c r="B3383">
        <v>1</v>
      </c>
      <c r="C3383">
        <v>33.19</v>
      </c>
      <c r="D3383">
        <v>4</v>
      </c>
      <c r="E3383">
        <v>731.29</v>
      </c>
      <c r="F3383">
        <v>0</v>
      </c>
      <c r="G3383">
        <v>0</v>
      </c>
      <c r="H3383">
        <v>1</v>
      </c>
      <c r="I3383">
        <v>0</v>
      </c>
      <c r="J3383">
        <v>0</v>
      </c>
      <c r="K3383">
        <v>1</v>
      </c>
      <c r="L3383">
        <v>0</v>
      </c>
      <c r="M3383">
        <v>0</v>
      </c>
      <c r="N3383">
        <v>0</v>
      </c>
      <c r="O3383">
        <v>1</v>
      </c>
      <c r="P3383">
        <v>784.47</v>
      </c>
      <c r="Q3383">
        <v>2</v>
      </c>
      <c r="R3383">
        <v>64.42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25</v>
      </c>
      <c r="AM3383">
        <v>1</v>
      </c>
      <c r="AN3383">
        <v>9</v>
      </c>
      <c r="AO3383">
        <v>88</v>
      </c>
      <c r="AP3383">
        <v>27</v>
      </c>
      <c r="AQ3383">
        <v>567</v>
      </c>
      <c r="AR3383">
        <v>0</v>
      </c>
      <c r="AS3383">
        <v>1</v>
      </c>
      <c r="AT3383">
        <v>0</v>
      </c>
      <c r="AU3383" t="s">
        <v>60</v>
      </c>
      <c r="AV3383" t="s">
        <v>52</v>
      </c>
      <c r="AW3383">
        <v>0.795983</v>
      </c>
      <c r="AX3383">
        <v>0.204017</v>
      </c>
      <c r="AY3383">
        <v>3382</v>
      </c>
      <c r="AZ3383">
        <f>AT3383*$BG$3+(AT3383-1)*$BG$2</f>
        <v>-400</v>
      </c>
      <c r="BA3383">
        <f>BA3382+AZ3383</f>
        <v>-172800</v>
      </c>
      <c r="BB3383" t="str">
        <f t="shared" si="52"/>
        <v/>
      </c>
    </row>
    <row r="3384" spans="1:54" x14ac:dyDescent="0.3">
      <c r="A3384">
        <v>0.5</v>
      </c>
      <c r="B3384">
        <v>1</v>
      </c>
      <c r="C3384">
        <v>51.57</v>
      </c>
      <c r="D3384">
        <v>5</v>
      </c>
      <c r="E3384">
        <v>622.29999999999995</v>
      </c>
      <c r="F3384">
        <v>0</v>
      </c>
      <c r="G3384">
        <v>3</v>
      </c>
      <c r="H3384">
        <v>0</v>
      </c>
      <c r="I3384">
        <v>1</v>
      </c>
      <c r="J3384">
        <v>34.78</v>
      </c>
      <c r="K3384">
        <v>7</v>
      </c>
      <c r="L3384">
        <v>0</v>
      </c>
      <c r="M3384">
        <v>0</v>
      </c>
      <c r="N3384">
        <v>0</v>
      </c>
      <c r="O3384">
        <v>1</v>
      </c>
      <c r="P3384">
        <v>731.78</v>
      </c>
      <c r="Q3384">
        <v>4</v>
      </c>
      <c r="R3384">
        <v>51.5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34</v>
      </c>
      <c r="AM3384">
        <v>1</v>
      </c>
      <c r="AN3384">
        <v>10</v>
      </c>
      <c r="AO3384">
        <v>102</v>
      </c>
      <c r="AP3384">
        <v>35</v>
      </c>
      <c r="AQ3384">
        <v>680</v>
      </c>
      <c r="AR3384">
        <v>0</v>
      </c>
      <c r="AS3384">
        <v>1</v>
      </c>
      <c r="AT3384">
        <v>0</v>
      </c>
      <c r="AU3384" t="s">
        <v>68</v>
      </c>
      <c r="AV3384" t="s">
        <v>54</v>
      </c>
      <c r="AW3384">
        <v>0.795983</v>
      </c>
      <c r="AX3384">
        <v>0.204017</v>
      </c>
      <c r="AY3384">
        <v>3383</v>
      </c>
      <c r="AZ3384">
        <f>AT3384*$BG$3+(AT3384-1)*$BG$2</f>
        <v>-400</v>
      </c>
      <c r="BA3384">
        <f>BA3383+AZ3384</f>
        <v>-173200</v>
      </c>
      <c r="BB3384" t="str">
        <f t="shared" si="52"/>
        <v/>
      </c>
    </row>
    <row r="3385" spans="1:54" x14ac:dyDescent="0.3">
      <c r="A3385">
        <v>2.1</v>
      </c>
      <c r="B3385">
        <v>1</v>
      </c>
      <c r="C3385">
        <v>1183.8</v>
      </c>
      <c r="D3385">
        <v>2</v>
      </c>
      <c r="E3385">
        <v>2825.2</v>
      </c>
      <c r="F3385">
        <v>0</v>
      </c>
      <c r="G3385">
        <v>5</v>
      </c>
      <c r="H3385">
        <v>0</v>
      </c>
      <c r="I3385">
        <v>0</v>
      </c>
      <c r="J3385">
        <v>0</v>
      </c>
      <c r="K3385">
        <v>0</v>
      </c>
      <c r="L3385">
        <v>1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54</v>
      </c>
      <c r="AM3385">
        <v>1</v>
      </c>
      <c r="AN3385">
        <v>7.5</v>
      </c>
      <c r="AO3385">
        <v>119</v>
      </c>
      <c r="AP3385" t="s">
        <v>50</v>
      </c>
      <c r="AQ3385" t="s">
        <v>50</v>
      </c>
      <c r="AR3385">
        <v>0</v>
      </c>
      <c r="AS3385">
        <v>1</v>
      </c>
      <c r="AT3385">
        <v>0</v>
      </c>
      <c r="AU3385" t="s">
        <v>68</v>
      </c>
      <c r="AV3385" t="s">
        <v>52</v>
      </c>
      <c r="AW3385">
        <v>0.795983</v>
      </c>
      <c r="AX3385">
        <v>0.204017</v>
      </c>
      <c r="AY3385">
        <v>3384</v>
      </c>
      <c r="AZ3385">
        <f>AT3385*$BG$3+(AT3385-1)*$BG$2</f>
        <v>-400</v>
      </c>
      <c r="BA3385">
        <f>BA3384+AZ3385</f>
        <v>-173600</v>
      </c>
      <c r="BB3385" t="str">
        <f t="shared" si="52"/>
        <v/>
      </c>
    </row>
    <row r="3386" spans="1:54" x14ac:dyDescent="0.3">
      <c r="A3386">
        <v>1.3</v>
      </c>
      <c r="B3386">
        <v>1</v>
      </c>
      <c r="C3386">
        <v>1834.23</v>
      </c>
      <c r="D3386">
        <v>2</v>
      </c>
      <c r="E3386">
        <v>3556.59</v>
      </c>
      <c r="F3386">
        <v>0</v>
      </c>
      <c r="G3386">
        <v>11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1</v>
      </c>
      <c r="N3386">
        <v>107.07</v>
      </c>
      <c r="O3386">
        <v>1</v>
      </c>
      <c r="P3386">
        <v>4776.4799999999996</v>
      </c>
      <c r="Q3386">
        <v>5</v>
      </c>
      <c r="R3386">
        <v>209.08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39</v>
      </c>
      <c r="AM3386">
        <v>0</v>
      </c>
      <c r="AN3386">
        <v>7.5</v>
      </c>
      <c r="AO3386">
        <v>107</v>
      </c>
      <c r="AP3386">
        <v>69</v>
      </c>
      <c r="AQ3386">
        <v>694</v>
      </c>
      <c r="AR3386">
        <v>0</v>
      </c>
      <c r="AS3386">
        <v>1</v>
      </c>
      <c r="AT3386">
        <v>0</v>
      </c>
      <c r="AU3386" t="s">
        <v>64</v>
      </c>
      <c r="AV3386" t="s">
        <v>52</v>
      </c>
      <c r="AW3386">
        <v>0.795983</v>
      </c>
      <c r="AX3386">
        <v>0.204017</v>
      </c>
      <c r="AY3386">
        <v>3385</v>
      </c>
      <c r="AZ3386">
        <f>AT3386*$BG$3+(AT3386-1)*$BG$2</f>
        <v>-400</v>
      </c>
      <c r="BA3386">
        <f>BA3385+AZ3386</f>
        <v>-174000</v>
      </c>
      <c r="BB3386" t="str">
        <f t="shared" si="52"/>
        <v/>
      </c>
    </row>
    <row r="3387" spans="1:54" x14ac:dyDescent="0.3">
      <c r="A3387">
        <v>1.2</v>
      </c>
      <c r="B3387">
        <v>1</v>
      </c>
      <c r="C3387">
        <v>359.46</v>
      </c>
      <c r="D3387">
        <v>1</v>
      </c>
      <c r="E3387">
        <v>129.46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1</v>
      </c>
      <c r="X3387">
        <v>22112.31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1</v>
      </c>
      <c r="AI3387">
        <v>24650.66</v>
      </c>
      <c r="AJ3387">
        <v>0</v>
      </c>
      <c r="AK3387">
        <v>0</v>
      </c>
      <c r="AL3387">
        <v>25</v>
      </c>
      <c r="AM3387">
        <v>0</v>
      </c>
      <c r="AN3387">
        <v>6.5</v>
      </c>
      <c r="AO3387">
        <v>95</v>
      </c>
      <c r="AP3387">
        <v>45</v>
      </c>
      <c r="AQ3387">
        <v>582</v>
      </c>
      <c r="AR3387">
        <v>0</v>
      </c>
      <c r="AS3387">
        <v>1</v>
      </c>
      <c r="AT3387">
        <v>0</v>
      </c>
      <c r="AU3387" t="s">
        <v>60</v>
      </c>
      <c r="AV3387" t="s">
        <v>52</v>
      </c>
      <c r="AW3387">
        <v>0.795983</v>
      </c>
      <c r="AX3387">
        <v>0.204017</v>
      </c>
      <c r="AY3387">
        <v>3386</v>
      </c>
      <c r="AZ3387">
        <f>AT3387*$BG$3+(AT3387-1)*$BG$2</f>
        <v>-400</v>
      </c>
      <c r="BA3387">
        <f>BA3386+AZ3387</f>
        <v>-174400</v>
      </c>
      <c r="BB3387" t="str">
        <f t="shared" si="52"/>
        <v/>
      </c>
    </row>
    <row r="3388" spans="1:54" x14ac:dyDescent="0.3">
      <c r="A3388" t="s">
        <v>50</v>
      </c>
      <c r="B3388">
        <v>1</v>
      </c>
      <c r="C3388">
        <v>328.19</v>
      </c>
      <c r="D3388">
        <v>2</v>
      </c>
      <c r="E3388">
        <v>442.51</v>
      </c>
      <c r="F3388">
        <v>0</v>
      </c>
      <c r="G3388">
        <v>4</v>
      </c>
      <c r="H3388">
        <v>0</v>
      </c>
      <c r="I3388">
        <v>0</v>
      </c>
      <c r="J3388">
        <v>0</v>
      </c>
      <c r="K3388">
        <v>0</v>
      </c>
      <c r="L3388">
        <v>7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42</v>
      </c>
      <c r="AM3388">
        <v>1</v>
      </c>
      <c r="AN3388">
        <v>10.5</v>
      </c>
      <c r="AO3388">
        <v>100</v>
      </c>
      <c r="AP3388">
        <v>52</v>
      </c>
      <c r="AQ3388">
        <v>666</v>
      </c>
      <c r="AR3388">
        <v>0</v>
      </c>
      <c r="AS3388">
        <v>1</v>
      </c>
      <c r="AT3388">
        <v>1</v>
      </c>
      <c r="AU3388" t="s">
        <v>60</v>
      </c>
      <c r="AV3388" t="s">
        <v>56</v>
      </c>
      <c r="AW3388">
        <v>0.795983</v>
      </c>
      <c r="AX3388">
        <v>0.204017</v>
      </c>
      <c r="AY3388">
        <v>3387</v>
      </c>
      <c r="AZ3388">
        <f>AT3388*$BG$3+(AT3388-1)*$BG$2</f>
        <v>600</v>
      </c>
      <c r="BA3388">
        <f>BA3387+AZ3388</f>
        <v>-173800</v>
      </c>
      <c r="BB3388" t="str">
        <f t="shared" si="52"/>
        <v/>
      </c>
    </row>
    <row r="3389" spans="1:54" x14ac:dyDescent="0.3">
      <c r="A3389">
        <v>4.9000000000000004</v>
      </c>
      <c r="B3389">
        <v>1</v>
      </c>
      <c r="C3389">
        <v>225.26</v>
      </c>
      <c r="D3389">
        <v>3</v>
      </c>
      <c r="E3389">
        <v>1587.31</v>
      </c>
      <c r="F3389">
        <v>0</v>
      </c>
      <c r="G3389">
        <v>8</v>
      </c>
      <c r="H3389">
        <v>0</v>
      </c>
      <c r="I3389">
        <v>0</v>
      </c>
      <c r="J3389">
        <v>0</v>
      </c>
      <c r="K3389">
        <v>3</v>
      </c>
      <c r="L3389">
        <v>3</v>
      </c>
      <c r="M3389">
        <v>1</v>
      </c>
      <c r="N3389">
        <v>621.19000000000005</v>
      </c>
      <c r="O3389">
        <v>1</v>
      </c>
      <c r="P3389">
        <v>98.23</v>
      </c>
      <c r="Q3389">
        <v>1</v>
      </c>
      <c r="R3389">
        <v>199.22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24</v>
      </c>
      <c r="AM3389">
        <v>0</v>
      </c>
      <c r="AN3389">
        <v>5.5</v>
      </c>
      <c r="AO3389">
        <v>99</v>
      </c>
      <c r="AP3389">
        <v>45</v>
      </c>
      <c r="AQ3389">
        <v>625</v>
      </c>
      <c r="AR3389">
        <v>0</v>
      </c>
      <c r="AS3389">
        <v>1</v>
      </c>
      <c r="AT3389">
        <v>1</v>
      </c>
      <c r="AU3389" t="s">
        <v>60</v>
      </c>
      <c r="AV3389" t="s">
        <v>56</v>
      </c>
      <c r="AW3389">
        <v>0.795983</v>
      </c>
      <c r="AX3389">
        <v>0.204017</v>
      </c>
      <c r="AY3389">
        <v>3388</v>
      </c>
      <c r="AZ3389">
        <f>AT3389*$BG$3+(AT3389-1)*$BG$2</f>
        <v>600</v>
      </c>
      <c r="BA3389">
        <f>BA3388+AZ3389</f>
        <v>-173200</v>
      </c>
      <c r="BB3389" t="str">
        <f t="shared" si="52"/>
        <v/>
      </c>
    </row>
    <row r="3390" spans="1:54" x14ac:dyDescent="0.3">
      <c r="A3390">
        <v>0.9</v>
      </c>
      <c r="B3390">
        <v>1</v>
      </c>
      <c r="C3390">
        <v>1757.51</v>
      </c>
      <c r="D3390">
        <v>3</v>
      </c>
      <c r="E3390">
        <v>3838.45</v>
      </c>
      <c r="F3390">
        <v>0</v>
      </c>
      <c r="G3390">
        <v>7</v>
      </c>
      <c r="H3390">
        <v>0</v>
      </c>
      <c r="I3390">
        <v>0</v>
      </c>
      <c r="J3390">
        <v>0</v>
      </c>
      <c r="K3390">
        <v>1</v>
      </c>
      <c r="L3390">
        <v>1</v>
      </c>
      <c r="M3390">
        <v>0</v>
      </c>
      <c r="N3390">
        <v>0</v>
      </c>
      <c r="O3390">
        <v>1</v>
      </c>
      <c r="P3390">
        <v>2093.19</v>
      </c>
      <c r="Q3390">
        <v>12</v>
      </c>
      <c r="R3390">
        <v>339.34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6</v>
      </c>
      <c r="AM3390">
        <v>0</v>
      </c>
      <c r="AN3390">
        <v>6.5</v>
      </c>
      <c r="AO3390">
        <v>99</v>
      </c>
      <c r="AP3390">
        <v>42</v>
      </c>
      <c r="AQ3390">
        <v>700</v>
      </c>
      <c r="AR3390">
        <v>0</v>
      </c>
      <c r="AS3390">
        <v>1</v>
      </c>
      <c r="AT3390">
        <v>0</v>
      </c>
      <c r="AU3390" t="s">
        <v>57</v>
      </c>
      <c r="AV3390" t="s">
        <v>54</v>
      </c>
      <c r="AW3390">
        <v>0.795983</v>
      </c>
      <c r="AX3390">
        <v>0.204017</v>
      </c>
      <c r="AY3390">
        <v>3389</v>
      </c>
      <c r="AZ3390">
        <f>AT3390*$BG$3+(AT3390-1)*$BG$2</f>
        <v>-400</v>
      </c>
      <c r="BA3390">
        <f>BA3389+AZ3390</f>
        <v>-173600</v>
      </c>
      <c r="BB3390" t="str">
        <f t="shared" si="52"/>
        <v/>
      </c>
    </row>
    <row r="3391" spans="1:54" x14ac:dyDescent="0.3">
      <c r="A3391">
        <v>0.3</v>
      </c>
      <c r="B3391">
        <v>1</v>
      </c>
      <c r="C3391">
        <v>-7.02</v>
      </c>
      <c r="D3391">
        <v>1</v>
      </c>
      <c r="E3391">
        <v>63.28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3</v>
      </c>
      <c r="M3391">
        <v>0</v>
      </c>
      <c r="N3391">
        <v>0</v>
      </c>
      <c r="O3391">
        <v>1</v>
      </c>
      <c r="P3391">
        <v>91.39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6</v>
      </c>
      <c r="AM3391">
        <v>1</v>
      </c>
      <c r="AN3391">
        <v>9.5</v>
      </c>
      <c r="AO3391">
        <v>76</v>
      </c>
      <c r="AP3391">
        <v>81</v>
      </c>
      <c r="AQ3391">
        <v>705</v>
      </c>
      <c r="AR3391">
        <v>0</v>
      </c>
      <c r="AS3391">
        <v>1</v>
      </c>
      <c r="AT3391">
        <v>0</v>
      </c>
      <c r="AU3391" t="s">
        <v>60</v>
      </c>
      <c r="AV3391" t="s">
        <v>56</v>
      </c>
      <c r="AW3391">
        <v>0.795983</v>
      </c>
      <c r="AX3391">
        <v>0.204017</v>
      </c>
      <c r="AY3391">
        <v>3390</v>
      </c>
      <c r="AZ3391">
        <f>AT3391*$BG$3+(AT3391-1)*$BG$2</f>
        <v>-400</v>
      </c>
      <c r="BA3391">
        <f>BA3390+AZ3391</f>
        <v>-174000</v>
      </c>
      <c r="BB3391" t="str">
        <f t="shared" si="52"/>
        <v/>
      </c>
    </row>
    <row r="3392" spans="1:54" x14ac:dyDescent="0.3">
      <c r="A3392">
        <v>4.5</v>
      </c>
      <c r="B3392">
        <v>1</v>
      </c>
      <c r="C3392">
        <v>897.52</v>
      </c>
      <c r="D3392">
        <v>4</v>
      </c>
      <c r="E3392">
        <v>3807.37</v>
      </c>
      <c r="F3392">
        <v>0</v>
      </c>
      <c r="G3392">
        <v>11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1</v>
      </c>
      <c r="P3392">
        <v>5183.6099999999997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45</v>
      </c>
      <c r="AM3392">
        <v>0</v>
      </c>
      <c r="AN3392">
        <v>3.5</v>
      </c>
      <c r="AO3392">
        <v>130</v>
      </c>
      <c r="AP3392">
        <v>51</v>
      </c>
      <c r="AQ3392">
        <v>620</v>
      </c>
      <c r="AR3392">
        <v>0</v>
      </c>
      <c r="AS3392">
        <v>1</v>
      </c>
      <c r="AT3392">
        <v>0</v>
      </c>
      <c r="AU3392" t="s">
        <v>53</v>
      </c>
      <c r="AV3392" t="s">
        <v>56</v>
      </c>
      <c r="AW3392">
        <v>0.795983</v>
      </c>
      <c r="AX3392">
        <v>0.204017</v>
      </c>
      <c r="AY3392">
        <v>3391</v>
      </c>
      <c r="AZ3392">
        <f>AT3392*$BG$3+(AT3392-1)*$BG$2</f>
        <v>-400</v>
      </c>
      <c r="BA3392">
        <f>BA3391+AZ3392</f>
        <v>-174400</v>
      </c>
      <c r="BB3392" t="str">
        <f t="shared" si="52"/>
        <v/>
      </c>
    </row>
    <row r="3393" spans="1:54" x14ac:dyDescent="0.3">
      <c r="A3393">
        <v>0.3</v>
      </c>
      <c r="B3393">
        <v>1</v>
      </c>
      <c r="C3393">
        <v>112.9</v>
      </c>
      <c r="D3393">
        <v>2</v>
      </c>
      <c r="E3393">
        <v>850.51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1</v>
      </c>
      <c r="N3393">
        <v>24.92</v>
      </c>
      <c r="O3393">
        <v>1</v>
      </c>
      <c r="P3393">
        <v>1662.59</v>
      </c>
      <c r="Q3393">
        <v>2</v>
      </c>
      <c r="R3393">
        <v>37.15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10</v>
      </c>
      <c r="AM3393">
        <v>0</v>
      </c>
      <c r="AN3393">
        <v>4.5</v>
      </c>
      <c r="AO3393">
        <v>101</v>
      </c>
      <c r="AP3393">
        <v>53</v>
      </c>
      <c r="AQ3393">
        <v>664</v>
      </c>
      <c r="AR3393">
        <v>0</v>
      </c>
      <c r="AS3393">
        <v>1</v>
      </c>
      <c r="AT3393">
        <v>0</v>
      </c>
      <c r="AU3393" t="s">
        <v>70</v>
      </c>
      <c r="AV3393" t="s">
        <v>56</v>
      </c>
      <c r="AW3393">
        <v>0.795983</v>
      </c>
      <c r="AX3393">
        <v>0.204017</v>
      </c>
      <c r="AY3393">
        <v>3392</v>
      </c>
      <c r="AZ3393">
        <f>AT3393*$BG$3+(AT3393-1)*$BG$2</f>
        <v>-400</v>
      </c>
      <c r="BA3393">
        <f>BA3392+AZ3393</f>
        <v>-174800</v>
      </c>
      <c r="BB3393" t="str">
        <f t="shared" si="52"/>
        <v/>
      </c>
    </row>
    <row r="3394" spans="1:54" x14ac:dyDescent="0.3">
      <c r="A3394">
        <v>1.5</v>
      </c>
      <c r="B3394">
        <v>1</v>
      </c>
      <c r="C3394">
        <v>5768.16</v>
      </c>
      <c r="D3394">
        <v>2</v>
      </c>
      <c r="E3394">
        <v>3955.52</v>
      </c>
      <c r="F3394">
        <v>0</v>
      </c>
      <c r="G3394">
        <v>3</v>
      </c>
      <c r="H3394">
        <v>0</v>
      </c>
      <c r="I3394">
        <v>0</v>
      </c>
      <c r="J3394">
        <v>0</v>
      </c>
      <c r="K3394">
        <v>0</v>
      </c>
      <c r="L3394">
        <v>4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1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55</v>
      </c>
      <c r="AM3394">
        <v>1</v>
      </c>
      <c r="AN3394">
        <v>6.5</v>
      </c>
      <c r="AO3394">
        <v>130</v>
      </c>
      <c r="AP3394">
        <v>49</v>
      </c>
      <c r="AQ3394">
        <v>611</v>
      </c>
      <c r="AR3394">
        <v>0</v>
      </c>
      <c r="AS3394">
        <v>1</v>
      </c>
      <c r="AT3394">
        <v>0</v>
      </c>
      <c r="AU3394" t="s">
        <v>67</v>
      </c>
      <c r="AV3394" t="s">
        <v>52</v>
      </c>
      <c r="AW3394">
        <v>0.795983</v>
      </c>
      <c r="AX3394">
        <v>0.204017</v>
      </c>
      <c r="AY3394">
        <v>3393</v>
      </c>
      <c r="AZ3394">
        <f>AT3394*$BG$3+(AT3394-1)*$BG$2</f>
        <v>-400</v>
      </c>
      <c r="BA3394">
        <f>BA3393+AZ3394</f>
        <v>-175200</v>
      </c>
      <c r="BB3394" t="str">
        <f t="shared" si="52"/>
        <v/>
      </c>
    </row>
    <row r="3395" spans="1:54" x14ac:dyDescent="0.3">
      <c r="A3395">
        <v>2.5</v>
      </c>
      <c r="B3395">
        <v>1</v>
      </c>
      <c r="C3395">
        <v>476.92</v>
      </c>
      <c r="D3395">
        <v>2</v>
      </c>
      <c r="E3395">
        <v>586.46</v>
      </c>
      <c r="F3395">
        <v>0</v>
      </c>
      <c r="G3395">
        <v>0</v>
      </c>
      <c r="H3395">
        <v>0</v>
      </c>
      <c r="I3395">
        <v>1</v>
      </c>
      <c r="J3395">
        <v>4.6500000000000004</v>
      </c>
      <c r="K3395">
        <v>0</v>
      </c>
      <c r="L3395">
        <v>0</v>
      </c>
      <c r="M3395">
        <v>1</v>
      </c>
      <c r="N3395">
        <v>105.44</v>
      </c>
      <c r="O3395">
        <v>1</v>
      </c>
      <c r="P3395">
        <v>2183.6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0</v>
      </c>
      <c r="AK3395">
        <v>1</v>
      </c>
      <c r="AL3395" t="s">
        <v>50</v>
      </c>
      <c r="AM3395" t="s">
        <v>50</v>
      </c>
      <c r="AN3395" t="s">
        <v>50</v>
      </c>
      <c r="AO3395" t="s">
        <v>50</v>
      </c>
      <c r="AP3395" t="s">
        <v>50</v>
      </c>
      <c r="AQ3395">
        <v>712</v>
      </c>
      <c r="AR3395">
        <v>0</v>
      </c>
      <c r="AS3395">
        <v>1</v>
      </c>
      <c r="AT3395">
        <v>1</v>
      </c>
      <c r="AU3395" t="s">
        <v>64</v>
      </c>
      <c r="AV3395" t="s">
        <v>56</v>
      </c>
      <c r="AW3395">
        <v>0.795983</v>
      </c>
      <c r="AX3395">
        <v>0.204017</v>
      </c>
      <c r="AY3395">
        <v>3394</v>
      </c>
      <c r="AZ3395">
        <f>AT3395*$BG$3+(AT3395-1)*$BG$2</f>
        <v>600</v>
      </c>
      <c r="BA3395">
        <f>BA3394+AZ3395</f>
        <v>-174600</v>
      </c>
      <c r="BB3395" t="str">
        <f t="shared" ref="BB3395:BB3458" si="53">IF(BA3395=$BF$7,1,"")</f>
        <v/>
      </c>
    </row>
    <row r="3396" spans="1:54" x14ac:dyDescent="0.3">
      <c r="A3396">
        <v>3</v>
      </c>
      <c r="B3396">
        <v>1</v>
      </c>
      <c r="C3396">
        <v>1055.08</v>
      </c>
      <c r="D3396">
        <v>3</v>
      </c>
      <c r="E3396">
        <v>2617.09</v>
      </c>
      <c r="F3396">
        <v>0</v>
      </c>
      <c r="G3396">
        <v>15</v>
      </c>
      <c r="H3396">
        <v>0</v>
      </c>
      <c r="I3396">
        <v>0</v>
      </c>
      <c r="J3396">
        <v>0</v>
      </c>
      <c r="K3396">
        <v>1</v>
      </c>
      <c r="L3396">
        <v>0</v>
      </c>
      <c r="M3396">
        <v>1</v>
      </c>
      <c r="N3396">
        <v>146.61000000000001</v>
      </c>
      <c r="O3396">
        <v>1</v>
      </c>
      <c r="P3396">
        <v>3164.42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1</v>
      </c>
      <c r="AI3396">
        <v>161.71</v>
      </c>
      <c r="AJ3396">
        <v>0</v>
      </c>
      <c r="AK3396">
        <v>0</v>
      </c>
      <c r="AL3396">
        <v>23</v>
      </c>
      <c r="AM3396">
        <v>1</v>
      </c>
      <c r="AN3396">
        <v>10</v>
      </c>
      <c r="AO3396">
        <v>90</v>
      </c>
      <c r="AP3396">
        <v>63</v>
      </c>
      <c r="AQ3396">
        <v>771</v>
      </c>
      <c r="AR3396">
        <v>0</v>
      </c>
      <c r="AS3396">
        <v>1</v>
      </c>
      <c r="AT3396">
        <v>0</v>
      </c>
      <c r="AU3396" t="s">
        <v>53</v>
      </c>
      <c r="AV3396" t="s">
        <v>56</v>
      </c>
      <c r="AW3396">
        <v>0.795983</v>
      </c>
      <c r="AX3396">
        <v>0.204017</v>
      </c>
      <c r="AY3396">
        <v>3395</v>
      </c>
      <c r="AZ3396">
        <f>AT3396*$BG$3+(AT3396-1)*$BG$2</f>
        <v>-400</v>
      </c>
      <c r="BA3396">
        <f>BA3395+AZ3396</f>
        <v>-175000</v>
      </c>
      <c r="BB3396" t="str">
        <f t="shared" si="53"/>
        <v/>
      </c>
    </row>
    <row r="3397" spans="1:54" x14ac:dyDescent="0.3">
      <c r="A3397">
        <v>17.2</v>
      </c>
      <c r="B3397">
        <v>1</v>
      </c>
      <c r="C3397">
        <v>63.35</v>
      </c>
      <c r="D3397">
        <v>3</v>
      </c>
      <c r="E3397">
        <v>1380.32</v>
      </c>
      <c r="F3397">
        <v>0</v>
      </c>
      <c r="G3397">
        <v>2</v>
      </c>
      <c r="H3397">
        <v>0</v>
      </c>
      <c r="I3397">
        <v>0</v>
      </c>
      <c r="J3397">
        <v>0</v>
      </c>
      <c r="K3397">
        <v>0</v>
      </c>
      <c r="L3397">
        <v>5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1</v>
      </c>
      <c r="AI3397">
        <v>0</v>
      </c>
      <c r="AJ3397">
        <v>0</v>
      </c>
      <c r="AK3397">
        <v>0</v>
      </c>
      <c r="AL3397" t="s">
        <v>50</v>
      </c>
      <c r="AM3397" t="s">
        <v>50</v>
      </c>
      <c r="AN3397" t="s">
        <v>50</v>
      </c>
      <c r="AO3397" t="s">
        <v>50</v>
      </c>
      <c r="AP3397" t="s">
        <v>50</v>
      </c>
      <c r="AQ3397">
        <v>659</v>
      </c>
      <c r="AR3397">
        <v>0</v>
      </c>
      <c r="AS3397">
        <v>1</v>
      </c>
      <c r="AT3397">
        <v>0</v>
      </c>
      <c r="AU3397" t="s">
        <v>51</v>
      </c>
      <c r="AV3397" t="s">
        <v>56</v>
      </c>
      <c r="AW3397">
        <v>0.795983</v>
      </c>
      <c r="AX3397">
        <v>0.204017</v>
      </c>
      <c r="AY3397">
        <v>3396</v>
      </c>
      <c r="AZ3397">
        <f>AT3397*$BG$3+(AT3397-1)*$BG$2</f>
        <v>-400</v>
      </c>
      <c r="BA3397">
        <f>BA3396+AZ3397</f>
        <v>-175400</v>
      </c>
      <c r="BB3397" t="str">
        <f t="shared" si="53"/>
        <v/>
      </c>
    </row>
    <row r="3398" spans="1:54" x14ac:dyDescent="0.3">
      <c r="A3398">
        <v>2</v>
      </c>
      <c r="B3398">
        <v>1</v>
      </c>
      <c r="C3398">
        <v>431.37</v>
      </c>
      <c r="D3398">
        <v>2</v>
      </c>
      <c r="E3398">
        <v>185.16</v>
      </c>
      <c r="F3398">
        <v>0</v>
      </c>
      <c r="G3398">
        <v>1</v>
      </c>
      <c r="H3398">
        <v>1</v>
      </c>
      <c r="I3398">
        <v>0</v>
      </c>
      <c r="J3398">
        <v>0</v>
      </c>
      <c r="K3398">
        <v>1</v>
      </c>
      <c r="L3398">
        <v>0</v>
      </c>
      <c r="M3398">
        <v>0</v>
      </c>
      <c r="N3398">
        <v>0</v>
      </c>
      <c r="O3398">
        <v>1</v>
      </c>
      <c r="P3398">
        <v>211.24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18</v>
      </c>
      <c r="AM3398">
        <v>1</v>
      </c>
      <c r="AN3398">
        <v>7</v>
      </c>
      <c r="AO3398">
        <v>85</v>
      </c>
      <c r="AP3398">
        <v>48</v>
      </c>
      <c r="AQ3398">
        <v>656</v>
      </c>
      <c r="AR3398">
        <v>0</v>
      </c>
      <c r="AS3398">
        <v>1</v>
      </c>
      <c r="AT3398">
        <v>0</v>
      </c>
      <c r="AU3398" t="s">
        <v>72</v>
      </c>
      <c r="AV3398" t="s">
        <v>52</v>
      </c>
      <c r="AW3398">
        <v>0.795983</v>
      </c>
      <c r="AX3398">
        <v>0.204017</v>
      </c>
      <c r="AY3398">
        <v>3397</v>
      </c>
      <c r="AZ3398">
        <f>AT3398*$BG$3+(AT3398-1)*$BG$2</f>
        <v>-400</v>
      </c>
      <c r="BA3398">
        <f>BA3397+AZ3398</f>
        <v>-175800</v>
      </c>
      <c r="BB3398" t="str">
        <f t="shared" si="53"/>
        <v/>
      </c>
    </row>
    <row r="3399" spans="1:54" x14ac:dyDescent="0.3">
      <c r="A3399">
        <v>3.7</v>
      </c>
      <c r="B3399">
        <v>1</v>
      </c>
      <c r="C3399">
        <v>921.79</v>
      </c>
      <c r="D3399">
        <v>4</v>
      </c>
      <c r="E3399">
        <v>2801.37</v>
      </c>
      <c r="F3399">
        <v>0</v>
      </c>
      <c r="G3399">
        <v>5</v>
      </c>
      <c r="H3399">
        <v>1</v>
      </c>
      <c r="I3399">
        <v>0</v>
      </c>
      <c r="J3399">
        <v>0</v>
      </c>
      <c r="K3399">
        <v>0</v>
      </c>
      <c r="L3399">
        <v>0</v>
      </c>
      <c r="M3399">
        <v>1</v>
      </c>
      <c r="N3399">
        <v>140.91</v>
      </c>
      <c r="O3399">
        <v>1</v>
      </c>
      <c r="P3399">
        <v>1696.31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 t="s">
        <v>50</v>
      </c>
      <c r="AM3399" t="s">
        <v>50</v>
      </c>
      <c r="AN3399" t="s">
        <v>50</v>
      </c>
      <c r="AO3399" t="s">
        <v>50</v>
      </c>
      <c r="AP3399" t="s">
        <v>50</v>
      </c>
      <c r="AQ3399">
        <v>638</v>
      </c>
      <c r="AR3399">
        <v>0</v>
      </c>
      <c r="AS3399">
        <v>1</v>
      </c>
      <c r="AT3399">
        <v>0</v>
      </c>
      <c r="AU3399" t="s">
        <v>67</v>
      </c>
      <c r="AV3399" t="s">
        <v>56</v>
      </c>
      <c r="AW3399">
        <v>0.795983</v>
      </c>
      <c r="AX3399">
        <v>0.204017</v>
      </c>
      <c r="AY3399">
        <v>3398</v>
      </c>
      <c r="AZ3399">
        <f>AT3399*$BG$3+(AT3399-1)*$BG$2</f>
        <v>-400</v>
      </c>
      <c r="BA3399">
        <f>BA3398+AZ3399</f>
        <v>-176200</v>
      </c>
      <c r="BB3399" t="str">
        <f t="shared" si="53"/>
        <v/>
      </c>
    </row>
    <row r="3400" spans="1:54" x14ac:dyDescent="0.3">
      <c r="A3400">
        <v>4.5999999999999996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 t="s">
        <v>50</v>
      </c>
      <c r="AM3400" t="s">
        <v>50</v>
      </c>
      <c r="AN3400" t="s">
        <v>50</v>
      </c>
      <c r="AO3400" t="s">
        <v>50</v>
      </c>
      <c r="AP3400" t="s">
        <v>50</v>
      </c>
      <c r="AQ3400">
        <v>650</v>
      </c>
      <c r="AR3400">
        <v>0</v>
      </c>
      <c r="AS3400">
        <v>1</v>
      </c>
      <c r="AT3400">
        <v>1</v>
      </c>
      <c r="AU3400" t="s">
        <v>51</v>
      </c>
      <c r="AV3400" t="s">
        <v>52</v>
      </c>
      <c r="AW3400">
        <v>0.795983</v>
      </c>
      <c r="AX3400">
        <v>0.204017</v>
      </c>
      <c r="AY3400">
        <v>3399</v>
      </c>
      <c r="AZ3400">
        <f>AT3400*$BG$3+(AT3400-1)*$BG$2</f>
        <v>600</v>
      </c>
      <c r="BA3400">
        <f>BA3399+AZ3400</f>
        <v>-175600</v>
      </c>
      <c r="BB3400" t="str">
        <f t="shared" si="53"/>
        <v/>
      </c>
    </row>
    <row r="3401" spans="1:54" x14ac:dyDescent="0.3">
      <c r="A3401">
        <v>7.3</v>
      </c>
      <c r="B3401">
        <v>1</v>
      </c>
      <c r="C3401">
        <v>564.87</v>
      </c>
      <c r="D3401">
        <v>1</v>
      </c>
      <c r="E3401">
        <v>495.17</v>
      </c>
      <c r="F3401">
        <v>0</v>
      </c>
      <c r="G3401">
        <v>0</v>
      </c>
      <c r="H3401">
        <v>1</v>
      </c>
      <c r="I3401">
        <v>0</v>
      </c>
      <c r="J3401">
        <v>0</v>
      </c>
      <c r="K3401">
        <v>0</v>
      </c>
      <c r="L3401">
        <v>0</v>
      </c>
      <c r="M3401">
        <v>1</v>
      </c>
      <c r="N3401">
        <v>1158.17</v>
      </c>
      <c r="O3401">
        <v>1</v>
      </c>
      <c r="P3401">
        <v>533.35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31</v>
      </c>
      <c r="AM3401">
        <v>0</v>
      </c>
      <c r="AN3401">
        <v>7.5</v>
      </c>
      <c r="AO3401">
        <v>103</v>
      </c>
      <c r="AP3401">
        <v>45</v>
      </c>
      <c r="AQ3401">
        <v>627</v>
      </c>
      <c r="AR3401">
        <v>0</v>
      </c>
      <c r="AS3401">
        <v>1</v>
      </c>
      <c r="AT3401">
        <v>0</v>
      </c>
      <c r="AU3401" t="s">
        <v>53</v>
      </c>
      <c r="AV3401" t="s">
        <v>52</v>
      </c>
      <c r="AW3401">
        <v>0.795983</v>
      </c>
      <c r="AX3401">
        <v>0.204017</v>
      </c>
      <c r="AY3401">
        <v>3400</v>
      </c>
      <c r="AZ3401">
        <f>AT3401*$BG$3+(AT3401-1)*$BG$2</f>
        <v>-400</v>
      </c>
      <c r="BA3401">
        <f>BA3400+AZ3401</f>
        <v>-176000</v>
      </c>
      <c r="BB3401" t="str">
        <f t="shared" si="53"/>
        <v/>
      </c>
    </row>
    <row r="3402" spans="1:54" x14ac:dyDescent="0.3">
      <c r="A3402">
        <v>1.6</v>
      </c>
      <c r="B3402">
        <v>1</v>
      </c>
      <c r="C3402">
        <v>513.6</v>
      </c>
      <c r="D3402">
        <v>3</v>
      </c>
      <c r="E3402">
        <v>1027.95</v>
      </c>
      <c r="F3402">
        <v>0</v>
      </c>
      <c r="G3402">
        <v>2</v>
      </c>
      <c r="H3402">
        <v>1</v>
      </c>
      <c r="I3402">
        <v>0</v>
      </c>
      <c r="J3402">
        <v>0</v>
      </c>
      <c r="K3402">
        <v>0</v>
      </c>
      <c r="L3402">
        <v>0</v>
      </c>
      <c r="M3402">
        <v>1</v>
      </c>
      <c r="N3402">
        <v>0</v>
      </c>
      <c r="O3402">
        <v>1</v>
      </c>
      <c r="P3402">
        <v>903.83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1</v>
      </c>
      <c r="AI3402">
        <v>204.99</v>
      </c>
      <c r="AJ3402">
        <v>0</v>
      </c>
      <c r="AK3402">
        <v>0</v>
      </c>
      <c r="AL3402">
        <v>47</v>
      </c>
      <c r="AM3402">
        <v>0</v>
      </c>
      <c r="AN3402">
        <v>5</v>
      </c>
      <c r="AO3402">
        <v>118</v>
      </c>
      <c r="AP3402">
        <v>35</v>
      </c>
      <c r="AQ3402">
        <v>651</v>
      </c>
      <c r="AR3402">
        <v>0</v>
      </c>
      <c r="AS3402">
        <v>1</v>
      </c>
      <c r="AT3402">
        <v>0</v>
      </c>
      <c r="AU3402" t="s">
        <v>58</v>
      </c>
      <c r="AV3402" t="s">
        <v>56</v>
      </c>
      <c r="AW3402">
        <v>0.795983</v>
      </c>
      <c r="AX3402">
        <v>0.204017</v>
      </c>
      <c r="AY3402">
        <v>3401</v>
      </c>
      <c r="AZ3402">
        <f>AT3402*$BG$3+(AT3402-1)*$BG$2</f>
        <v>-400</v>
      </c>
      <c r="BA3402">
        <f>BA3401+AZ3402</f>
        <v>-176400</v>
      </c>
      <c r="BB3402" t="str">
        <f t="shared" si="53"/>
        <v/>
      </c>
    </row>
    <row r="3403" spans="1:54" x14ac:dyDescent="0.3">
      <c r="A3403">
        <v>21.2</v>
      </c>
      <c r="B3403">
        <v>1</v>
      </c>
      <c r="C3403">
        <v>2415.6799999999998</v>
      </c>
      <c r="D3403">
        <v>3</v>
      </c>
      <c r="E3403">
        <v>3035.61</v>
      </c>
      <c r="F3403">
        <v>0</v>
      </c>
      <c r="G3403">
        <v>10</v>
      </c>
      <c r="H3403">
        <v>0</v>
      </c>
      <c r="I3403">
        <v>0</v>
      </c>
      <c r="J3403">
        <v>0</v>
      </c>
      <c r="K3403">
        <v>0</v>
      </c>
      <c r="L3403">
        <v>2</v>
      </c>
      <c r="M3403">
        <v>0</v>
      </c>
      <c r="N3403">
        <v>0</v>
      </c>
      <c r="O3403">
        <v>1</v>
      </c>
      <c r="P3403">
        <v>3509.35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1</v>
      </c>
      <c r="AI3403">
        <v>135.9</v>
      </c>
      <c r="AJ3403">
        <v>0</v>
      </c>
      <c r="AK3403">
        <v>0</v>
      </c>
      <c r="AL3403" t="s">
        <v>50</v>
      </c>
      <c r="AM3403" t="s">
        <v>50</v>
      </c>
      <c r="AN3403" t="s">
        <v>50</v>
      </c>
      <c r="AO3403" t="s">
        <v>50</v>
      </c>
      <c r="AP3403" t="s">
        <v>50</v>
      </c>
      <c r="AQ3403">
        <v>655</v>
      </c>
      <c r="AR3403">
        <v>0</v>
      </c>
      <c r="AS3403">
        <v>1</v>
      </c>
      <c r="AT3403">
        <v>0</v>
      </c>
      <c r="AU3403" t="s">
        <v>51</v>
      </c>
      <c r="AV3403" t="s">
        <v>52</v>
      </c>
      <c r="AW3403">
        <v>0.795983</v>
      </c>
      <c r="AX3403">
        <v>0.204017</v>
      </c>
      <c r="AY3403">
        <v>3402</v>
      </c>
      <c r="AZ3403">
        <f>AT3403*$BG$3+(AT3403-1)*$BG$2</f>
        <v>-400</v>
      </c>
      <c r="BA3403">
        <f>BA3402+AZ3403</f>
        <v>-176800</v>
      </c>
      <c r="BB3403" t="str">
        <f t="shared" si="53"/>
        <v/>
      </c>
    </row>
    <row r="3404" spans="1:54" x14ac:dyDescent="0.3">
      <c r="A3404">
        <v>4.7</v>
      </c>
      <c r="B3404">
        <v>1</v>
      </c>
      <c r="C3404">
        <v>44984.31</v>
      </c>
      <c r="D3404">
        <v>3</v>
      </c>
      <c r="E3404">
        <v>54152.83</v>
      </c>
      <c r="F3404">
        <v>0</v>
      </c>
      <c r="G3404">
        <v>8</v>
      </c>
      <c r="H3404">
        <v>1</v>
      </c>
      <c r="I3404">
        <v>0</v>
      </c>
      <c r="J3404">
        <v>0</v>
      </c>
      <c r="K3404">
        <v>0</v>
      </c>
      <c r="L3404">
        <v>1</v>
      </c>
      <c r="M3404">
        <v>0</v>
      </c>
      <c r="N3404">
        <v>0</v>
      </c>
      <c r="O3404">
        <v>1</v>
      </c>
      <c r="P3404">
        <v>2947.9</v>
      </c>
      <c r="Q3404">
        <v>6</v>
      </c>
      <c r="R3404">
        <v>391.1</v>
      </c>
      <c r="S3404">
        <v>0</v>
      </c>
      <c r="T3404">
        <v>0</v>
      </c>
      <c r="U3404">
        <v>0</v>
      </c>
      <c r="V3404">
        <v>0</v>
      </c>
      <c r="W3404">
        <v>1</v>
      </c>
      <c r="X3404">
        <v>14330.03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1</v>
      </c>
      <c r="AI3404">
        <v>14780.78</v>
      </c>
      <c r="AJ3404">
        <v>0</v>
      </c>
      <c r="AK3404">
        <v>0</v>
      </c>
      <c r="AL3404">
        <v>40</v>
      </c>
      <c r="AM3404">
        <v>0</v>
      </c>
      <c r="AN3404">
        <v>4.5</v>
      </c>
      <c r="AO3404">
        <v>191</v>
      </c>
      <c r="AP3404">
        <v>55</v>
      </c>
      <c r="AQ3404">
        <v>675</v>
      </c>
      <c r="AR3404">
        <v>1</v>
      </c>
      <c r="AS3404">
        <v>1</v>
      </c>
      <c r="AT3404">
        <v>1</v>
      </c>
      <c r="AU3404" t="s">
        <v>51</v>
      </c>
      <c r="AV3404" t="s">
        <v>52</v>
      </c>
      <c r="AW3404">
        <v>0.795983</v>
      </c>
      <c r="AX3404">
        <v>0.204017</v>
      </c>
      <c r="AY3404">
        <v>3403</v>
      </c>
      <c r="AZ3404">
        <f>AT3404*$BG$3+(AT3404-1)*$BG$2</f>
        <v>600</v>
      </c>
      <c r="BA3404">
        <f>BA3403+AZ3404</f>
        <v>-176200</v>
      </c>
      <c r="BB3404" t="str">
        <f t="shared" si="53"/>
        <v/>
      </c>
    </row>
    <row r="3405" spans="1:54" x14ac:dyDescent="0.3">
      <c r="A3405">
        <v>3.8</v>
      </c>
      <c r="B3405">
        <v>1</v>
      </c>
      <c r="C3405">
        <v>1131.51</v>
      </c>
      <c r="D3405">
        <v>3</v>
      </c>
      <c r="E3405">
        <v>1748.16</v>
      </c>
      <c r="F3405">
        <v>0</v>
      </c>
      <c r="G3405">
        <v>2</v>
      </c>
      <c r="H3405">
        <v>0</v>
      </c>
      <c r="I3405">
        <v>0</v>
      </c>
      <c r="J3405">
        <v>0</v>
      </c>
      <c r="K3405">
        <v>1</v>
      </c>
      <c r="L3405">
        <v>1</v>
      </c>
      <c r="M3405">
        <v>0</v>
      </c>
      <c r="N3405">
        <v>0</v>
      </c>
      <c r="O3405">
        <v>1</v>
      </c>
      <c r="P3405">
        <v>1535.62</v>
      </c>
      <c r="Q3405">
        <v>1</v>
      </c>
      <c r="R3405">
        <v>76.95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1</v>
      </c>
      <c r="AI3405">
        <v>0</v>
      </c>
      <c r="AJ3405">
        <v>1</v>
      </c>
      <c r="AK3405">
        <v>0</v>
      </c>
      <c r="AL3405">
        <v>91</v>
      </c>
      <c r="AM3405">
        <v>1</v>
      </c>
      <c r="AN3405">
        <v>7.5</v>
      </c>
      <c r="AO3405">
        <v>141</v>
      </c>
      <c r="AP3405">
        <v>55</v>
      </c>
      <c r="AQ3405">
        <v>653</v>
      </c>
      <c r="AR3405">
        <v>0</v>
      </c>
      <c r="AS3405">
        <v>1</v>
      </c>
      <c r="AT3405">
        <v>0</v>
      </c>
      <c r="AU3405" t="s">
        <v>68</v>
      </c>
      <c r="AV3405" t="s">
        <v>56</v>
      </c>
      <c r="AW3405">
        <v>0.795983</v>
      </c>
      <c r="AX3405">
        <v>0.204017</v>
      </c>
      <c r="AY3405">
        <v>3404</v>
      </c>
      <c r="AZ3405">
        <f>AT3405*$BG$3+(AT3405-1)*$BG$2</f>
        <v>-400</v>
      </c>
      <c r="BA3405">
        <f>BA3404+AZ3405</f>
        <v>-176600</v>
      </c>
      <c r="BB3405" t="str">
        <f t="shared" si="53"/>
        <v/>
      </c>
    </row>
    <row r="3406" spans="1:54" x14ac:dyDescent="0.3">
      <c r="A3406">
        <v>4.4000000000000004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60</v>
      </c>
      <c r="AM3406">
        <v>0</v>
      </c>
      <c r="AN3406">
        <v>6</v>
      </c>
      <c r="AO3406">
        <v>101</v>
      </c>
      <c r="AP3406">
        <v>25</v>
      </c>
      <c r="AQ3406">
        <v>633</v>
      </c>
      <c r="AR3406">
        <v>1</v>
      </c>
      <c r="AS3406">
        <v>1</v>
      </c>
      <c r="AT3406">
        <v>1</v>
      </c>
      <c r="AU3406" t="s">
        <v>53</v>
      </c>
      <c r="AV3406" t="s">
        <v>56</v>
      </c>
      <c r="AW3406">
        <v>0.795983</v>
      </c>
      <c r="AX3406">
        <v>0.204017</v>
      </c>
      <c r="AY3406">
        <v>3405</v>
      </c>
      <c r="AZ3406">
        <f>AT3406*$BG$3+(AT3406-1)*$BG$2</f>
        <v>600</v>
      </c>
      <c r="BA3406">
        <f>BA3405+AZ3406</f>
        <v>-176000</v>
      </c>
      <c r="BB3406" t="str">
        <f t="shared" si="53"/>
        <v/>
      </c>
    </row>
    <row r="3407" spans="1:54" x14ac:dyDescent="0.3">
      <c r="A3407" t="s">
        <v>50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1</v>
      </c>
      <c r="AI3407">
        <v>3697.34</v>
      </c>
      <c r="AJ3407">
        <v>0</v>
      </c>
      <c r="AK3407">
        <v>0</v>
      </c>
      <c r="AL3407">
        <v>10</v>
      </c>
      <c r="AM3407">
        <v>1</v>
      </c>
      <c r="AN3407">
        <v>9</v>
      </c>
      <c r="AO3407">
        <v>75</v>
      </c>
      <c r="AP3407">
        <v>52</v>
      </c>
      <c r="AQ3407">
        <v>659</v>
      </c>
      <c r="AR3407">
        <v>0</v>
      </c>
      <c r="AS3407">
        <v>1</v>
      </c>
      <c r="AT3407">
        <v>0</v>
      </c>
      <c r="AU3407" t="s">
        <v>51</v>
      </c>
      <c r="AV3407" t="s">
        <v>56</v>
      </c>
      <c r="AW3407">
        <v>0.795983</v>
      </c>
      <c r="AX3407">
        <v>0.204017</v>
      </c>
      <c r="AY3407">
        <v>3406</v>
      </c>
      <c r="AZ3407">
        <f>AT3407*$BG$3+(AT3407-1)*$BG$2</f>
        <v>-400</v>
      </c>
      <c r="BA3407">
        <f>BA3406+AZ3407</f>
        <v>-176400</v>
      </c>
      <c r="BB3407" t="str">
        <f t="shared" si="53"/>
        <v/>
      </c>
    </row>
    <row r="3408" spans="1:54" x14ac:dyDescent="0.3">
      <c r="A3408" t="s">
        <v>50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 t="s">
        <v>50</v>
      </c>
      <c r="L3408">
        <v>0</v>
      </c>
      <c r="M3408">
        <v>0</v>
      </c>
      <c r="N3408">
        <v>0</v>
      </c>
      <c r="O3408">
        <v>0</v>
      </c>
      <c r="P3408">
        <v>0</v>
      </c>
      <c r="Q3408" t="s">
        <v>50</v>
      </c>
      <c r="R3408" t="s">
        <v>50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 t="s">
        <v>50</v>
      </c>
      <c r="Z3408" t="s">
        <v>50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 t="s">
        <v>50</v>
      </c>
      <c r="AI3408" t="s">
        <v>50</v>
      </c>
      <c r="AJ3408" t="s">
        <v>50</v>
      </c>
      <c r="AK3408">
        <v>0</v>
      </c>
      <c r="AL3408">
        <v>10</v>
      </c>
      <c r="AM3408">
        <v>0</v>
      </c>
      <c r="AN3408">
        <v>6</v>
      </c>
      <c r="AO3408">
        <v>94</v>
      </c>
      <c r="AP3408">
        <v>44</v>
      </c>
      <c r="AQ3408">
        <v>724</v>
      </c>
      <c r="AR3408">
        <v>0</v>
      </c>
      <c r="AS3408">
        <v>1</v>
      </c>
      <c r="AT3408">
        <v>0</v>
      </c>
      <c r="AU3408" t="s">
        <v>61</v>
      </c>
      <c r="AV3408" t="s">
        <v>52</v>
      </c>
      <c r="AW3408">
        <v>0.795983</v>
      </c>
      <c r="AX3408">
        <v>0.204017</v>
      </c>
      <c r="AY3408">
        <v>3407</v>
      </c>
      <c r="AZ3408">
        <f>AT3408*$BG$3+(AT3408-1)*$BG$2</f>
        <v>-400</v>
      </c>
      <c r="BA3408">
        <f>BA3407+AZ3408</f>
        <v>-176800</v>
      </c>
      <c r="BB3408" t="str">
        <f t="shared" si="53"/>
        <v/>
      </c>
    </row>
    <row r="3409" spans="1:54" x14ac:dyDescent="0.3">
      <c r="A3409">
        <v>0.8</v>
      </c>
      <c r="B3409">
        <v>1</v>
      </c>
      <c r="C3409">
        <v>706.42</v>
      </c>
      <c r="D3409">
        <v>7</v>
      </c>
      <c r="E3409">
        <v>2532.06</v>
      </c>
      <c r="F3409">
        <v>0</v>
      </c>
      <c r="G3409">
        <v>9</v>
      </c>
      <c r="H3409">
        <v>1</v>
      </c>
      <c r="I3409">
        <v>0</v>
      </c>
      <c r="J3409">
        <v>0</v>
      </c>
      <c r="K3409">
        <v>0</v>
      </c>
      <c r="L3409">
        <v>0</v>
      </c>
      <c r="M3409">
        <v>1</v>
      </c>
      <c r="N3409">
        <v>784.79</v>
      </c>
      <c r="O3409">
        <v>1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1</v>
      </c>
      <c r="AI3409">
        <v>267.13</v>
      </c>
      <c r="AJ3409">
        <v>0</v>
      </c>
      <c r="AK3409">
        <v>0</v>
      </c>
      <c r="AL3409" t="s">
        <v>50</v>
      </c>
      <c r="AM3409" t="s">
        <v>50</v>
      </c>
      <c r="AN3409" t="s">
        <v>50</v>
      </c>
      <c r="AO3409" t="s">
        <v>50</v>
      </c>
      <c r="AP3409" t="s">
        <v>50</v>
      </c>
      <c r="AQ3409">
        <v>651</v>
      </c>
      <c r="AR3409">
        <v>0</v>
      </c>
      <c r="AS3409">
        <v>1</v>
      </c>
      <c r="AT3409">
        <v>0</v>
      </c>
      <c r="AU3409" t="s">
        <v>70</v>
      </c>
      <c r="AV3409" t="s">
        <v>52</v>
      </c>
      <c r="AW3409">
        <v>0.795983</v>
      </c>
      <c r="AX3409">
        <v>0.204017</v>
      </c>
      <c r="AY3409">
        <v>3408</v>
      </c>
      <c r="AZ3409">
        <f>AT3409*$BG$3+(AT3409-1)*$BG$2</f>
        <v>-400</v>
      </c>
      <c r="BA3409">
        <f>BA3408+AZ3409</f>
        <v>-177200</v>
      </c>
      <c r="BB3409" t="str">
        <f t="shared" si="53"/>
        <v/>
      </c>
    </row>
    <row r="3410" spans="1:54" x14ac:dyDescent="0.3">
      <c r="A3410">
        <v>2.1</v>
      </c>
      <c r="B3410">
        <v>1</v>
      </c>
      <c r="C3410">
        <v>2922.38</v>
      </c>
      <c r="D3410">
        <v>3</v>
      </c>
      <c r="E3410">
        <v>2423.9699999999998</v>
      </c>
      <c r="F3410">
        <v>0</v>
      </c>
      <c r="G3410">
        <v>10</v>
      </c>
      <c r="H3410">
        <v>1</v>
      </c>
      <c r="I3410">
        <v>0</v>
      </c>
      <c r="J3410">
        <v>0</v>
      </c>
      <c r="K3410">
        <v>1</v>
      </c>
      <c r="L3410">
        <v>0</v>
      </c>
      <c r="M3410">
        <v>1</v>
      </c>
      <c r="N3410">
        <v>1061.6400000000001</v>
      </c>
      <c r="O3410">
        <v>1</v>
      </c>
      <c r="P3410">
        <v>397.41</v>
      </c>
      <c r="Q3410">
        <v>2</v>
      </c>
      <c r="R3410">
        <v>145.66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35</v>
      </c>
      <c r="AM3410">
        <v>1</v>
      </c>
      <c r="AN3410">
        <v>9.5</v>
      </c>
      <c r="AO3410">
        <v>108</v>
      </c>
      <c r="AP3410">
        <v>49</v>
      </c>
      <c r="AQ3410">
        <v>593</v>
      </c>
      <c r="AR3410">
        <v>0</v>
      </c>
      <c r="AS3410">
        <v>1</v>
      </c>
      <c r="AT3410">
        <v>0</v>
      </c>
      <c r="AU3410" t="s">
        <v>53</v>
      </c>
      <c r="AV3410" t="s">
        <v>52</v>
      </c>
      <c r="AW3410">
        <v>0.795983</v>
      </c>
      <c r="AX3410">
        <v>0.204017</v>
      </c>
      <c r="AY3410">
        <v>3409</v>
      </c>
      <c r="AZ3410">
        <f>AT3410*$BG$3+(AT3410-1)*$BG$2</f>
        <v>-400</v>
      </c>
      <c r="BA3410">
        <f>BA3409+AZ3410</f>
        <v>-177600</v>
      </c>
      <c r="BB3410" t="str">
        <f t="shared" si="53"/>
        <v/>
      </c>
    </row>
    <row r="3411" spans="1:54" x14ac:dyDescent="0.3">
      <c r="A3411">
        <v>2.5</v>
      </c>
      <c r="B3411">
        <v>1</v>
      </c>
      <c r="C3411">
        <v>769.96</v>
      </c>
      <c r="D3411">
        <v>4</v>
      </c>
      <c r="E3411">
        <v>1182.21</v>
      </c>
      <c r="F3411">
        <v>0</v>
      </c>
      <c r="G3411">
        <v>3</v>
      </c>
      <c r="H3411">
        <v>0</v>
      </c>
      <c r="I3411">
        <v>0</v>
      </c>
      <c r="J3411">
        <v>0</v>
      </c>
      <c r="K3411">
        <v>0</v>
      </c>
      <c r="L3411">
        <v>3</v>
      </c>
      <c r="M3411">
        <v>1</v>
      </c>
      <c r="N3411">
        <v>387.46</v>
      </c>
      <c r="O3411">
        <v>1</v>
      </c>
      <c r="P3411">
        <v>628.25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1</v>
      </c>
      <c r="AI3411">
        <v>0</v>
      </c>
      <c r="AJ3411">
        <v>1</v>
      </c>
      <c r="AK3411">
        <v>0</v>
      </c>
      <c r="AL3411">
        <v>59</v>
      </c>
      <c r="AM3411">
        <v>1</v>
      </c>
      <c r="AN3411">
        <v>9</v>
      </c>
      <c r="AO3411">
        <v>108</v>
      </c>
      <c r="AP3411">
        <v>43</v>
      </c>
      <c r="AQ3411">
        <v>661</v>
      </c>
      <c r="AR3411">
        <v>0</v>
      </c>
      <c r="AS3411">
        <v>1</v>
      </c>
      <c r="AT3411">
        <v>0</v>
      </c>
      <c r="AU3411" t="s">
        <v>62</v>
      </c>
      <c r="AV3411" t="s">
        <v>56</v>
      </c>
      <c r="AW3411">
        <v>0.795983</v>
      </c>
      <c r="AX3411">
        <v>0.204017</v>
      </c>
      <c r="AY3411">
        <v>3410</v>
      </c>
      <c r="AZ3411">
        <f>AT3411*$BG$3+(AT3411-1)*$BG$2</f>
        <v>-400</v>
      </c>
      <c r="BA3411">
        <f>BA3410+AZ3411</f>
        <v>-178000</v>
      </c>
      <c r="BB3411" t="str">
        <f t="shared" si="53"/>
        <v/>
      </c>
    </row>
    <row r="3412" spans="1:54" x14ac:dyDescent="0.3">
      <c r="A3412">
        <v>3.6</v>
      </c>
      <c r="B3412">
        <v>1</v>
      </c>
      <c r="C3412">
        <v>236.65</v>
      </c>
      <c r="D3412">
        <v>5</v>
      </c>
      <c r="E3412">
        <v>1345.3</v>
      </c>
      <c r="F3412">
        <v>0</v>
      </c>
      <c r="G3412">
        <v>10</v>
      </c>
      <c r="H3412">
        <v>0</v>
      </c>
      <c r="I3412">
        <v>0</v>
      </c>
      <c r="J3412">
        <v>0</v>
      </c>
      <c r="K3412" t="s">
        <v>50</v>
      </c>
      <c r="L3412">
        <v>0</v>
      </c>
      <c r="M3412">
        <v>0</v>
      </c>
      <c r="N3412">
        <v>0</v>
      </c>
      <c r="O3412">
        <v>1</v>
      </c>
      <c r="P3412">
        <v>1549.25</v>
      </c>
      <c r="Q3412" t="s">
        <v>50</v>
      </c>
      <c r="R3412" t="s">
        <v>50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 t="s">
        <v>50</v>
      </c>
      <c r="Z3412" t="s">
        <v>50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 t="s">
        <v>50</v>
      </c>
      <c r="AI3412" t="s">
        <v>50</v>
      </c>
      <c r="AJ3412" t="s">
        <v>50</v>
      </c>
      <c r="AK3412">
        <v>0</v>
      </c>
      <c r="AL3412">
        <v>1</v>
      </c>
      <c r="AM3412">
        <v>0</v>
      </c>
      <c r="AN3412">
        <v>5.5</v>
      </c>
      <c r="AO3412">
        <v>93</v>
      </c>
      <c r="AP3412">
        <v>26</v>
      </c>
      <c r="AQ3412">
        <v>638</v>
      </c>
      <c r="AR3412">
        <v>0</v>
      </c>
      <c r="AS3412">
        <v>1</v>
      </c>
      <c r="AT3412">
        <v>0</v>
      </c>
      <c r="AU3412" t="s">
        <v>61</v>
      </c>
      <c r="AV3412" t="s">
        <v>54</v>
      </c>
      <c r="AW3412">
        <v>0.795983</v>
      </c>
      <c r="AX3412">
        <v>0.204017</v>
      </c>
      <c r="AY3412">
        <v>3411</v>
      </c>
      <c r="AZ3412">
        <f>AT3412*$BG$3+(AT3412-1)*$BG$2</f>
        <v>-400</v>
      </c>
      <c r="BA3412">
        <f>BA3411+AZ3412</f>
        <v>-178400</v>
      </c>
      <c r="BB3412" t="str">
        <f t="shared" si="53"/>
        <v/>
      </c>
    </row>
    <row r="3413" spans="1:54" x14ac:dyDescent="0.3">
      <c r="A3413">
        <v>3.9</v>
      </c>
      <c r="B3413">
        <v>1</v>
      </c>
      <c r="C3413">
        <v>1736.08</v>
      </c>
      <c r="D3413">
        <v>1</v>
      </c>
      <c r="E3413">
        <v>508.02</v>
      </c>
      <c r="F3413">
        <v>0</v>
      </c>
      <c r="G3413">
        <v>2</v>
      </c>
      <c r="H3413">
        <v>0</v>
      </c>
      <c r="I3413">
        <v>0</v>
      </c>
      <c r="J3413">
        <v>0</v>
      </c>
      <c r="K3413">
        <v>0</v>
      </c>
      <c r="L3413">
        <v>6</v>
      </c>
      <c r="M3413">
        <v>0</v>
      </c>
      <c r="N3413">
        <v>0</v>
      </c>
      <c r="O3413">
        <v>1</v>
      </c>
      <c r="P3413">
        <v>115.18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1</v>
      </c>
      <c r="AI3413">
        <v>0</v>
      </c>
      <c r="AJ3413">
        <v>1</v>
      </c>
      <c r="AK3413">
        <v>0</v>
      </c>
      <c r="AL3413">
        <v>37</v>
      </c>
      <c r="AM3413">
        <v>1</v>
      </c>
      <c r="AN3413">
        <v>8.5</v>
      </c>
      <c r="AO3413">
        <v>102</v>
      </c>
      <c r="AP3413">
        <v>37</v>
      </c>
      <c r="AQ3413">
        <v>683</v>
      </c>
      <c r="AR3413">
        <v>0</v>
      </c>
      <c r="AS3413">
        <v>1</v>
      </c>
      <c r="AT3413">
        <v>1</v>
      </c>
      <c r="AU3413" t="s">
        <v>59</v>
      </c>
      <c r="AV3413" t="s">
        <v>56</v>
      </c>
      <c r="AW3413">
        <v>0.795983</v>
      </c>
      <c r="AX3413">
        <v>0.204017</v>
      </c>
      <c r="AY3413">
        <v>3412</v>
      </c>
      <c r="AZ3413">
        <f>AT3413*$BG$3+(AT3413-1)*$BG$2</f>
        <v>600</v>
      </c>
      <c r="BA3413">
        <f>BA3412+AZ3413</f>
        <v>-177800</v>
      </c>
      <c r="BB3413" t="str">
        <f t="shared" si="53"/>
        <v/>
      </c>
    </row>
    <row r="3414" spans="1:54" x14ac:dyDescent="0.3">
      <c r="A3414">
        <v>0.4</v>
      </c>
      <c r="B3414">
        <v>1</v>
      </c>
      <c r="C3414">
        <v>28.17</v>
      </c>
      <c r="D3414">
        <v>2</v>
      </c>
      <c r="E3414">
        <v>252.44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1</v>
      </c>
      <c r="P3414">
        <v>295.74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14</v>
      </c>
      <c r="AM3414">
        <v>0</v>
      </c>
      <c r="AN3414">
        <v>3.5</v>
      </c>
      <c r="AO3414">
        <v>100</v>
      </c>
      <c r="AP3414">
        <v>49</v>
      </c>
      <c r="AQ3414">
        <v>648</v>
      </c>
      <c r="AR3414">
        <v>0</v>
      </c>
      <c r="AS3414">
        <v>1</v>
      </c>
      <c r="AT3414">
        <v>0</v>
      </c>
      <c r="AU3414" t="s">
        <v>68</v>
      </c>
      <c r="AV3414" t="s">
        <v>52</v>
      </c>
      <c r="AW3414">
        <v>0.795983</v>
      </c>
      <c r="AX3414">
        <v>0.204017</v>
      </c>
      <c r="AY3414">
        <v>3413</v>
      </c>
      <c r="AZ3414">
        <f>AT3414*$BG$3+(AT3414-1)*$BG$2</f>
        <v>-400</v>
      </c>
      <c r="BA3414">
        <f>BA3413+AZ3414</f>
        <v>-178200</v>
      </c>
      <c r="BB3414" t="str">
        <f t="shared" si="53"/>
        <v/>
      </c>
    </row>
    <row r="3415" spans="1:54" x14ac:dyDescent="0.3">
      <c r="A3415">
        <v>11.9</v>
      </c>
      <c r="B3415">
        <v>1</v>
      </c>
      <c r="C3415">
        <v>673.23</v>
      </c>
      <c r="D3415">
        <v>6</v>
      </c>
      <c r="E3415">
        <v>2523.6</v>
      </c>
      <c r="F3415">
        <v>0</v>
      </c>
      <c r="G3415">
        <v>2</v>
      </c>
      <c r="H3415">
        <v>0</v>
      </c>
      <c r="I3415">
        <v>0</v>
      </c>
      <c r="J3415">
        <v>0</v>
      </c>
      <c r="K3415">
        <v>1</v>
      </c>
      <c r="L3415">
        <v>0</v>
      </c>
      <c r="M3415">
        <v>1</v>
      </c>
      <c r="N3415">
        <v>0</v>
      </c>
      <c r="O3415">
        <v>1</v>
      </c>
      <c r="P3415">
        <v>2852.51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61</v>
      </c>
      <c r="AM3415">
        <v>1</v>
      </c>
      <c r="AN3415">
        <v>11.5</v>
      </c>
      <c r="AO3415">
        <v>109</v>
      </c>
      <c r="AP3415">
        <v>26</v>
      </c>
      <c r="AQ3415">
        <v>637</v>
      </c>
      <c r="AR3415">
        <v>0</v>
      </c>
      <c r="AS3415">
        <v>1</v>
      </c>
      <c r="AT3415">
        <v>1</v>
      </c>
      <c r="AU3415" t="s">
        <v>53</v>
      </c>
      <c r="AV3415" t="s">
        <v>56</v>
      </c>
      <c r="AW3415">
        <v>0.795983</v>
      </c>
      <c r="AX3415">
        <v>0.204017</v>
      </c>
      <c r="AY3415">
        <v>3414</v>
      </c>
      <c r="AZ3415">
        <f>AT3415*$BG$3+(AT3415-1)*$BG$2</f>
        <v>600</v>
      </c>
      <c r="BA3415">
        <f>BA3414+AZ3415</f>
        <v>-177600</v>
      </c>
      <c r="BB3415" t="str">
        <f t="shared" si="53"/>
        <v/>
      </c>
    </row>
    <row r="3416" spans="1:54" x14ac:dyDescent="0.3">
      <c r="A3416">
        <v>10.6</v>
      </c>
      <c r="B3416">
        <v>1</v>
      </c>
      <c r="C3416">
        <v>5.76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1</v>
      </c>
      <c r="AI3416">
        <v>0</v>
      </c>
      <c r="AJ3416">
        <v>0</v>
      </c>
      <c r="AK3416">
        <v>0</v>
      </c>
      <c r="AL3416">
        <v>65</v>
      </c>
      <c r="AM3416">
        <v>0</v>
      </c>
      <c r="AN3416">
        <v>2</v>
      </c>
      <c r="AO3416">
        <v>110</v>
      </c>
      <c r="AP3416">
        <v>26</v>
      </c>
      <c r="AQ3416">
        <v>730</v>
      </c>
      <c r="AR3416">
        <v>0</v>
      </c>
      <c r="AS3416">
        <v>1</v>
      </c>
      <c r="AT3416">
        <v>0</v>
      </c>
      <c r="AU3416" t="s">
        <v>60</v>
      </c>
      <c r="AV3416" t="s">
        <v>56</v>
      </c>
      <c r="AW3416">
        <v>0.795983</v>
      </c>
      <c r="AX3416">
        <v>0.204017</v>
      </c>
      <c r="AY3416">
        <v>3415</v>
      </c>
      <c r="AZ3416">
        <f>AT3416*$BG$3+(AT3416-1)*$BG$2</f>
        <v>-400</v>
      </c>
      <c r="BA3416">
        <f>BA3415+AZ3416</f>
        <v>-178000</v>
      </c>
      <c r="BB3416" t="str">
        <f t="shared" si="53"/>
        <v/>
      </c>
    </row>
    <row r="3417" spans="1:54" x14ac:dyDescent="0.3">
      <c r="A3417">
        <v>1.2</v>
      </c>
      <c r="B3417">
        <v>1</v>
      </c>
      <c r="C3417">
        <v>2478.23</v>
      </c>
      <c r="D3417">
        <v>2</v>
      </c>
      <c r="E3417">
        <v>4062.8</v>
      </c>
      <c r="F3417">
        <v>0</v>
      </c>
      <c r="G3417">
        <v>6</v>
      </c>
      <c r="H3417">
        <v>1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1</v>
      </c>
      <c r="P3417">
        <v>306.23</v>
      </c>
      <c r="Q3417">
        <v>3</v>
      </c>
      <c r="R3417">
        <v>132.27000000000001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1</v>
      </c>
      <c r="AI3417">
        <v>445.44</v>
      </c>
      <c r="AJ3417">
        <v>0</v>
      </c>
      <c r="AK3417">
        <v>0</v>
      </c>
      <c r="AL3417" t="s">
        <v>50</v>
      </c>
      <c r="AM3417" t="s">
        <v>50</v>
      </c>
      <c r="AN3417" t="s">
        <v>50</v>
      </c>
      <c r="AO3417" t="s">
        <v>50</v>
      </c>
      <c r="AP3417" t="s">
        <v>50</v>
      </c>
      <c r="AQ3417">
        <v>594</v>
      </c>
      <c r="AR3417">
        <v>0</v>
      </c>
      <c r="AS3417">
        <v>1</v>
      </c>
      <c r="AT3417">
        <v>0</v>
      </c>
      <c r="AU3417" t="s">
        <v>51</v>
      </c>
      <c r="AV3417" t="s">
        <v>56</v>
      </c>
      <c r="AW3417">
        <v>0.795983</v>
      </c>
      <c r="AX3417">
        <v>0.204017</v>
      </c>
      <c r="AY3417">
        <v>3416</v>
      </c>
      <c r="AZ3417">
        <f>AT3417*$BG$3+(AT3417-1)*$BG$2</f>
        <v>-400</v>
      </c>
      <c r="BA3417">
        <f>BA3416+AZ3417</f>
        <v>-178400</v>
      </c>
      <c r="BB3417" t="str">
        <f t="shared" si="53"/>
        <v/>
      </c>
    </row>
    <row r="3418" spans="1:54" x14ac:dyDescent="0.3">
      <c r="A3418">
        <v>4.3</v>
      </c>
      <c r="B3418">
        <v>1</v>
      </c>
      <c r="C3418">
        <v>3399.56</v>
      </c>
      <c r="D3418">
        <v>2</v>
      </c>
      <c r="E3418">
        <v>2054.98</v>
      </c>
      <c r="F3418">
        <v>0</v>
      </c>
      <c r="G3418">
        <v>8</v>
      </c>
      <c r="H3418">
        <v>1</v>
      </c>
      <c r="I3418">
        <v>0</v>
      </c>
      <c r="J3418">
        <v>0</v>
      </c>
      <c r="K3418">
        <v>0</v>
      </c>
      <c r="L3418">
        <v>2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1</v>
      </c>
      <c r="V3418">
        <v>14784.03</v>
      </c>
      <c r="W3418">
        <v>0</v>
      </c>
      <c r="X3418">
        <v>0</v>
      </c>
      <c r="Y3418">
        <v>1</v>
      </c>
      <c r="Z3418">
        <v>121.64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1</v>
      </c>
      <c r="AL3418" t="s">
        <v>50</v>
      </c>
      <c r="AM3418" t="s">
        <v>50</v>
      </c>
      <c r="AN3418" t="s">
        <v>50</v>
      </c>
      <c r="AO3418" t="s">
        <v>50</v>
      </c>
      <c r="AP3418" t="s">
        <v>50</v>
      </c>
      <c r="AQ3418">
        <v>723</v>
      </c>
      <c r="AR3418">
        <v>0</v>
      </c>
      <c r="AS3418">
        <v>1</v>
      </c>
      <c r="AT3418">
        <v>0</v>
      </c>
      <c r="AU3418" t="s">
        <v>53</v>
      </c>
      <c r="AV3418" t="s">
        <v>52</v>
      </c>
      <c r="AW3418">
        <v>0.795983</v>
      </c>
      <c r="AX3418">
        <v>0.204017</v>
      </c>
      <c r="AY3418">
        <v>3417</v>
      </c>
      <c r="AZ3418">
        <f>AT3418*$BG$3+(AT3418-1)*$BG$2</f>
        <v>-400</v>
      </c>
      <c r="BA3418">
        <f>BA3417+AZ3418</f>
        <v>-178800</v>
      </c>
      <c r="BB3418" t="str">
        <f t="shared" si="53"/>
        <v/>
      </c>
    </row>
    <row r="3419" spans="1:54" x14ac:dyDescent="0.3">
      <c r="A3419">
        <v>7.6</v>
      </c>
      <c r="B3419">
        <v>1</v>
      </c>
      <c r="C3419">
        <v>1881.59</v>
      </c>
      <c r="D3419">
        <v>4</v>
      </c>
      <c r="E3419">
        <v>3641.53</v>
      </c>
      <c r="F3419">
        <v>0</v>
      </c>
      <c r="G3419">
        <v>10</v>
      </c>
      <c r="H3419">
        <v>1</v>
      </c>
      <c r="I3419">
        <v>0</v>
      </c>
      <c r="J3419">
        <v>0</v>
      </c>
      <c r="K3419">
        <v>1</v>
      </c>
      <c r="L3419">
        <v>0</v>
      </c>
      <c r="M3419">
        <v>1</v>
      </c>
      <c r="N3419">
        <v>296.25</v>
      </c>
      <c r="O3419">
        <v>1</v>
      </c>
      <c r="P3419">
        <v>1329.36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1</v>
      </c>
      <c r="AI3419">
        <v>72.599999999999994</v>
      </c>
      <c r="AJ3419">
        <v>1</v>
      </c>
      <c r="AK3419">
        <v>0</v>
      </c>
      <c r="AL3419">
        <v>108</v>
      </c>
      <c r="AM3419">
        <v>1</v>
      </c>
      <c r="AN3419">
        <v>9.5</v>
      </c>
      <c r="AO3419">
        <v>145</v>
      </c>
      <c r="AP3419">
        <v>54</v>
      </c>
      <c r="AQ3419">
        <v>688</v>
      </c>
      <c r="AR3419">
        <v>0</v>
      </c>
      <c r="AS3419">
        <v>1</v>
      </c>
      <c r="AT3419">
        <v>0</v>
      </c>
      <c r="AU3419" t="s">
        <v>57</v>
      </c>
      <c r="AV3419" t="s">
        <v>54</v>
      </c>
      <c r="AW3419">
        <v>0.795983</v>
      </c>
      <c r="AX3419">
        <v>0.204017</v>
      </c>
      <c r="AY3419">
        <v>3418</v>
      </c>
      <c r="AZ3419">
        <f>AT3419*$BG$3+(AT3419-1)*$BG$2</f>
        <v>-400</v>
      </c>
      <c r="BA3419">
        <f>BA3418+AZ3419</f>
        <v>-179200</v>
      </c>
      <c r="BB3419" t="str">
        <f t="shared" si="53"/>
        <v/>
      </c>
    </row>
    <row r="3420" spans="1:54" x14ac:dyDescent="0.3">
      <c r="A3420">
        <v>4.7</v>
      </c>
      <c r="B3420">
        <v>1</v>
      </c>
      <c r="C3420">
        <v>14.06</v>
      </c>
      <c r="D3420">
        <v>1</v>
      </c>
      <c r="E3420">
        <v>1024.0899999999999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1</v>
      </c>
      <c r="AG3420">
        <v>249318.05</v>
      </c>
      <c r="AH3420">
        <v>1</v>
      </c>
      <c r="AI3420">
        <v>220387.69</v>
      </c>
      <c r="AJ3420">
        <v>1</v>
      </c>
      <c r="AK3420">
        <v>0</v>
      </c>
      <c r="AL3420">
        <v>5</v>
      </c>
      <c r="AM3420">
        <v>1</v>
      </c>
      <c r="AN3420">
        <v>5.5</v>
      </c>
      <c r="AO3420">
        <v>100</v>
      </c>
      <c r="AP3420">
        <v>43</v>
      </c>
      <c r="AQ3420">
        <v>675</v>
      </c>
      <c r="AR3420">
        <v>0</v>
      </c>
      <c r="AS3420">
        <v>1</v>
      </c>
      <c r="AT3420">
        <v>0</v>
      </c>
      <c r="AU3420" t="s">
        <v>55</v>
      </c>
      <c r="AV3420" t="s">
        <v>54</v>
      </c>
      <c r="AW3420">
        <v>0.795983</v>
      </c>
      <c r="AX3420">
        <v>0.204017</v>
      </c>
      <c r="AY3420">
        <v>3419</v>
      </c>
      <c r="AZ3420">
        <f>AT3420*$BG$3+(AT3420-1)*$BG$2</f>
        <v>-400</v>
      </c>
      <c r="BA3420">
        <f>BA3419+AZ3420</f>
        <v>-179600</v>
      </c>
      <c r="BB3420" t="str">
        <f t="shared" si="53"/>
        <v/>
      </c>
    </row>
    <row r="3421" spans="1:54" x14ac:dyDescent="0.3">
      <c r="A3421">
        <v>0.7</v>
      </c>
      <c r="B3421">
        <v>1</v>
      </c>
      <c r="C3421">
        <v>120.63</v>
      </c>
      <c r="D3421">
        <v>2</v>
      </c>
      <c r="E3421">
        <v>322.12</v>
      </c>
      <c r="F3421">
        <v>0</v>
      </c>
      <c r="G3421">
        <v>3</v>
      </c>
      <c r="H3421">
        <v>0</v>
      </c>
      <c r="I3421">
        <v>0</v>
      </c>
      <c r="J3421">
        <v>0</v>
      </c>
      <c r="K3421">
        <v>3</v>
      </c>
      <c r="L3421">
        <v>1</v>
      </c>
      <c r="M3421">
        <v>1</v>
      </c>
      <c r="N3421">
        <v>0.06</v>
      </c>
      <c r="O3421">
        <v>1</v>
      </c>
      <c r="P3421">
        <v>252.31</v>
      </c>
      <c r="Q3421">
        <v>1</v>
      </c>
      <c r="R3421">
        <v>72.06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 t="s">
        <v>50</v>
      </c>
      <c r="AM3421" t="s">
        <v>50</v>
      </c>
      <c r="AN3421" t="s">
        <v>50</v>
      </c>
      <c r="AO3421" t="s">
        <v>50</v>
      </c>
      <c r="AP3421" t="s">
        <v>50</v>
      </c>
      <c r="AQ3421">
        <v>639</v>
      </c>
      <c r="AR3421">
        <v>0</v>
      </c>
      <c r="AS3421">
        <v>1</v>
      </c>
      <c r="AT3421">
        <v>0</v>
      </c>
      <c r="AU3421" t="s">
        <v>51</v>
      </c>
      <c r="AV3421" t="s">
        <v>54</v>
      </c>
      <c r="AW3421">
        <v>0.795983</v>
      </c>
      <c r="AX3421">
        <v>0.204017</v>
      </c>
      <c r="AY3421">
        <v>3420</v>
      </c>
      <c r="AZ3421">
        <f>AT3421*$BG$3+(AT3421-1)*$BG$2</f>
        <v>-400</v>
      </c>
      <c r="BA3421">
        <f>BA3420+AZ3421</f>
        <v>-180000</v>
      </c>
      <c r="BB3421" t="str">
        <f t="shared" si="53"/>
        <v/>
      </c>
    </row>
    <row r="3422" spans="1:54" x14ac:dyDescent="0.3">
      <c r="A3422">
        <v>0.5</v>
      </c>
      <c r="B3422">
        <v>1</v>
      </c>
      <c r="C3422">
        <v>416.22</v>
      </c>
      <c r="D3422">
        <v>6</v>
      </c>
      <c r="E3422">
        <v>2776.02</v>
      </c>
      <c r="F3422">
        <v>0</v>
      </c>
      <c r="G3422">
        <v>28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1</v>
      </c>
      <c r="P3422">
        <v>3531.29</v>
      </c>
      <c r="Q3422">
        <v>16</v>
      </c>
      <c r="R3422">
        <v>573.75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83</v>
      </c>
      <c r="AM3422">
        <v>1</v>
      </c>
      <c r="AN3422">
        <v>8.5</v>
      </c>
      <c r="AO3422">
        <v>125</v>
      </c>
      <c r="AP3422">
        <v>61</v>
      </c>
      <c r="AQ3422">
        <v>673</v>
      </c>
      <c r="AR3422">
        <v>0</v>
      </c>
      <c r="AS3422">
        <v>1</v>
      </c>
      <c r="AT3422">
        <v>0</v>
      </c>
      <c r="AU3422" t="s">
        <v>58</v>
      </c>
      <c r="AV3422" t="s">
        <v>56</v>
      </c>
      <c r="AW3422">
        <v>0.795983</v>
      </c>
      <c r="AX3422">
        <v>0.204017</v>
      </c>
      <c r="AY3422">
        <v>3421</v>
      </c>
      <c r="AZ3422">
        <f>AT3422*$BG$3+(AT3422-1)*$BG$2</f>
        <v>-400</v>
      </c>
      <c r="BA3422">
        <f>BA3421+AZ3422</f>
        <v>-180400</v>
      </c>
      <c r="BB3422" t="str">
        <f t="shared" si="53"/>
        <v/>
      </c>
    </row>
    <row r="3423" spans="1:54" x14ac:dyDescent="0.3">
      <c r="A3423">
        <v>4.3</v>
      </c>
      <c r="B3423">
        <v>1</v>
      </c>
      <c r="C3423">
        <v>5839.58</v>
      </c>
      <c r="D3423">
        <v>2</v>
      </c>
      <c r="E3423">
        <v>4550.66</v>
      </c>
      <c r="F3423">
        <v>0</v>
      </c>
      <c r="G3423">
        <v>1</v>
      </c>
      <c r="H3423">
        <v>0</v>
      </c>
      <c r="I3423">
        <v>0</v>
      </c>
      <c r="J3423">
        <v>0</v>
      </c>
      <c r="K3423">
        <v>0</v>
      </c>
      <c r="L3423">
        <v>4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1</v>
      </c>
      <c r="AG3423">
        <v>291686.71999999997</v>
      </c>
      <c r="AH3423">
        <v>1</v>
      </c>
      <c r="AI3423">
        <v>272765.61</v>
      </c>
      <c r="AJ3423">
        <v>3</v>
      </c>
      <c r="AK3423">
        <v>0</v>
      </c>
      <c r="AL3423">
        <v>15</v>
      </c>
      <c r="AM3423">
        <v>1</v>
      </c>
      <c r="AN3423">
        <v>3.5</v>
      </c>
      <c r="AO3423">
        <v>105</v>
      </c>
      <c r="AP3423">
        <v>40</v>
      </c>
      <c r="AQ3423">
        <v>659</v>
      </c>
      <c r="AR3423">
        <v>0</v>
      </c>
      <c r="AS3423">
        <v>1</v>
      </c>
      <c r="AT3423">
        <v>0</v>
      </c>
      <c r="AU3423" t="s">
        <v>55</v>
      </c>
      <c r="AV3423" t="s">
        <v>54</v>
      </c>
      <c r="AW3423">
        <v>0.795983</v>
      </c>
      <c r="AX3423">
        <v>0.204017</v>
      </c>
      <c r="AY3423">
        <v>3422</v>
      </c>
      <c r="AZ3423">
        <f>AT3423*$BG$3+(AT3423-1)*$BG$2</f>
        <v>-400</v>
      </c>
      <c r="BA3423">
        <f>BA3422+AZ3423</f>
        <v>-180800</v>
      </c>
      <c r="BB3423" t="str">
        <f t="shared" si="53"/>
        <v/>
      </c>
    </row>
    <row r="3424" spans="1:54" x14ac:dyDescent="0.3">
      <c r="A3424">
        <v>1.8</v>
      </c>
      <c r="B3424">
        <v>1</v>
      </c>
      <c r="C3424">
        <v>6.13</v>
      </c>
      <c r="D3424">
        <v>3</v>
      </c>
      <c r="E3424">
        <v>959.55</v>
      </c>
      <c r="F3424">
        <v>0</v>
      </c>
      <c r="G3424">
        <v>1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1</v>
      </c>
      <c r="N3424">
        <v>40.15</v>
      </c>
      <c r="O3424">
        <v>1</v>
      </c>
      <c r="P3424">
        <v>1439.76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19</v>
      </c>
      <c r="AM3424">
        <v>1</v>
      </c>
      <c r="AN3424">
        <v>6.5</v>
      </c>
      <c r="AO3424">
        <v>85</v>
      </c>
      <c r="AP3424">
        <v>54</v>
      </c>
      <c r="AQ3424">
        <v>696</v>
      </c>
      <c r="AR3424">
        <v>0</v>
      </c>
      <c r="AS3424">
        <v>1</v>
      </c>
      <c r="AT3424">
        <v>0</v>
      </c>
      <c r="AU3424" t="s">
        <v>70</v>
      </c>
      <c r="AV3424" t="s">
        <v>56</v>
      </c>
      <c r="AW3424">
        <v>0.795983</v>
      </c>
      <c r="AX3424">
        <v>0.204017</v>
      </c>
      <c r="AY3424">
        <v>3423</v>
      </c>
      <c r="AZ3424">
        <f>AT3424*$BG$3+(AT3424-1)*$BG$2</f>
        <v>-400</v>
      </c>
      <c r="BA3424">
        <f>BA3423+AZ3424</f>
        <v>-181200</v>
      </c>
      <c r="BB3424" t="str">
        <f t="shared" si="53"/>
        <v/>
      </c>
    </row>
    <row r="3425" spans="1:54" x14ac:dyDescent="0.3">
      <c r="A3425">
        <v>1.7</v>
      </c>
      <c r="B3425">
        <v>1</v>
      </c>
      <c r="C3425">
        <v>473.4</v>
      </c>
      <c r="D3425">
        <v>3</v>
      </c>
      <c r="E3425">
        <v>1437.68</v>
      </c>
      <c r="F3425">
        <v>0</v>
      </c>
      <c r="G3425">
        <v>1</v>
      </c>
      <c r="H3425">
        <v>0</v>
      </c>
      <c r="I3425">
        <v>0</v>
      </c>
      <c r="J3425">
        <v>0</v>
      </c>
      <c r="K3425">
        <v>1</v>
      </c>
      <c r="L3425">
        <v>1</v>
      </c>
      <c r="M3425">
        <v>1</v>
      </c>
      <c r="N3425">
        <v>1197.05</v>
      </c>
      <c r="O3425">
        <v>1</v>
      </c>
      <c r="P3425">
        <v>1922.33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1</v>
      </c>
      <c r="AI3425">
        <v>155.34</v>
      </c>
      <c r="AJ3425">
        <v>0</v>
      </c>
      <c r="AK3425">
        <v>0</v>
      </c>
      <c r="AL3425">
        <v>59</v>
      </c>
      <c r="AM3425">
        <v>1</v>
      </c>
      <c r="AN3425">
        <v>10.5</v>
      </c>
      <c r="AO3425">
        <v>119</v>
      </c>
      <c r="AP3425">
        <v>54</v>
      </c>
      <c r="AQ3425">
        <v>702</v>
      </c>
      <c r="AR3425">
        <v>0</v>
      </c>
      <c r="AS3425">
        <v>1</v>
      </c>
      <c r="AT3425">
        <v>0</v>
      </c>
      <c r="AU3425" t="s">
        <v>58</v>
      </c>
      <c r="AV3425" t="s">
        <v>56</v>
      </c>
      <c r="AW3425">
        <v>0.795983</v>
      </c>
      <c r="AX3425">
        <v>0.204017</v>
      </c>
      <c r="AY3425">
        <v>3424</v>
      </c>
      <c r="AZ3425">
        <f>AT3425*$BG$3+(AT3425-1)*$BG$2</f>
        <v>-400</v>
      </c>
      <c r="BA3425">
        <f>BA3424+AZ3425</f>
        <v>-181600</v>
      </c>
      <c r="BB3425" t="str">
        <f t="shared" si="53"/>
        <v/>
      </c>
    </row>
    <row r="3426" spans="1:54" x14ac:dyDescent="0.3">
      <c r="A3426">
        <v>0.5</v>
      </c>
      <c r="B3426">
        <v>1</v>
      </c>
      <c r="C3426">
        <v>74.5</v>
      </c>
      <c r="D3426">
        <v>2</v>
      </c>
      <c r="E3426">
        <v>473.15</v>
      </c>
      <c r="F3426">
        <v>0</v>
      </c>
      <c r="G3426">
        <v>0</v>
      </c>
      <c r="H3426">
        <v>1</v>
      </c>
      <c r="I3426">
        <v>0</v>
      </c>
      <c r="J3426">
        <v>0</v>
      </c>
      <c r="K3426">
        <v>4</v>
      </c>
      <c r="L3426">
        <v>1</v>
      </c>
      <c r="M3426">
        <v>1</v>
      </c>
      <c r="N3426">
        <v>0</v>
      </c>
      <c r="O3426">
        <v>1</v>
      </c>
      <c r="P3426">
        <v>0</v>
      </c>
      <c r="Q3426">
        <v>1</v>
      </c>
      <c r="R3426">
        <v>34.979999999999997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 t="s">
        <v>50</v>
      </c>
      <c r="AM3426" t="s">
        <v>50</v>
      </c>
      <c r="AN3426" t="s">
        <v>50</v>
      </c>
      <c r="AO3426" t="s">
        <v>50</v>
      </c>
      <c r="AP3426" t="s">
        <v>50</v>
      </c>
      <c r="AQ3426">
        <v>599</v>
      </c>
      <c r="AR3426">
        <v>0</v>
      </c>
      <c r="AS3426">
        <v>1</v>
      </c>
      <c r="AT3426">
        <v>0</v>
      </c>
      <c r="AU3426" t="s">
        <v>51</v>
      </c>
      <c r="AV3426" t="s">
        <v>52</v>
      </c>
      <c r="AW3426">
        <v>0.795983</v>
      </c>
      <c r="AX3426">
        <v>0.204017</v>
      </c>
      <c r="AY3426">
        <v>3425</v>
      </c>
      <c r="AZ3426">
        <f>AT3426*$BG$3+(AT3426-1)*$BG$2</f>
        <v>-400</v>
      </c>
      <c r="BA3426">
        <f>BA3425+AZ3426</f>
        <v>-182000</v>
      </c>
      <c r="BB3426" t="str">
        <f t="shared" si="53"/>
        <v/>
      </c>
    </row>
    <row r="3427" spans="1:54" x14ac:dyDescent="0.3">
      <c r="A3427">
        <v>29.3</v>
      </c>
      <c r="B3427">
        <v>1</v>
      </c>
      <c r="C3427">
        <v>92.22</v>
      </c>
      <c r="D3427">
        <v>1</v>
      </c>
      <c r="E3427">
        <v>50.08</v>
      </c>
      <c r="F3427">
        <v>0</v>
      </c>
      <c r="G3427">
        <v>1</v>
      </c>
      <c r="H3427">
        <v>0</v>
      </c>
      <c r="I3427">
        <v>0</v>
      </c>
      <c r="J3427">
        <v>0</v>
      </c>
      <c r="K3427" t="s">
        <v>50</v>
      </c>
      <c r="L3427">
        <v>0</v>
      </c>
      <c r="M3427">
        <v>0</v>
      </c>
      <c r="N3427">
        <v>0</v>
      </c>
      <c r="O3427">
        <v>0</v>
      </c>
      <c r="P3427">
        <v>0</v>
      </c>
      <c r="Q3427" t="s">
        <v>50</v>
      </c>
      <c r="R3427" t="s">
        <v>50</v>
      </c>
      <c r="S3427">
        <v>0</v>
      </c>
      <c r="T3427">
        <v>0</v>
      </c>
      <c r="U3427">
        <v>1</v>
      </c>
      <c r="V3427">
        <v>12523.04</v>
      </c>
      <c r="W3427">
        <v>1</v>
      </c>
      <c r="X3427">
        <v>931.36</v>
      </c>
      <c r="Y3427" t="s">
        <v>50</v>
      </c>
      <c r="Z3427" t="s">
        <v>50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 t="s">
        <v>50</v>
      </c>
      <c r="AI3427" t="s">
        <v>50</v>
      </c>
      <c r="AJ3427" t="s">
        <v>50</v>
      </c>
      <c r="AK3427">
        <v>0</v>
      </c>
      <c r="AL3427">
        <v>75</v>
      </c>
      <c r="AM3427">
        <v>1</v>
      </c>
      <c r="AN3427">
        <v>6.5</v>
      </c>
      <c r="AO3427">
        <v>113</v>
      </c>
      <c r="AP3427">
        <v>54</v>
      </c>
      <c r="AQ3427">
        <v>610</v>
      </c>
      <c r="AR3427">
        <v>0</v>
      </c>
      <c r="AS3427">
        <v>1</v>
      </c>
      <c r="AT3427">
        <v>0</v>
      </c>
      <c r="AU3427" t="s">
        <v>66</v>
      </c>
      <c r="AV3427" t="s">
        <v>52</v>
      </c>
      <c r="AW3427">
        <v>0.795983</v>
      </c>
      <c r="AX3427">
        <v>0.204017</v>
      </c>
      <c r="AY3427">
        <v>3426</v>
      </c>
      <c r="AZ3427">
        <f>AT3427*$BG$3+(AT3427-1)*$BG$2</f>
        <v>-400</v>
      </c>
      <c r="BA3427">
        <f>BA3426+AZ3427</f>
        <v>-182400</v>
      </c>
      <c r="BB3427" t="str">
        <f t="shared" si="53"/>
        <v/>
      </c>
    </row>
    <row r="3428" spans="1:54" x14ac:dyDescent="0.3">
      <c r="A3428">
        <v>4.3</v>
      </c>
      <c r="B3428">
        <v>1</v>
      </c>
      <c r="C3428">
        <v>8618.65</v>
      </c>
      <c r="D3428">
        <v>2</v>
      </c>
      <c r="E3428">
        <v>8496.74</v>
      </c>
      <c r="F3428">
        <v>0</v>
      </c>
      <c r="G3428">
        <v>0</v>
      </c>
      <c r="H3428">
        <v>1</v>
      </c>
      <c r="I3428">
        <v>0</v>
      </c>
      <c r="J3428">
        <v>0</v>
      </c>
      <c r="K3428">
        <v>0</v>
      </c>
      <c r="L3428">
        <v>2</v>
      </c>
      <c r="M3428">
        <v>1</v>
      </c>
      <c r="N3428">
        <v>414.84</v>
      </c>
      <c r="O3428">
        <v>1</v>
      </c>
      <c r="P3428">
        <v>1454.85</v>
      </c>
      <c r="Q3428">
        <v>1</v>
      </c>
      <c r="R3428">
        <v>89.73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>
        <v>1</v>
      </c>
      <c r="AL3428">
        <v>5</v>
      </c>
      <c r="AM3428">
        <v>0</v>
      </c>
      <c r="AN3428">
        <v>7</v>
      </c>
      <c r="AO3428">
        <v>96</v>
      </c>
      <c r="AP3428">
        <v>58</v>
      </c>
      <c r="AQ3428">
        <v>740</v>
      </c>
      <c r="AR3428">
        <v>0</v>
      </c>
      <c r="AS3428">
        <v>1</v>
      </c>
      <c r="AT3428">
        <v>0</v>
      </c>
      <c r="AU3428" t="s">
        <v>57</v>
      </c>
      <c r="AV3428" t="s">
        <v>54</v>
      </c>
      <c r="AW3428">
        <v>0.795983</v>
      </c>
      <c r="AX3428">
        <v>0.204017</v>
      </c>
      <c r="AY3428">
        <v>3427</v>
      </c>
      <c r="AZ3428">
        <f>AT3428*$BG$3+(AT3428-1)*$BG$2</f>
        <v>-400</v>
      </c>
      <c r="BA3428">
        <f>BA3427+AZ3428</f>
        <v>-182800</v>
      </c>
      <c r="BB3428" t="str">
        <f t="shared" si="53"/>
        <v/>
      </c>
    </row>
    <row r="3429" spans="1:54" x14ac:dyDescent="0.3">
      <c r="A3429">
        <v>4.3</v>
      </c>
      <c r="B3429">
        <v>1</v>
      </c>
      <c r="C3429">
        <v>592.17999999999995</v>
      </c>
      <c r="D3429">
        <v>2</v>
      </c>
      <c r="E3429">
        <v>711.36</v>
      </c>
      <c r="F3429">
        <v>0</v>
      </c>
      <c r="G3429">
        <v>15</v>
      </c>
      <c r="H3429">
        <v>1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1</v>
      </c>
      <c r="AI3429">
        <v>0</v>
      </c>
      <c r="AJ3429">
        <v>0</v>
      </c>
      <c r="AK3429">
        <v>0</v>
      </c>
      <c r="AL3429">
        <v>65</v>
      </c>
      <c r="AM3429">
        <v>0</v>
      </c>
      <c r="AN3429">
        <v>6.5</v>
      </c>
      <c r="AO3429">
        <v>120</v>
      </c>
      <c r="AP3429">
        <v>45</v>
      </c>
      <c r="AQ3429">
        <v>675</v>
      </c>
      <c r="AR3429">
        <v>0</v>
      </c>
      <c r="AS3429">
        <v>1</v>
      </c>
      <c r="AT3429">
        <v>0</v>
      </c>
      <c r="AU3429" t="s">
        <v>51</v>
      </c>
      <c r="AV3429" t="s">
        <v>52</v>
      </c>
      <c r="AW3429">
        <v>0.795983</v>
      </c>
      <c r="AX3429">
        <v>0.204017</v>
      </c>
      <c r="AY3429">
        <v>3428</v>
      </c>
      <c r="AZ3429">
        <f>AT3429*$BG$3+(AT3429-1)*$BG$2</f>
        <v>-400</v>
      </c>
      <c r="BA3429">
        <f>BA3428+AZ3429</f>
        <v>-183200</v>
      </c>
      <c r="BB3429" t="str">
        <f t="shared" si="53"/>
        <v/>
      </c>
    </row>
    <row r="3430" spans="1:54" x14ac:dyDescent="0.3">
      <c r="A3430">
        <v>0.7</v>
      </c>
      <c r="B3430">
        <v>1</v>
      </c>
      <c r="C3430">
        <v>458.72</v>
      </c>
      <c r="D3430">
        <v>3</v>
      </c>
      <c r="E3430">
        <v>1166.3499999999999</v>
      </c>
      <c r="F3430">
        <v>0</v>
      </c>
      <c r="G3430">
        <v>2</v>
      </c>
      <c r="H3430">
        <v>0</v>
      </c>
      <c r="I3430">
        <v>0</v>
      </c>
      <c r="J3430">
        <v>0</v>
      </c>
      <c r="K3430">
        <v>0</v>
      </c>
      <c r="L3430">
        <v>2</v>
      </c>
      <c r="M3430">
        <v>0</v>
      </c>
      <c r="N3430">
        <v>0</v>
      </c>
      <c r="O3430">
        <v>1</v>
      </c>
      <c r="P3430">
        <v>1637.12</v>
      </c>
      <c r="Q3430">
        <v>8</v>
      </c>
      <c r="R3430">
        <v>289.19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19</v>
      </c>
      <c r="AM3430">
        <v>0</v>
      </c>
      <c r="AN3430">
        <v>3.5</v>
      </c>
      <c r="AO3430">
        <v>111</v>
      </c>
      <c r="AP3430">
        <v>25</v>
      </c>
      <c r="AQ3430">
        <v>663</v>
      </c>
      <c r="AR3430">
        <v>0</v>
      </c>
      <c r="AS3430">
        <v>1</v>
      </c>
      <c r="AT3430">
        <v>0</v>
      </c>
      <c r="AU3430" t="s">
        <v>67</v>
      </c>
      <c r="AV3430" t="s">
        <v>54</v>
      </c>
      <c r="AW3430">
        <v>0.795983</v>
      </c>
      <c r="AX3430">
        <v>0.204017</v>
      </c>
      <c r="AY3430">
        <v>3429</v>
      </c>
      <c r="AZ3430">
        <f>AT3430*$BG$3+(AT3430-1)*$BG$2</f>
        <v>-400</v>
      </c>
      <c r="BA3430">
        <f>BA3429+AZ3430</f>
        <v>-183600</v>
      </c>
      <c r="BB3430" t="str">
        <f t="shared" si="53"/>
        <v/>
      </c>
    </row>
    <row r="3431" spans="1:54" x14ac:dyDescent="0.3">
      <c r="A3431">
        <v>2.5</v>
      </c>
      <c r="B3431">
        <v>1</v>
      </c>
      <c r="C3431">
        <v>342.48</v>
      </c>
      <c r="D3431">
        <v>7</v>
      </c>
      <c r="E3431">
        <v>3207.99</v>
      </c>
      <c r="F3431">
        <v>0</v>
      </c>
      <c r="G3431">
        <v>12</v>
      </c>
      <c r="H3431">
        <v>0</v>
      </c>
      <c r="I3431">
        <v>0</v>
      </c>
      <c r="J3431">
        <v>0</v>
      </c>
      <c r="K3431">
        <v>3</v>
      </c>
      <c r="L3431">
        <v>4</v>
      </c>
      <c r="M3431">
        <v>0</v>
      </c>
      <c r="N3431">
        <v>0</v>
      </c>
      <c r="O3431">
        <v>1</v>
      </c>
      <c r="P3431">
        <v>2334.88</v>
      </c>
      <c r="Q3431">
        <v>21</v>
      </c>
      <c r="R3431">
        <v>781.73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0</v>
      </c>
      <c r="AI3431">
        <v>0</v>
      </c>
      <c r="AJ3431">
        <v>0</v>
      </c>
      <c r="AK3431">
        <v>0</v>
      </c>
      <c r="AL3431">
        <v>59</v>
      </c>
      <c r="AM3431">
        <v>0</v>
      </c>
      <c r="AN3431">
        <v>4</v>
      </c>
      <c r="AO3431">
        <v>110</v>
      </c>
      <c r="AP3431">
        <v>65</v>
      </c>
      <c r="AQ3431">
        <v>663</v>
      </c>
      <c r="AR3431">
        <v>0</v>
      </c>
      <c r="AS3431">
        <v>1</v>
      </c>
      <c r="AT3431">
        <v>0</v>
      </c>
      <c r="AU3431" t="s">
        <v>59</v>
      </c>
      <c r="AV3431" t="s">
        <v>52</v>
      </c>
      <c r="AW3431">
        <v>0.795983</v>
      </c>
      <c r="AX3431">
        <v>0.204017</v>
      </c>
      <c r="AY3431">
        <v>3430</v>
      </c>
      <c r="AZ3431">
        <f>AT3431*$BG$3+(AT3431-1)*$BG$2</f>
        <v>-400</v>
      </c>
      <c r="BA3431">
        <f>BA3430+AZ3431</f>
        <v>-184000</v>
      </c>
      <c r="BB3431" t="str">
        <f t="shared" si="53"/>
        <v/>
      </c>
    </row>
    <row r="3432" spans="1:54" x14ac:dyDescent="0.3">
      <c r="A3432">
        <v>2.2999999999999998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53</v>
      </c>
      <c r="AM3432">
        <v>1</v>
      </c>
      <c r="AN3432">
        <v>10.5</v>
      </c>
      <c r="AO3432">
        <v>114</v>
      </c>
      <c r="AP3432">
        <v>79</v>
      </c>
      <c r="AQ3432">
        <v>774</v>
      </c>
      <c r="AR3432">
        <v>0</v>
      </c>
      <c r="AS3432">
        <v>1</v>
      </c>
      <c r="AT3432">
        <v>1</v>
      </c>
      <c r="AU3432" t="s">
        <v>68</v>
      </c>
      <c r="AV3432" t="s">
        <v>52</v>
      </c>
      <c r="AW3432">
        <v>0.795983</v>
      </c>
      <c r="AX3432">
        <v>0.204017</v>
      </c>
      <c r="AY3432">
        <v>3431</v>
      </c>
      <c r="AZ3432">
        <f>AT3432*$BG$3+(AT3432-1)*$BG$2</f>
        <v>600</v>
      </c>
      <c r="BA3432">
        <f>BA3431+AZ3432</f>
        <v>-183400</v>
      </c>
      <c r="BB3432" t="str">
        <f t="shared" si="53"/>
        <v/>
      </c>
    </row>
    <row r="3433" spans="1:54" x14ac:dyDescent="0.3">
      <c r="A3433">
        <v>1.8</v>
      </c>
      <c r="B3433">
        <v>1</v>
      </c>
      <c r="C3433">
        <v>561.96</v>
      </c>
      <c r="D3433">
        <v>1</v>
      </c>
      <c r="E3433">
        <v>315.8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1</v>
      </c>
      <c r="AB3433">
        <v>10125.879999999999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1</v>
      </c>
      <c r="AI3433">
        <v>4733.1400000000003</v>
      </c>
      <c r="AJ3433">
        <v>0</v>
      </c>
      <c r="AK3433">
        <v>1</v>
      </c>
      <c r="AL3433">
        <v>65</v>
      </c>
      <c r="AM3433">
        <v>0</v>
      </c>
      <c r="AN3433">
        <v>4</v>
      </c>
      <c r="AO3433">
        <v>102</v>
      </c>
      <c r="AP3433">
        <v>26</v>
      </c>
      <c r="AQ3433">
        <v>658</v>
      </c>
      <c r="AR3433">
        <v>0</v>
      </c>
      <c r="AS3433">
        <v>1</v>
      </c>
      <c r="AT3433">
        <v>0</v>
      </c>
      <c r="AU3433" t="s">
        <v>68</v>
      </c>
      <c r="AV3433" t="s">
        <v>52</v>
      </c>
      <c r="AW3433">
        <v>0.795983</v>
      </c>
      <c r="AX3433">
        <v>0.204017</v>
      </c>
      <c r="AY3433">
        <v>3432</v>
      </c>
      <c r="AZ3433">
        <f>AT3433*$BG$3+(AT3433-1)*$BG$2</f>
        <v>-400</v>
      </c>
      <c r="BA3433">
        <f>BA3432+AZ3433</f>
        <v>-183800</v>
      </c>
      <c r="BB3433" t="str">
        <f t="shared" si="53"/>
        <v/>
      </c>
    </row>
    <row r="3434" spans="1:54" x14ac:dyDescent="0.3">
      <c r="A3434">
        <v>2.5</v>
      </c>
      <c r="B3434">
        <v>1</v>
      </c>
      <c r="C3434">
        <v>177.68</v>
      </c>
      <c r="D3434">
        <v>1</v>
      </c>
      <c r="E3434">
        <v>224.76</v>
      </c>
      <c r="F3434">
        <v>0</v>
      </c>
      <c r="G3434">
        <v>2</v>
      </c>
      <c r="H3434">
        <v>1</v>
      </c>
      <c r="I3434">
        <v>0</v>
      </c>
      <c r="J3434">
        <v>0</v>
      </c>
      <c r="K3434" t="s">
        <v>50</v>
      </c>
      <c r="L3434">
        <v>2</v>
      </c>
      <c r="M3434">
        <v>0</v>
      </c>
      <c r="N3434">
        <v>0</v>
      </c>
      <c r="O3434">
        <v>0</v>
      </c>
      <c r="P3434">
        <v>0</v>
      </c>
      <c r="Q3434" t="s">
        <v>50</v>
      </c>
      <c r="R3434" t="s">
        <v>50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 t="s">
        <v>50</v>
      </c>
      <c r="Z3434" t="s">
        <v>50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 t="s">
        <v>50</v>
      </c>
      <c r="AI3434" t="s">
        <v>50</v>
      </c>
      <c r="AJ3434" t="s">
        <v>50</v>
      </c>
      <c r="AK3434">
        <v>0</v>
      </c>
      <c r="AL3434">
        <v>53</v>
      </c>
      <c r="AM3434">
        <v>0</v>
      </c>
      <c r="AN3434">
        <v>2</v>
      </c>
      <c r="AO3434">
        <v>138</v>
      </c>
      <c r="AP3434">
        <v>34</v>
      </c>
      <c r="AQ3434">
        <v>627</v>
      </c>
      <c r="AR3434">
        <v>0</v>
      </c>
      <c r="AS3434">
        <v>1</v>
      </c>
      <c r="AT3434">
        <v>0</v>
      </c>
      <c r="AU3434" t="s">
        <v>69</v>
      </c>
      <c r="AV3434" t="s">
        <v>54</v>
      </c>
      <c r="AW3434">
        <v>0.795983</v>
      </c>
      <c r="AX3434">
        <v>0.204017</v>
      </c>
      <c r="AY3434">
        <v>3433</v>
      </c>
      <c r="AZ3434">
        <f>AT3434*$BG$3+(AT3434-1)*$BG$2</f>
        <v>-400</v>
      </c>
      <c r="BA3434">
        <f>BA3433+AZ3434</f>
        <v>-184200</v>
      </c>
      <c r="BB3434" t="str">
        <f t="shared" si="53"/>
        <v/>
      </c>
    </row>
    <row r="3435" spans="1:54" x14ac:dyDescent="0.3">
      <c r="A3435">
        <v>1.8</v>
      </c>
      <c r="B3435">
        <v>1</v>
      </c>
      <c r="C3435">
        <v>622.35</v>
      </c>
      <c r="D3435">
        <v>2</v>
      </c>
      <c r="E3435">
        <v>564.66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1</v>
      </c>
      <c r="P3435">
        <v>804.39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1</v>
      </c>
      <c r="AI3435">
        <v>0</v>
      </c>
      <c r="AJ3435">
        <v>0</v>
      </c>
      <c r="AK3435">
        <v>0</v>
      </c>
      <c r="AL3435">
        <v>34</v>
      </c>
      <c r="AM3435">
        <v>0</v>
      </c>
      <c r="AN3435">
        <v>6.5</v>
      </c>
      <c r="AO3435">
        <v>102</v>
      </c>
      <c r="AP3435">
        <v>43</v>
      </c>
      <c r="AQ3435">
        <v>645</v>
      </c>
      <c r="AR3435">
        <v>0</v>
      </c>
      <c r="AS3435">
        <v>1</v>
      </c>
      <c r="AT3435">
        <v>0</v>
      </c>
      <c r="AU3435" t="s">
        <v>53</v>
      </c>
      <c r="AV3435" t="s">
        <v>56</v>
      </c>
      <c r="AW3435">
        <v>0.795983</v>
      </c>
      <c r="AX3435">
        <v>0.204017</v>
      </c>
      <c r="AY3435">
        <v>3434</v>
      </c>
      <c r="AZ3435">
        <f>AT3435*$BG$3+(AT3435-1)*$BG$2</f>
        <v>-400</v>
      </c>
      <c r="BA3435">
        <f>BA3434+AZ3435</f>
        <v>-184600</v>
      </c>
      <c r="BB3435" t="str">
        <f t="shared" si="53"/>
        <v/>
      </c>
    </row>
    <row r="3436" spans="1:54" x14ac:dyDescent="0.3">
      <c r="A3436">
        <v>18.3</v>
      </c>
      <c r="B3436">
        <v>1</v>
      </c>
      <c r="C3436">
        <v>50.09</v>
      </c>
      <c r="D3436">
        <v>1</v>
      </c>
      <c r="E3436">
        <v>489.99</v>
      </c>
      <c r="F3436">
        <v>0</v>
      </c>
      <c r="G3436">
        <v>1</v>
      </c>
      <c r="H3436">
        <v>1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25</v>
      </c>
      <c r="AM3436">
        <v>0</v>
      </c>
      <c r="AN3436">
        <v>6.5</v>
      </c>
      <c r="AO3436">
        <v>115</v>
      </c>
      <c r="AP3436">
        <v>26</v>
      </c>
      <c r="AQ3436">
        <v>658</v>
      </c>
      <c r="AR3436">
        <v>0</v>
      </c>
      <c r="AS3436">
        <v>1</v>
      </c>
      <c r="AT3436">
        <v>0</v>
      </c>
      <c r="AU3436" t="s">
        <v>57</v>
      </c>
      <c r="AV3436" t="s">
        <v>54</v>
      </c>
      <c r="AW3436">
        <v>0.795983</v>
      </c>
      <c r="AX3436">
        <v>0.204017</v>
      </c>
      <c r="AY3436">
        <v>3435</v>
      </c>
      <c r="AZ3436">
        <f>AT3436*$BG$3+(AT3436-1)*$BG$2</f>
        <v>-400</v>
      </c>
      <c r="BA3436">
        <f>BA3435+AZ3436</f>
        <v>-185000</v>
      </c>
      <c r="BB3436" t="str">
        <f t="shared" si="53"/>
        <v/>
      </c>
    </row>
    <row r="3437" spans="1:54" x14ac:dyDescent="0.3">
      <c r="A3437" t="s">
        <v>50</v>
      </c>
      <c r="B3437">
        <v>1</v>
      </c>
      <c r="C3437">
        <v>7306.49</v>
      </c>
      <c r="D3437">
        <v>3</v>
      </c>
      <c r="E3437">
        <v>5266.59</v>
      </c>
      <c r="F3437">
        <v>0</v>
      </c>
      <c r="G3437">
        <v>9</v>
      </c>
      <c r="H3437">
        <v>1</v>
      </c>
      <c r="I3437">
        <v>0</v>
      </c>
      <c r="J3437">
        <v>0</v>
      </c>
      <c r="K3437" t="s">
        <v>50</v>
      </c>
      <c r="L3437">
        <v>0</v>
      </c>
      <c r="M3437">
        <v>1</v>
      </c>
      <c r="N3437">
        <v>232.08</v>
      </c>
      <c r="O3437">
        <v>1</v>
      </c>
      <c r="P3437">
        <v>0</v>
      </c>
      <c r="Q3437" t="s">
        <v>50</v>
      </c>
      <c r="R3437" t="s">
        <v>50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 t="s">
        <v>50</v>
      </c>
      <c r="Z3437" t="s">
        <v>50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 t="s">
        <v>50</v>
      </c>
      <c r="AI3437" t="s">
        <v>50</v>
      </c>
      <c r="AJ3437" t="s">
        <v>50</v>
      </c>
      <c r="AK3437">
        <v>1</v>
      </c>
      <c r="AL3437">
        <v>40</v>
      </c>
      <c r="AM3437">
        <v>1</v>
      </c>
      <c r="AN3437">
        <v>10</v>
      </c>
      <c r="AO3437">
        <v>116</v>
      </c>
      <c r="AP3437">
        <v>37</v>
      </c>
      <c r="AQ3437">
        <v>646</v>
      </c>
      <c r="AR3437">
        <v>0</v>
      </c>
      <c r="AS3437">
        <v>1</v>
      </c>
      <c r="AT3437">
        <v>0</v>
      </c>
      <c r="AU3437" t="s">
        <v>61</v>
      </c>
      <c r="AV3437" t="s">
        <v>52</v>
      </c>
      <c r="AW3437">
        <v>0.795983</v>
      </c>
      <c r="AX3437">
        <v>0.204017</v>
      </c>
      <c r="AY3437">
        <v>3436</v>
      </c>
      <c r="AZ3437">
        <f>AT3437*$BG$3+(AT3437-1)*$BG$2</f>
        <v>-400</v>
      </c>
      <c r="BA3437">
        <f>BA3436+AZ3437</f>
        <v>-185400</v>
      </c>
      <c r="BB3437" t="str">
        <f t="shared" si="53"/>
        <v/>
      </c>
    </row>
    <row r="3438" spans="1:54" x14ac:dyDescent="0.3">
      <c r="A3438">
        <v>3.1</v>
      </c>
      <c r="B3438">
        <v>1</v>
      </c>
      <c r="C3438">
        <v>2.4500000000000002</v>
      </c>
      <c r="D3438">
        <v>3</v>
      </c>
      <c r="E3438">
        <v>1124.45</v>
      </c>
      <c r="F3438">
        <v>0</v>
      </c>
      <c r="G3438">
        <v>3</v>
      </c>
      <c r="H3438">
        <v>1</v>
      </c>
      <c r="I3438">
        <v>1</v>
      </c>
      <c r="J3438">
        <v>32.79</v>
      </c>
      <c r="K3438">
        <v>6</v>
      </c>
      <c r="L3438">
        <v>0</v>
      </c>
      <c r="M3438">
        <v>0</v>
      </c>
      <c r="N3438">
        <v>0</v>
      </c>
      <c r="O3438">
        <v>1</v>
      </c>
      <c r="P3438">
        <v>594.6</v>
      </c>
      <c r="Q3438">
        <v>1</v>
      </c>
      <c r="R3438">
        <v>148.78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16</v>
      </c>
      <c r="AM3438">
        <v>0</v>
      </c>
      <c r="AN3438">
        <v>5</v>
      </c>
      <c r="AO3438">
        <v>101</v>
      </c>
      <c r="AP3438">
        <v>31</v>
      </c>
      <c r="AQ3438">
        <v>705</v>
      </c>
      <c r="AR3438">
        <v>0</v>
      </c>
      <c r="AS3438">
        <v>1</v>
      </c>
      <c r="AT3438">
        <v>0</v>
      </c>
      <c r="AU3438" t="s">
        <v>60</v>
      </c>
      <c r="AV3438" t="s">
        <v>56</v>
      </c>
      <c r="AW3438">
        <v>0.795983</v>
      </c>
      <c r="AX3438">
        <v>0.204017</v>
      </c>
      <c r="AY3438">
        <v>3437</v>
      </c>
      <c r="AZ3438">
        <f>AT3438*$BG$3+(AT3438-1)*$BG$2</f>
        <v>-400</v>
      </c>
      <c r="BA3438">
        <f>BA3437+AZ3438</f>
        <v>-185800</v>
      </c>
      <c r="BB3438" t="str">
        <f t="shared" si="53"/>
        <v/>
      </c>
    </row>
    <row r="3439" spans="1:54" x14ac:dyDescent="0.3">
      <c r="A3439">
        <v>5.9</v>
      </c>
      <c r="B3439">
        <v>1</v>
      </c>
      <c r="C3439">
        <v>47.58</v>
      </c>
      <c r="D3439">
        <v>2</v>
      </c>
      <c r="E3439">
        <v>504.36</v>
      </c>
      <c r="F3439">
        <v>0</v>
      </c>
      <c r="G3439">
        <v>3</v>
      </c>
      <c r="H3439">
        <v>1</v>
      </c>
      <c r="I3439">
        <v>0</v>
      </c>
      <c r="J3439">
        <v>0</v>
      </c>
      <c r="K3439">
        <v>2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1</v>
      </c>
      <c r="T3439">
        <v>8900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1</v>
      </c>
      <c r="AL3439">
        <v>47</v>
      </c>
      <c r="AM3439">
        <v>0</v>
      </c>
      <c r="AN3439">
        <v>4.5</v>
      </c>
      <c r="AO3439">
        <v>111</v>
      </c>
      <c r="AP3439">
        <v>56</v>
      </c>
      <c r="AQ3439">
        <v>633</v>
      </c>
      <c r="AR3439">
        <v>0</v>
      </c>
      <c r="AS3439">
        <v>1</v>
      </c>
      <c r="AT3439">
        <v>0</v>
      </c>
      <c r="AU3439" t="s">
        <v>70</v>
      </c>
      <c r="AV3439" t="s">
        <v>56</v>
      </c>
      <c r="AW3439">
        <v>0.795983</v>
      </c>
      <c r="AX3439">
        <v>0.204017</v>
      </c>
      <c r="AY3439">
        <v>3438</v>
      </c>
      <c r="AZ3439">
        <f>AT3439*$BG$3+(AT3439-1)*$BG$2</f>
        <v>-400</v>
      </c>
      <c r="BA3439">
        <f>BA3438+AZ3439</f>
        <v>-186200</v>
      </c>
      <c r="BB3439" t="str">
        <f t="shared" si="53"/>
        <v/>
      </c>
    </row>
    <row r="3440" spans="1:54" x14ac:dyDescent="0.3">
      <c r="A3440">
        <v>1.3</v>
      </c>
      <c r="B3440">
        <v>1</v>
      </c>
      <c r="C3440">
        <v>428.81</v>
      </c>
      <c r="D3440">
        <v>2</v>
      </c>
      <c r="E3440">
        <v>828.97</v>
      </c>
      <c r="F3440">
        <v>0</v>
      </c>
      <c r="G3440">
        <v>3</v>
      </c>
      <c r="H3440">
        <v>0</v>
      </c>
      <c r="I3440">
        <v>0</v>
      </c>
      <c r="J3440">
        <v>0</v>
      </c>
      <c r="K3440">
        <v>0</v>
      </c>
      <c r="L3440">
        <v>3</v>
      </c>
      <c r="M3440">
        <v>1</v>
      </c>
      <c r="N3440">
        <v>108.4</v>
      </c>
      <c r="O3440">
        <v>1</v>
      </c>
      <c r="P3440">
        <v>285.79000000000002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0</v>
      </c>
      <c r="AJ3440">
        <v>0</v>
      </c>
      <c r="AK3440">
        <v>1</v>
      </c>
      <c r="AL3440">
        <v>43</v>
      </c>
      <c r="AM3440">
        <v>0</v>
      </c>
      <c r="AN3440">
        <v>4</v>
      </c>
      <c r="AO3440">
        <v>118</v>
      </c>
      <c r="AP3440">
        <v>27</v>
      </c>
      <c r="AQ3440">
        <v>619</v>
      </c>
      <c r="AR3440">
        <v>0</v>
      </c>
      <c r="AS3440">
        <v>1</v>
      </c>
      <c r="AT3440">
        <v>0</v>
      </c>
      <c r="AU3440" t="s">
        <v>60</v>
      </c>
      <c r="AV3440" t="s">
        <v>54</v>
      </c>
      <c r="AW3440">
        <v>0.795983</v>
      </c>
      <c r="AX3440">
        <v>0.204017</v>
      </c>
      <c r="AY3440">
        <v>3439</v>
      </c>
      <c r="AZ3440">
        <f>AT3440*$BG$3+(AT3440-1)*$BG$2</f>
        <v>-400</v>
      </c>
      <c r="BA3440">
        <f>BA3439+AZ3440</f>
        <v>-186600</v>
      </c>
      <c r="BB3440" t="str">
        <f t="shared" si="53"/>
        <v/>
      </c>
    </row>
    <row r="3441" spans="1:54" x14ac:dyDescent="0.3">
      <c r="A3441">
        <v>6.3</v>
      </c>
      <c r="B3441">
        <v>1</v>
      </c>
      <c r="C3441">
        <v>718.27</v>
      </c>
      <c r="D3441">
        <v>4</v>
      </c>
      <c r="E3441">
        <v>560.28</v>
      </c>
      <c r="F3441">
        <v>0</v>
      </c>
      <c r="G3441">
        <v>5</v>
      </c>
      <c r="H3441">
        <v>1</v>
      </c>
      <c r="I3441">
        <v>1</v>
      </c>
      <c r="J3441">
        <v>13.59</v>
      </c>
      <c r="K3441">
        <v>1</v>
      </c>
      <c r="L3441">
        <v>3</v>
      </c>
      <c r="M3441">
        <v>0</v>
      </c>
      <c r="N3441">
        <v>0</v>
      </c>
      <c r="O3441">
        <v>1</v>
      </c>
      <c r="P3441">
        <v>60.42</v>
      </c>
      <c r="Q3441">
        <v>2</v>
      </c>
      <c r="R3441">
        <v>77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 t="s">
        <v>50</v>
      </c>
      <c r="AM3441" t="s">
        <v>50</v>
      </c>
      <c r="AN3441" t="s">
        <v>50</v>
      </c>
      <c r="AO3441" t="s">
        <v>50</v>
      </c>
      <c r="AP3441" t="s">
        <v>50</v>
      </c>
      <c r="AQ3441">
        <v>616</v>
      </c>
      <c r="AR3441">
        <v>0</v>
      </c>
      <c r="AS3441">
        <v>1</v>
      </c>
      <c r="AT3441">
        <v>0</v>
      </c>
      <c r="AU3441" t="s">
        <v>51</v>
      </c>
      <c r="AV3441" t="s">
        <v>52</v>
      </c>
      <c r="AW3441">
        <v>0.795983</v>
      </c>
      <c r="AX3441">
        <v>0.204017</v>
      </c>
      <c r="AY3441">
        <v>3440</v>
      </c>
      <c r="AZ3441">
        <f>AT3441*$BG$3+(AT3441-1)*$BG$2</f>
        <v>-400</v>
      </c>
      <c r="BA3441">
        <f>BA3440+AZ3441</f>
        <v>-187000</v>
      </c>
      <c r="BB3441" t="str">
        <f t="shared" si="53"/>
        <v/>
      </c>
    </row>
    <row r="3442" spans="1:54" x14ac:dyDescent="0.3">
      <c r="A3442">
        <v>1.3</v>
      </c>
      <c r="B3442">
        <v>1</v>
      </c>
      <c r="C3442">
        <v>647.69000000000005</v>
      </c>
      <c r="D3442">
        <v>2</v>
      </c>
      <c r="E3442">
        <v>732.87</v>
      </c>
      <c r="F3442">
        <v>0</v>
      </c>
      <c r="G3442">
        <v>2</v>
      </c>
      <c r="H3442">
        <v>0</v>
      </c>
      <c r="I3442">
        <v>0</v>
      </c>
      <c r="J3442">
        <v>0</v>
      </c>
      <c r="K3442">
        <v>0</v>
      </c>
      <c r="L3442">
        <v>4</v>
      </c>
      <c r="M3442">
        <v>1</v>
      </c>
      <c r="N3442">
        <v>636.45000000000005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45</v>
      </c>
      <c r="AM3442">
        <v>0</v>
      </c>
      <c r="AN3442">
        <v>3</v>
      </c>
      <c r="AO3442">
        <v>111</v>
      </c>
      <c r="AP3442">
        <v>17</v>
      </c>
      <c r="AQ3442">
        <v>645</v>
      </c>
      <c r="AR3442">
        <v>0</v>
      </c>
      <c r="AS3442">
        <v>1</v>
      </c>
      <c r="AT3442">
        <v>1</v>
      </c>
      <c r="AU3442" t="s">
        <v>67</v>
      </c>
      <c r="AV3442" t="s">
        <v>52</v>
      </c>
      <c r="AW3442">
        <v>0.795983</v>
      </c>
      <c r="AX3442">
        <v>0.204017</v>
      </c>
      <c r="AY3442">
        <v>3441</v>
      </c>
      <c r="AZ3442">
        <f>AT3442*$BG$3+(AT3442-1)*$BG$2</f>
        <v>600</v>
      </c>
      <c r="BA3442">
        <f>BA3441+AZ3442</f>
        <v>-186400</v>
      </c>
      <c r="BB3442" t="str">
        <f t="shared" si="53"/>
        <v/>
      </c>
    </row>
    <row r="3443" spans="1:54" x14ac:dyDescent="0.3">
      <c r="A3443" t="s">
        <v>50</v>
      </c>
      <c r="B3443">
        <v>1</v>
      </c>
      <c r="C3443">
        <v>1146.6600000000001</v>
      </c>
      <c r="D3443">
        <v>2</v>
      </c>
      <c r="E3443">
        <v>1676.35</v>
      </c>
      <c r="F3443">
        <v>0</v>
      </c>
      <c r="G3443">
        <v>8</v>
      </c>
      <c r="H3443">
        <v>0</v>
      </c>
      <c r="I3443">
        <v>0</v>
      </c>
      <c r="J3443">
        <v>0</v>
      </c>
      <c r="K3443" t="s">
        <v>50</v>
      </c>
      <c r="L3443">
        <v>1</v>
      </c>
      <c r="M3443">
        <v>0</v>
      </c>
      <c r="N3443">
        <v>0</v>
      </c>
      <c r="O3443">
        <v>1</v>
      </c>
      <c r="P3443">
        <v>167.87</v>
      </c>
      <c r="Q3443" t="s">
        <v>50</v>
      </c>
      <c r="R3443" t="s">
        <v>50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 t="s">
        <v>50</v>
      </c>
      <c r="Z3443" t="s">
        <v>50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 t="s">
        <v>50</v>
      </c>
      <c r="AI3443" t="s">
        <v>50</v>
      </c>
      <c r="AJ3443" t="s">
        <v>50</v>
      </c>
      <c r="AK3443">
        <v>0</v>
      </c>
      <c r="AL3443">
        <v>60</v>
      </c>
      <c r="AM3443">
        <v>0</v>
      </c>
      <c r="AN3443">
        <v>6</v>
      </c>
      <c r="AO3443">
        <v>123</v>
      </c>
      <c r="AP3443">
        <v>54</v>
      </c>
      <c r="AQ3443">
        <v>699</v>
      </c>
      <c r="AR3443">
        <v>0</v>
      </c>
      <c r="AS3443">
        <v>1</v>
      </c>
      <c r="AT3443">
        <v>0</v>
      </c>
      <c r="AU3443" t="s">
        <v>66</v>
      </c>
      <c r="AV3443" t="s">
        <v>54</v>
      </c>
      <c r="AW3443">
        <v>0.795983</v>
      </c>
      <c r="AX3443">
        <v>0.204017</v>
      </c>
      <c r="AY3443">
        <v>3442</v>
      </c>
      <c r="AZ3443">
        <f>AT3443*$BG$3+(AT3443-1)*$BG$2</f>
        <v>-400</v>
      </c>
      <c r="BA3443">
        <f>BA3442+AZ3443</f>
        <v>-186800</v>
      </c>
      <c r="BB3443" t="str">
        <f t="shared" si="53"/>
        <v/>
      </c>
    </row>
    <row r="3444" spans="1:54" x14ac:dyDescent="0.3">
      <c r="A3444">
        <v>18.3</v>
      </c>
      <c r="B3444">
        <v>1</v>
      </c>
      <c r="C3444">
        <v>63.04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1</v>
      </c>
      <c r="P3444">
        <v>33.53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92</v>
      </c>
      <c r="AM3444">
        <v>1</v>
      </c>
      <c r="AN3444">
        <v>7</v>
      </c>
      <c r="AO3444">
        <v>115</v>
      </c>
      <c r="AP3444">
        <v>32</v>
      </c>
      <c r="AQ3444">
        <v>627</v>
      </c>
      <c r="AR3444">
        <v>0</v>
      </c>
      <c r="AS3444">
        <v>1</v>
      </c>
      <c r="AT3444">
        <v>0</v>
      </c>
      <c r="AU3444" t="s">
        <v>68</v>
      </c>
      <c r="AV3444" t="s">
        <v>56</v>
      </c>
      <c r="AW3444">
        <v>0.795983</v>
      </c>
      <c r="AX3444">
        <v>0.204017</v>
      </c>
      <c r="AY3444">
        <v>3443</v>
      </c>
      <c r="AZ3444">
        <f>AT3444*$BG$3+(AT3444-1)*$BG$2</f>
        <v>-400</v>
      </c>
      <c r="BA3444">
        <f>BA3443+AZ3444</f>
        <v>-187200</v>
      </c>
      <c r="BB3444" t="str">
        <f t="shared" si="53"/>
        <v/>
      </c>
    </row>
    <row r="3445" spans="1:54" x14ac:dyDescent="0.3">
      <c r="A3445">
        <v>2.8</v>
      </c>
      <c r="B3445">
        <v>1</v>
      </c>
      <c r="C3445">
        <v>4961.68</v>
      </c>
      <c r="D3445">
        <v>5</v>
      </c>
      <c r="E3445">
        <v>4254.17</v>
      </c>
      <c r="F3445">
        <v>0</v>
      </c>
      <c r="G3445">
        <v>5</v>
      </c>
      <c r="H3445">
        <v>1</v>
      </c>
      <c r="I3445">
        <v>0</v>
      </c>
      <c r="J3445">
        <v>0</v>
      </c>
      <c r="K3445">
        <v>1</v>
      </c>
      <c r="L3445">
        <v>0</v>
      </c>
      <c r="M3445">
        <v>0</v>
      </c>
      <c r="N3445">
        <v>0</v>
      </c>
      <c r="O3445">
        <v>1</v>
      </c>
      <c r="P3445">
        <v>1499.07</v>
      </c>
      <c r="Q3445">
        <v>8</v>
      </c>
      <c r="R3445">
        <v>429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21</v>
      </c>
      <c r="AM3445">
        <v>0</v>
      </c>
      <c r="AN3445">
        <v>3</v>
      </c>
      <c r="AO3445">
        <v>91</v>
      </c>
      <c r="AP3445">
        <v>44</v>
      </c>
      <c r="AQ3445">
        <v>675</v>
      </c>
      <c r="AR3445">
        <v>0</v>
      </c>
      <c r="AS3445">
        <v>1</v>
      </c>
      <c r="AT3445">
        <v>1</v>
      </c>
      <c r="AU3445" t="s">
        <v>68</v>
      </c>
      <c r="AV3445" t="s">
        <v>52</v>
      </c>
      <c r="AW3445">
        <v>0.795983</v>
      </c>
      <c r="AX3445">
        <v>0.204017</v>
      </c>
      <c r="AY3445">
        <v>3444</v>
      </c>
      <c r="AZ3445">
        <f>AT3445*$BG$3+(AT3445-1)*$BG$2</f>
        <v>600</v>
      </c>
      <c r="BA3445">
        <f>BA3444+AZ3445</f>
        <v>-186600</v>
      </c>
      <c r="BB3445" t="str">
        <f t="shared" si="53"/>
        <v/>
      </c>
    </row>
    <row r="3446" spans="1:54" x14ac:dyDescent="0.3">
      <c r="A3446">
        <v>2.6</v>
      </c>
      <c r="B3446">
        <v>1</v>
      </c>
      <c r="C3446">
        <v>1823.57</v>
      </c>
      <c r="D3446">
        <v>3</v>
      </c>
      <c r="E3446">
        <v>2987.49</v>
      </c>
      <c r="F3446">
        <v>0</v>
      </c>
      <c r="G3446">
        <v>7</v>
      </c>
      <c r="H3446">
        <v>0</v>
      </c>
      <c r="I3446">
        <v>0</v>
      </c>
      <c r="J3446">
        <v>0</v>
      </c>
      <c r="K3446">
        <v>0</v>
      </c>
      <c r="L3446">
        <v>1</v>
      </c>
      <c r="M3446">
        <v>1</v>
      </c>
      <c r="N3446">
        <v>728.27</v>
      </c>
      <c r="O3446">
        <v>1</v>
      </c>
      <c r="P3446">
        <v>3236.65</v>
      </c>
      <c r="Q3446">
        <v>1</v>
      </c>
      <c r="R3446">
        <v>212.73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1</v>
      </c>
      <c r="AI3446">
        <v>84.66</v>
      </c>
      <c r="AJ3446">
        <v>0</v>
      </c>
      <c r="AK3446">
        <v>1</v>
      </c>
      <c r="AL3446">
        <v>57</v>
      </c>
      <c r="AM3446">
        <v>1</v>
      </c>
      <c r="AN3446">
        <v>7</v>
      </c>
      <c r="AO3446">
        <v>115</v>
      </c>
      <c r="AP3446">
        <v>61</v>
      </c>
      <c r="AQ3446">
        <v>674</v>
      </c>
      <c r="AR3446">
        <v>0</v>
      </c>
      <c r="AS3446">
        <v>1</v>
      </c>
      <c r="AT3446">
        <v>0</v>
      </c>
      <c r="AU3446" t="s">
        <v>57</v>
      </c>
      <c r="AV3446" t="s">
        <v>54</v>
      </c>
      <c r="AW3446">
        <v>0.795983</v>
      </c>
      <c r="AX3446">
        <v>0.204017</v>
      </c>
      <c r="AY3446">
        <v>3445</v>
      </c>
      <c r="AZ3446">
        <f>AT3446*$BG$3+(AT3446-1)*$BG$2</f>
        <v>-400</v>
      </c>
      <c r="BA3446">
        <f>BA3445+AZ3446</f>
        <v>-187000</v>
      </c>
      <c r="BB3446" t="str">
        <f t="shared" si="53"/>
        <v/>
      </c>
    </row>
    <row r="3447" spans="1:54" x14ac:dyDescent="0.3">
      <c r="A3447">
        <v>0.3</v>
      </c>
      <c r="B3447">
        <v>1</v>
      </c>
      <c r="C3447">
        <v>227.62</v>
      </c>
      <c r="D3447">
        <v>2</v>
      </c>
      <c r="E3447">
        <v>621.78</v>
      </c>
      <c r="F3447">
        <v>0</v>
      </c>
      <c r="G3447">
        <v>1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1</v>
      </c>
      <c r="P3447">
        <v>1025.29</v>
      </c>
      <c r="Q3447">
        <v>2</v>
      </c>
      <c r="R3447">
        <v>30.61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74</v>
      </c>
      <c r="AM3447">
        <v>1</v>
      </c>
      <c r="AN3447">
        <v>6.5</v>
      </c>
      <c r="AO3447">
        <v>123</v>
      </c>
      <c r="AP3447">
        <v>57</v>
      </c>
      <c r="AQ3447">
        <v>703</v>
      </c>
      <c r="AR3447">
        <v>0</v>
      </c>
      <c r="AS3447">
        <v>1</v>
      </c>
      <c r="AT3447">
        <v>1</v>
      </c>
      <c r="AU3447" t="s">
        <v>68</v>
      </c>
      <c r="AV3447" t="s">
        <v>54</v>
      </c>
      <c r="AW3447">
        <v>0.795983</v>
      </c>
      <c r="AX3447">
        <v>0.204017</v>
      </c>
      <c r="AY3447">
        <v>3446</v>
      </c>
      <c r="AZ3447">
        <f>AT3447*$BG$3+(AT3447-1)*$BG$2</f>
        <v>600</v>
      </c>
      <c r="BA3447">
        <f>BA3446+AZ3447</f>
        <v>-186400</v>
      </c>
      <c r="BB3447" t="str">
        <f t="shared" si="53"/>
        <v/>
      </c>
    </row>
    <row r="3448" spans="1:54" x14ac:dyDescent="0.3">
      <c r="A3448">
        <v>9.9</v>
      </c>
      <c r="B3448">
        <v>1</v>
      </c>
      <c r="C3448">
        <v>541.52</v>
      </c>
      <c r="D3448">
        <v>3</v>
      </c>
      <c r="E3448">
        <v>1621.22</v>
      </c>
      <c r="F3448">
        <v>0</v>
      </c>
      <c r="G3448">
        <v>8</v>
      </c>
      <c r="H3448">
        <v>0</v>
      </c>
      <c r="I3448">
        <v>0</v>
      </c>
      <c r="J3448">
        <v>0</v>
      </c>
      <c r="K3448" t="s">
        <v>50</v>
      </c>
      <c r="L3448">
        <v>1</v>
      </c>
      <c r="M3448">
        <v>0</v>
      </c>
      <c r="N3448">
        <v>0</v>
      </c>
      <c r="O3448">
        <v>1</v>
      </c>
      <c r="P3448">
        <v>2420.62</v>
      </c>
      <c r="Q3448" t="s">
        <v>50</v>
      </c>
      <c r="R3448" t="s">
        <v>50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 t="s">
        <v>50</v>
      </c>
      <c r="Z3448" t="s">
        <v>50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 t="s">
        <v>50</v>
      </c>
      <c r="AI3448" t="s">
        <v>50</v>
      </c>
      <c r="AJ3448" t="s">
        <v>50</v>
      </c>
      <c r="AK3448">
        <v>0</v>
      </c>
      <c r="AL3448">
        <v>17</v>
      </c>
      <c r="AM3448">
        <v>0</v>
      </c>
      <c r="AN3448">
        <v>5</v>
      </c>
      <c r="AO3448">
        <v>111</v>
      </c>
      <c r="AP3448">
        <v>49</v>
      </c>
      <c r="AQ3448">
        <v>623</v>
      </c>
      <c r="AR3448">
        <v>0</v>
      </c>
      <c r="AS3448">
        <v>1</v>
      </c>
      <c r="AT3448">
        <v>0</v>
      </c>
      <c r="AU3448" t="s">
        <v>61</v>
      </c>
      <c r="AV3448" t="s">
        <v>56</v>
      </c>
      <c r="AW3448">
        <v>0.795983</v>
      </c>
      <c r="AX3448">
        <v>0.204017</v>
      </c>
      <c r="AY3448">
        <v>3447</v>
      </c>
      <c r="AZ3448">
        <f>AT3448*$BG$3+(AT3448-1)*$BG$2</f>
        <v>-400</v>
      </c>
      <c r="BA3448">
        <f>BA3447+AZ3448</f>
        <v>-186800</v>
      </c>
      <c r="BB3448" t="str">
        <f t="shared" si="53"/>
        <v/>
      </c>
    </row>
    <row r="3449" spans="1:54" x14ac:dyDescent="0.3">
      <c r="A3449">
        <v>18</v>
      </c>
      <c r="B3449">
        <v>1</v>
      </c>
      <c r="C3449">
        <v>1259.6300000000001</v>
      </c>
      <c r="D3449">
        <v>4</v>
      </c>
      <c r="E3449">
        <v>2960.79</v>
      </c>
      <c r="F3449">
        <v>0</v>
      </c>
      <c r="G3449">
        <v>8</v>
      </c>
      <c r="H3449">
        <v>0</v>
      </c>
      <c r="I3449">
        <v>0</v>
      </c>
      <c r="J3449">
        <v>0</v>
      </c>
      <c r="K3449">
        <v>0</v>
      </c>
      <c r="L3449">
        <v>3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1</v>
      </c>
      <c r="X3449">
        <v>27531.360000000001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1</v>
      </c>
      <c r="AG3449">
        <v>9328.08</v>
      </c>
      <c r="AH3449">
        <v>1</v>
      </c>
      <c r="AI3449">
        <v>36875.129999999997</v>
      </c>
      <c r="AJ3449">
        <v>0</v>
      </c>
      <c r="AK3449">
        <v>0</v>
      </c>
      <c r="AL3449" t="s">
        <v>50</v>
      </c>
      <c r="AM3449">
        <v>1</v>
      </c>
      <c r="AN3449" t="s">
        <v>50</v>
      </c>
      <c r="AO3449" t="s">
        <v>50</v>
      </c>
      <c r="AP3449" t="s">
        <v>50</v>
      </c>
      <c r="AQ3449">
        <v>626</v>
      </c>
      <c r="AR3449">
        <v>0</v>
      </c>
      <c r="AS3449">
        <v>1</v>
      </c>
      <c r="AT3449">
        <v>0</v>
      </c>
      <c r="AU3449" t="s">
        <v>51</v>
      </c>
      <c r="AV3449" t="s">
        <v>54</v>
      </c>
      <c r="AW3449">
        <v>0.795983</v>
      </c>
      <c r="AX3449">
        <v>0.204017</v>
      </c>
      <c r="AY3449">
        <v>3448</v>
      </c>
      <c r="AZ3449">
        <f>AT3449*$BG$3+(AT3449-1)*$BG$2</f>
        <v>-400</v>
      </c>
      <c r="BA3449">
        <f>BA3448+AZ3449</f>
        <v>-187200</v>
      </c>
      <c r="BB3449" t="str">
        <f t="shared" si="53"/>
        <v/>
      </c>
    </row>
    <row r="3450" spans="1:54" x14ac:dyDescent="0.3">
      <c r="A3450">
        <v>5.3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1</v>
      </c>
      <c r="AI3450">
        <v>0</v>
      </c>
      <c r="AJ3450">
        <v>0</v>
      </c>
      <c r="AK3450">
        <v>0</v>
      </c>
      <c r="AL3450">
        <v>25</v>
      </c>
      <c r="AM3450">
        <v>0</v>
      </c>
      <c r="AN3450">
        <v>3</v>
      </c>
      <c r="AO3450">
        <v>104</v>
      </c>
      <c r="AP3450">
        <v>51</v>
      </c>
      <c r="AQ3450">
        <v>662</v>
      </c>
      <c r="AR3450">
        <v>0</v>
      </c>
      <c r="AS3450">
        <v>1</v>
      </c>
      <c r="AT3450">
        <v>0</v>
      </c>
      <c r="AU3450" t="s">
        <v>53</v>
      </c>
      <c r="AV3450" t="s">
        <v>56</v>
      </c>
      <c r="AW3450">
        <v>0.795983</v>
      </c>
      <c r="AX3450">
        <v>0.204017</v>
      </c>
      <c r="AY3450">
        <v>3449</v>
      </c>
      <c r="AZ3450">
        <f>AT3450*$BG$3+(AT3450-1)*$BG$2</f>
        <v>-400</v>
      </c>
      <c r="BA3450">
        <f>BA3449+AZ3450</f>
        <v>-187600</v>
      </c>
      <c r="BB3450" t="str">
        <f t="shared" si="53"/>
        <v/>
      </c>
    </row>
    <row r="3451" spans="1:54" x14ac:dyDescent="0.3">
      <c r="A3451">
        <v>3.8</v>
      </c>
      <c r="B3451">
        <v>1</v>
      </c>
      <c r="C3451">
        <v>168.61</v>
      </c>
      <c r="D3451">
        <v>3</v>
      </c>
      <c r="E3451">
        <v>1342.88</v>
      </c>
      <c r="F3451">
        <v>0</v>
      </c>
      <c r="G3451">
        <v>3</v>
      </c>
      <c r="H3451">
        <v>0</v>
      </c>
      <c r="I3451">
        <v>0</v>
      </c>
      <c r="J3451">
        <v>0</v>
      </c>
      <c r="K3451">
        <v>0</v>
      </c>
      <c r="L3451">
        <v>1</v>
      </c>
      <c r="M3451">
        <v>0</v>
      </c>
      <c r="N3451">
        <v>0</v>
      </c>
      <c r="O3451">
        <v>1</v>
      </c>
      <c r="P3451">
        <v>2156.33</v>
      </c>
      <c r="Q3451">
        <v>15</v>
      </c>
      <c r="R3451">
        <v>179.04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1</v>
      </c>
      <c r="AI3451">
        <v>4628.6400000000003</v>
      </c>
      <c r="AJ3451">
        <v>0</v>
      </c>
      <c r="AK3451">
        <v>0</v>
      </c>
      <c r="AL3451">
        <v>11</v>
      </c>
      <c r="AM3451">
        <v>1</v>
      </c>
      <c r="AN3451">
        <v>12.5</v>
      </c>
      <c r="AO3451">
        <v>86</v>
      </c>
      <c r="AP3451">
        <v>44</v>
      </c>
      <c r="AQ3451">
        <v>648</v>
      </c>
      <c r="AR3451">
        <v>0</v>
      </c>
      <c r="AS3451">
        <v>1</v>
      </c>
      <c r="AT3451">
        <v>0</v>
      </c>
      <c r="AU3451" t="s">
        <v>53</v>
      </c>
      <c r="AV3451" t="s">
        <v>54</v>
      </c>
      <c r="AW3451">
        <v>0.795983</v>
      </c>
      <c r="AX3451">
        <v>0.204017</v>
      </c>
      <c r="AY3451">
        <v>3450</v>
      </c>
      <c r="AZ3451">
        <f>AT3451*$BG$3+(AT3451-1)*$BG$2</f>
        <v>-400</v>
      </c>
      <c r="BA3451">
        <f>BA3450+AZ3451</f>
        <v>-188000</v>
      </c>
      <c r="BB3451" t="str">
        <f t="shared" si="53"/>
        <v/>
      </c>
    </row>
    <row r="3452" spans="1:54" x14ac:dyDescent="0.3">
      <c r="A3452">
        <v>20.100000000000001</v>
      </c>
      <c r="B3452">
        <v>1</v>
      </c>
      <c r="C3452">
        <v>2248.66</v>
      </c>
      <c r="D3452">
        <v>4</v>
      </c>
      <c r="E3452">
        <v>3046.65</v>
      </c>
      <c r="F3452">
        <v>0</v>
      </c>
      <c r="G3452">
        <v>21</v>
      </c>
      <c r="H3452">
        <v>1</v>
      </c>
      <c r="I3452">
        <v>0</v>
      </c>
      <c r="J3452">
        <v>0</v>
      </c>
      <c r="K3452" t="s">
        <v>50</v>
      </c>
      <c r="L3452">
        <v>2</v>
      </c>
      <c r="M3452">
        <v>0</v>
      </c>
      <c r="N3452">
        <v>0</v>
      </c>
      <c r="O3452">
        <v>1</v>
      </c>
      <c r="P3452">
        <v>920.51</v>
      </c>
      <c r="Q3452" t="s">
        <v>50</v>
      </c>
      <c r="R3452" t="s">
        <v>50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 t="s">
        <v>50</v>
      </c>
      <c r="Z3452" t="s">
        <v>50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 t="s">
        <v>50</v>
      </c>
      <c r="AI3452" t="s">
        <v>50</v>
      </c>
      <c r="AJ3452" t="s">
        <v>50</v>
      </c>
      <c r="AK3452">
        <v>0</v>
      </c>
      <c r="AL3452">
        <v>29</v>
      </c>
      <c r="AM3452">
        <v>1</v>
      </c>
      <c r="AN3452">
        <v>7</v>
      </c>
      <c r="AO3452">
        <v>101</v>
      </c>
      <c r="AP3452">
        <v>80</v>
      </c>
      <c r="AQ3452">
        <v>730</v>
      </c>
      <c r="AR3452">
        <v>0</v>
      </c>
      <c r="AS3452">
        <v>1</v>
      </c>
      <c r="AT3452">
        <v>0</v>
      </c>
      <c r="AU3452" t="s">
        <v>61</v>
      </c>
      <c r="AV3452" t="s">
        <v>56</v>
      </c>
      <c r="AW3452">
        <v>0.795983</v>
      </c>
      <c r="AX3452">
        <v>0.204017</v>
      </c>
      <c r="AY3452">
        <v>3451</v>
      </c>
      <c r="AZ3452">
        <f>AT3452*$BG$3+(AT3452-1)*$BG$2</f>
        <v>-400</v>
      </c>
      <c r="BA3452">
        <f>BA3451+AZ3452</f>
        <v>-188400</v>
      </c>
      <c r="BB3452" t="str">
        <f t="shared" si="53"/>
        <v/>
      </c>
    </row>
    <row r="3453" spans="1:54" x14ac:dyDescent="0.3">
      <c r="A3453" t="s">
        <v>50</v>
      </c>
      <c r="B3453">
        <v>1</v>
      </c>
      <c r="C3453">
        <v>9935.1</v>
      </c>
      <c r="D3453">
        <v>3</v>
      </c>
      <c r="E3453">
        <v>1858.78</v>
      </c>
      <c r="F3453">
        <v>0</v>
      </c>
      <c r="G3453">
        <v>1</v>
      </c>
      <c r="H3453">
        <v>0</v>
      </c>
      <c r="I3453">
        <v>0</v>
      </c>
      <c r="J3453">
        <v>0</v>
      </c>
      <c r="K3453">
        <v>0</v>
      </c>
      <c r="L3453">
        <v>1</v>
      </c>
      <c r="M3453">
        <v>0</v>
      </c>
      <c r="N3453">
        <v>0</v>
      </c>
      <c r="O3453">
        <v>1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1</v>
      </c>
      <c r="AI3453">
        <v>0</v>
      </c>
      <c r="AJ3453">
        <v>0</v>
      </c>
      <c r="AK3453">
        <v>0</v>
      </c>
      <c r="AL3453">
        <v>1</v>
      </c>
      <c r="AM3453">
        <v>0</v>
      </c>
      <c r="AN3453">
        <v>7</v>
      </c>
      <c r="AO3453">
        <v>111</v>
      </c>
      <c r="AP3453">
        <v>32</v>
      </c>
      <c r="AQ3453">
        <v>658</v>
      </c>
      <c r="AR3453">
        <v>0</v>
      </c>
      <c r="AS3453">
        <v>1</v>
      </c>
      <c r="AT3453">
        <v>0</v>
      </c>
      <c r="AU3453" t="s">
        <v>53</v>
      </c>
      <c r="AV3453" t="s">
        <v>56</v>
      </c>
      <c r="AW3453">
        <v>0.795983</v>
      </c>
      <c r="AX3453">
        <v>0.204017</v>
      </c>
      <c r="AY3453">
        <v>3452</v>
      </c>
      <c r="AZ3453">
        <f>AT3453*$BG$3+(AT3453-1)*$BG$2</f>
        <v>-400</v>
      </c>
      <c r="BA3453">
        <f>BA3452+AZ3453</f>
        <v>-188800</v>
      </c>
      <c r="BB3453" t="str">
        <f t="shared" si="53"/>
        <v/>
      </c>
    </row>
    <row r="3454" spans="1:54" x14ac:dyDescent="0.3">
      <c r="A3454">
        <v>4.5</v>
      </c>
      <c r="B3454">
        <v>1</v>
      </c>
      <c r="C3454">
        <v>4043.85</v>
      </c>
      <c r="D3454">
        <v>4</v>
      </c>
      <c r="E3454">
        <v>1794.52</v>
      </c>
      <c r="F3454">
        <v>0</v>
      </c>
      <c r="G3454">
        <v>9</v>
      </c>
      <c r="H3454">
        <v>1</v>
      </c>
      <c r="I3454">
        <v>0</v>
      </c>
      <c r="J3454">
        <v>0</v>
      </c>
      <c r="K3454">
        <v>0</v>
      </c>
      <c r="L3454">
        <v>1</v>
      </c>
      <c r="M3454">
        <v>0</v>
      </c>
      <c r="N3454">
        <v>0</v>
      </c>
      <c r="O3454">
        <v>1</v>
      </c>
      <c r="P3454">
        <v>808.15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1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1</v>
      </c>
      <c r="AI3454">
        <v>0</v>
      </c>
      <c r="AJ3454">
        <v>0</v>
      </c>
      <c r="AK3454">
        <v>0</v>
      </c>
      <c r="AL3454">
        <v>34</v>
      </c>
      <c r="AM3454">
        <v>1</v>
      </c>
      <c r="AN3454">
        <v>10.5</v>
      </c>
      <c r="AO3454">
        <v>109</v>
      </c>
      <c r="AP3454">
        <v>45</v>
      </c>
      <c r="AQ3454">
        <v>665</v>
      </c>
      <c r="AR3454">
        <v>0</v>
      </c>
      <c r="AS3454">
        <v>1</v>
      </c>
      <c r="AT3454">
        <v>0</v>
      </c>
      <c r="AU3454" t="s">
        <v>51</v>
      </c>
      <c r="AV3454" t="s">
        <v>56</v>
      </c>
      <c r="AW3454">
        <v>0.795983</v>
      </c>
      <c r="AX3454">
        <v>0.204017</v>
      </c>
      <c r="AY3454">
        <v>3453</v>
      </c>
      <c r="AZ3454">
        <f>AT3454*$BG$3+(AT3454-1)*$BG$2</f>
        <v>-400</v>
      </c>
      <c r="BA3454">
        <f>BA3453+AZ3454</f>
        <v>-189200</v>
      </c>
      <c r="BB3454" t="str">
        <f t="shared" si="53"/>
        <v/>
      </c>
    </row>
    <row r="3455" spans="1:54" x14ac:dyDescent="0.3">
      <c r="A3455">
        <v>3.8</v>
      </c>
      <c r="B3455">
        <v>1</v>
      </c>
      <c r="C3455">
        <v>10865.31</v>
      </c>
      <c r="D3455">
        <v>1</v>
      </c>
      <c r="E3455">
        <v>5569.35</v>
      </c>
      <c r="F3455">
        <v>0</v>
      </c>
      <c r="G3455">
        <v>5</v>
      </c>
      <c r="H3455">
        <v>0</v>
      </c>
      <c r="I3455">
        <v>0</v>
      </c>
      <c r="J3455">
        <v>0</v>
      </c>
      <c r="K3455">
        <v>0</v>
      </c>
      <c r="L3455">
        <v>1</v>
      </c>
      <c r="M3455">
        <v>1</v>
      </c>
      <c r="N3455">
        <v>91.46</v>
      </c>
      <c r="O3455">
        <v>1</v>
      </c>
      <c r="P3455">
        <v>40.98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1</v>
      </c>
      <c r="AI3455">
        <v>0</v>
      </c>
      <c r="AJ3455">
        <v>0</v>
      </c>
      <c r="AK3455">
        <v>0</v>
      </c>
      <c r="AL3455">
        <v>63</v>
      </c>
      <c r="AM3455">
        <v>0</v>
      </c>
      <c r="AN3455">
        <v>4.5</v>
      </c>
      <c r="AO3455">
        <v>162</v>
      </c>
      <c r="AP3455">
        <v>31</v>
      </c>
      <c r="AQ3455">
        <v>667</v>
      </c>
      <c r="AR3455">
        <v>0</v>
      </c>
      <c r="AS3455">
        <v>1</v>
      </c>
      <c r="AT3455">
        <v>0</v>
      </c>
      <c r="AU3455" t="s">
        <v>60</v>
      </c>
      <c r="AV3455" t="s">
        <v>56</v>
      </c>
      <c r="AW3455">
        <v>0.795983</v>
      </c>
      <c r="AX3455">
        <v>0.204017</v>
      </c>
      <c r="AY3455">
        <v>3454</v>
      </c>
      <c r="AZ3455">
        <f>AT3455*$BG$3+(AT3455-1)*$BG$2</f>
        <v>-400</v>
      </c>
      <c r="BA3455">
        <f>BA3454+AZ3455</f>
        <v>-189600</v>
      </c>
      <c r="BB3455" t="str">
        <f t="shared" si="53"/>
        <v/>
      </c>
    </row>
    <row r="3456" spans="1:54" x14ac:dyDescent="0.3">
      <c r="A3456">
        <v>8.1999999999999993</v>
      </c>
      <c r="B3456">
        <v>1</v>
      </c>
      <c r="C3456">
        <v>1809.28</v>
      </c>
      <c r="D3456">
        <v>2</v>
      </c>
      <c r="E3456">
        <v>899.94</v>
      </c>
      <c r="F3456">
        <v>0</v>
      </c>
      <c r="G3456">
        <v>2</v>
      </c>
      <c r="H3456">
        <v>0</v>
      </c>
      <c r="I3456">
        <v>0</v>
      </c>
      <c r="J3456">
        <v>0</v>
      </c>
      <c r="K3456">
        <v>0</v>
      </c>
      <c r="L3456">
        <v>4</v>
      </c>
      <c r="M3456">
        <v>0</v>
      </c>
      <c r="N3456">
        <v>0</v>
      </c>
      <c r="O3456">
        <v>1</v>
      </c>
      <c r="P3456">
        <v>43.89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1</v>
      </c>
      <c r="AI3456">
        <v>0</v>
      </c>
      <c r="AJ3456">
        <v>0</v>
      </c>
      <c r="AK3456">
        <v>0</v>
      </c>
      <c r="AL3456">
        <v>107</v>
      </c>
      <c r="AM3456">
        <v>1</v>
      </c>
      <c r="AN3456">
        <v>7.5</v>
      </c>
      <c r="AO3456">
        <v>142</v>
      </c>
      <c r="AP3456">
        <v>62</v>
      </c>
      <c r="AQ3456">
        <v>722</v>
      </c>
      <c r="AR3456">
        <v>0</v>
      </c>
      <c r="AS3456">
        <v>1</v>
      </c>
      <c r="AT3456">
        <v>0</v>
      </c>
      <c r="AU3456" t="s">
        <v>51</v>
      </c>
      <c r="AV3456" t="s">
        <v>54</v>
      </c>
      <c r="AW3456">
        <v>0.795983</v>
      </c>
      <c r="AX3456">
        <v>0.204017</v>
      </c>
      <c r="AY3456">
        <v>3455</v>
      </c>
      <c r="AZ3456">
        <f>AT3456*$BG$3+(AT3456-1)*$BG$2</f>
        <v>-400</v>
      </c>
      <c r="BA3456">
        <f>BA3455+AZ3456</f>
        <v>-190000</v>
      </c>
      <c r="BB3456" t="str">
        <f t="shared" si="53"/>
        <v/>
      </c>
    </row>
    <row r="3457" spans="1:54" x14ac:dyDescent="0.3">
      <c r="A3457">
        <v>25.4</v>
      </c>
      <c r="B3457">
        <v>1</v>
      </c>
      <c r="C3457">
        <v>3006.68</v>
      </c>
      <c r="D3457">
        <v>1</v>
      </c>
      <c r="E3457">
        <v>2144.5700000000002</v>
      </c>
      <c r="F3457">
        <v>0</v>
      </c>
      <c r="G3457">
        <v>3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1</v>
      </c>
      <c r="P3457">
        <v>408.29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1</v>
      </c>
      <c r="AI3457">
        <v>1141.8599999999999</v>
      </c>
      <c r="AJ3457">
        <v>0</v>
      </c>
      <c r="AK3457">
        <v>0</v>
      </c>
      <c r="AL3457">
        <v>12</v>
      </c>
      <c r="AM3457">
        <v>0</v>
      </c>
      <c r="AN3457">
        <v>7.5</v>
      </c>
      <c r="AO3457">
        <v>94</v>
      </c>
      <c r="AP3457">
        <v>69</v>
      </c>
      <c r="AQ3457">
        <v>758</v>
      </c>
      <c r="AR3457">
        <v>1</v>
      </c>
      <c r="AS3457">
        <v>1</v>
      </c>
      <c r="AT3457">
        <v>0</v>
      </c>
      <c r="AU3457" t="s">
        <v>59</v>
      </c>
      <c r="AV3457" t="s">
        <v>56</v>
      </c>
      <c r="AW3457">
        <v>0.795983</v>
      </c>
      <c r="AX3457">
        <v>0.204017</v>
      </c>
      <c r="AY3457">
        <v>3456</v>
      </c>
      <c r="AZ3457">
        <f>AT3457*$BG$3+(AT3457-1)*$BG$2</f>
        <v>-400</v>
      </c>
      <c r="BA3457">
        <f>BA3456+AZ3457</f>
        <v>-190400</v>
      </c>
      <c r="BB3457" t="str">
        <f t="shared" si="53"/>
        <v/>
      </c>
    </row>
    <row r="3458" spans="1:54" x14ac:dyDescent="0.3">
      <c r="A3458">
        <v>3.5</v>
      </c>
      <c r="B3458">
        <v>1</v>
      </c>
      <c r="C3458">
        <v>256.62</v>
      </c>
      <c r="D3458">
        <v>2</v>
      </c>
      <c r="E3458">
        <v>316.39999999999998</v>
      </c>
      <c r="F3458">
        <v>0</v>
      </c>
      <c r="G3458">
        <v>1</v>
      </c>
      <c r="H3458">
        <v>0</v>
      </c>
      <c r="I3458">
        <v>0</v>
      </c>
      <c r="J3458">
        <v>0</v>
      </c>
      <c r="K3458">
        <v>0</v>
      </c>
      <c r="L3458">
        <v>3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35</v>
      </c>
      <c r="AM3458">
        <v>1</v>
      </c>
      <c r="AN3458">
        <v>8.5</v>
      </c>
      <c r="AO3458">
        <v>93</v>
      </c>
      <c r="AP3458">
        <v>39</v>
      </c>
      <c r="AQ3458">
        <v>668</v>
      </c>
      <c r="AR3458">
        <v>0</v>
      </c>
      <c r="AS3458">
        <v>1</v>
      </c>
      <c r="AT3458">
        <v>0</v>
      </c>
      <c r="AU3458" t="s">
        <v>60</v>
      </c>
      <c r="AV3458" t="s">
        <v>54</v>
      </c>
      <c r="AW3458">
        <v>0.795983</v>
      </c>
      <c r="AX3458">
        <v>0.204017</v>
      </c>
      <c r="AY3458">
        <v>3457</v>
      </c>
      <c r="AZ3458">
        <f>AT3458*$BG$3+(AT3458-1)*$BG$2</f>
        <v>-400</v>
      </c>
      <c r="BA3458">
        <f>BA3457+AZ3458</f>
        <v>-190800</v>
      </c>
      <c r="BB3458" t="str">
        <f t="shared" si="53"/>
        <v/>
      </c>
    </row>
    <row r="3459" spans="1:54" x14ac:dyDescent="0.3">
      <c r="A3459">
        <v>4.4000000000000004</v>
      </c>
      <c r="B3459">
        <v>1</v>
      </c>
      <c r="C3459">
        <v>160.31</v>
      </c>
      <c r="D3459">
        <v>2</v>
      </c>
      <c r="E3459">
        <v>799.84</v>
      </c>
      <c r="F3459">
        <v>0</v>
      </c>
      <c r="G3459">
        <v>2</v>
      </c>
      <c r="H3459">
        <v>1</v>
      </c>
      <c r="I3459">
        <v>0</v>
      </c>
      <c r="J3459">
        <v>0</v>
      </c>
      <c r="K3459">
        <v>2</v>
      </c>
      <c r="L3459">
        <v>1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65</v>
      </c>
      <c r="AM3459">
        <v>1</v>
      </c>
      <c r="AN3459">
        <v>13</v>
      </c>
      <c r="AO3459">
        <v>117</v>
      </c>
      <c r="AP3459">
        <v>37</v>
      </c>
      <c r="AQ3459">
        <v>639</v>
      </c>
      <c r="AR3459">
        <v>0</v>
      </c>
      <c r="AS3459">
        <v>1</v>
      </c>
      <c r="AT3459">
        <v>0</v>
      </c>
      <c r="AU3459" t="s">
        <v>60</v>
      </c>
      <c r="AV3459" t="s">
        <v>52</v>
      </c>
      <c r="AW3459">
        <v>0.795983</v>
      </c>
      <c r="AX3459">
        <v>0.204017</v>
      </c>
      <c r="AY3459">
        <v>3458</v>
      </c>
      <c r="AZ3459">
        <f>AT3459*$BG$3+(AT3459-1)*$BG$2</f>
        <v>-400</v>
      </c>
      <c r="BA3459">
        <f>BA3458+AZ3459</f>
        <v>-191200</v>
      </c>
      <c r="BB3459" t="str">
        <f t="shared" ref="BB3459:BB3522" si="54">IF(BA3459=$BF$7,1,"")</f>
        <v/>
      </c>
    </row>
    <row r="3460" spans="1:54" x14ac:dyDescent="0.3">
      <c r="A3460">
        <v>2.1</v>
      </c>
      <c r="B3460">
        <v>1</v>
      </c>
      <c r="C3460">
        <v>1604.33</v>
      </c>
      <c r="D3460">
        <v>1</v>
      </c>
      <c r="E3460">
        <v>766.11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1</v>
      </c>
      <c r="M3460">
        <v>1</v>
      </c>
      <c r="N3460">
        <v>714.09</v>
      </c>
      <c r="O3460">
        <v>0</v>
      </c>
      <c r="P3460">
        <v>0</v>
      </c>
      <c r="Q3460">
        <v>0</v>
      </c>
      <c r="R3460">
        <v>0</v>
      </c>
      <c r="S3460">
        <v>1</v>
      </c>
      <c r="T3460">
        <v>4000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1</v>
      </c>
      <c r="AI3460">
        <v>104.1</v>
      </c>
      <c r="AJ3460">
        <v>0</v>
      </c>
      <c r="AK3460">
        <v>0</v>
      </c>
      <c r="AL3460">
        <v>25</v>
      </c>
      <c r="AM3460">
        <v>0</v>
      </c>
      <c r="AN3460">
        <v>8.5</v>
      </c>
      <c r="AO3460">
        <v>105</v>
      </c>
      <c r="AP3460">
        <v>44</v>
      </c>
      <c r="AQ3460">
        <v>703</v>
      </c>
      <c r="AR3460">
        <v>0</v>
      </c>
      <c r="AS3460">
        <v>1</v>
      </c>
      <c r="AT3460">
        <v>0</v>
      </c>
      <c r="AU3460" t="s">
        <v>53</v>
      </c>
      <c r="AV3460" t="s">
        <v>56</v>
      </c>
      <c r="AW3460">
        <v>0.795983</v>
      </c>
      <c r="AX3460">
        <v>0.204017</v>
      </c>
      <c r="AY3460">
        <v>3459</v>
      </c>
      <c r="AZ3460">
        <f>AT3460*$BG$3+(AT3460-1)*$BG$2</f>
        <v>-400</v>
      </c>
      <c r="BA3460">
        <f>BA3459+AZ3460</f>
        <v>-191600</v>
      </c>
      <c r="BB3460" t="str">
        <f t="shared" si="54"/>
        <v/>
      </c>
    </row>
    <row r="3461" spans="1:54" x14ac:dyDescent="0.3">
      <c r="A3461">
        <v>4.5999999999999996</v>
      </c>
      <c r="B3461">
        <v>1</v>
      </c>
      <c r="C3461">
        <v>1470.49</v>
      </c>
      <c r="D3461">
        <v>4</v>
      </c>
      <c r="E3461">
        <v>4999.62</v>
      </c>
      <c r="F3461">
        <v>0</v>
      </c>
      <c r="G3461">
        <v>7</v>
      </c>
      <c r="H3461">
        <v>0</v>
      </c>
      <c r="I3461">
        <v>0</v>
      </c>
      <c r="J3461">
        <v>0</v>
      </c>
      <c r="K3461">
        <v>2</v>
      </c>
      <c r="L3461">
        <v>0</v>
      </c>
      <c r="M3461">
        <v>1</v>
      </c>
      <c r="N3461">
        <v>245.42</v>
      </c>
      <c r="O3461">
        <v>1</v>
      </c>
      <c r="P3461">
        <v>5095.03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0</v>
      </c>
      <c r="AI3461">
        <v>0</v>
      </c>
      <c r="AJ3461">
        <v>0</v>
      </c>
      <c r="AK3461">
        <v>1</v>
      </c>
      <c r="AL3461">
        <v>14</v>
      </c>
      <c r="AM3461">
        <v>0</v>
      </c>
      <c r="AN3461">
        <v>5</v>
      </c>
      <c r="AO3461">
        <v>92</v>
      </c>
      <c r="AP3461">
        <v>48</v>
      </c>
      <c r="AQ3461">
        <v>634</v>
      </c>
      <c r="AR3461">
        <v>0</v>
      </c>
      <c r="AS3461">
        <v>1</v>
      </c>
      <c r="AT3461">
        <v>0</v>
      </c>
      <c r="AU3461" t="s">
        <v>64</v>
      </c>
      <c r="AV3461" t="s">
        <v>56</v>
      </c>
      <c r="AW3461">
        <v>0.795983</v>
      </c>
      <c r="AX3461">
        <v>0.204017</v>
      </c>
      <c r="AY3461">
        <v>3460</v>
      </c>
      <c r="AZ3461">
        <f>AT3461*$BG$3+(AT3461-1)*$BG$2</f>
        <v>-400</v>
      </c>
      <c r="BA3461">
        <f>BA3460+AZ3461</f>
        <v>-192000</v>
      </c>
      <c r="BB3461" t="str">
        <f t="shared" si="54"/>
        <v/>
      </c>
    </row>
    <row r="3462" spans="1:54" x14ac:dyDescent="0.3">
      <c r="A3462">
        <v>3.5</v>
      </c>
      <c r="B3462">
        <v>1</v>
      </c>
      <c r="C3462">
        <v>1373.94</v>
      </c>
      <c r="D3462">
        <v>2</v>
      </c>
      <c r="E3462">
        <v>1196.21</v>
      </c>
      <c r="F3462">
        <v>0</v>
      </c>
      <c r="G3462">
        <v>7</v>
      </c>
      <c r="H3462">
        <v>0</v>
      </c>
      <c r="I3462">
        <v>0</v>
      </c>
      <c r="J3462">
        <v>0</v>
      </c>
      <c r="K3462">
        <v>0</v>
      </c>
      <c r="L3462">
        <v>5</v>
      </c>
      <c r="M3462">
        <v>0</v>
      </c>
      <c r="N3462">
        <v>0</v>
      </c>
      <c r="O3462">
        <v>1</v>
      </c>
      <c r="P3462">
        <v>140.47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8</v>
      </c>
      <c r="AM3462">
        <v>0</v>
      </c>
      <c r="AN3462">
        <v>8</v>
      </c>
      <c r="AO3462">
        <v>102</v>
      </c>
      <c r="AP3462">
        <v>61</v>
      </c>
      <c r="AQ3462">
        <v>716</v>
      </c>
      <c r="AR3462">
        <v>0</v>
      </c>
      <c r="AS3462">
        <v>1</v>
      </c>
      <c r="AT3462">
        <v>1</v>
      </c>
      <c r="AU3462" t="s">
        <v>51</v>
      </c>
      <c r="AV3462" t="s">
        <v>52</v>
      </c>
      <c r="AW3462">
        <v>0.795983</v>
      </c>
      <c r="AX3462">
        <v>0.204017</v>
      </c>
      <c r="AY3462">
        <v>3461</v>
      </c>
      <c r="AZ3462">
        <f>AT3462*$BG$3+(AT3462-1)*$BG$2</f>
        <v>600</v>
      </c>
      <c r="BA3462">
        <f>BA3461+AZ3462</f>
        <v>-191400</v>
      </c>
      <c r="BB3462" t="str">
        <f t="shared" si="54"/>
        <v/>
      </c>
    </row>
    <row r="3463" spans="1:54" x14ac:dyDescent="0.3">
      <c r="A3463">
        <v>7.8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1</v>
      </c>
      <c r="N3463">
        <v>330.58</v>
      </c>
      <c r="O3463">
        <v>1</v>
      </c>
      <c r="P3463">
        <v>195.92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1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52</v>
      </c>
      <c r="AM3463">
        <v>1</v>
      </c>
      <c r="AN3463">
        <v>7.5</v>
      </c>
      <c r="AO3463">
        <v>118</v>
      </c>
      <c r="AP3463">
        <v>41</v>
      </c>
      <c r="AQ3463">
        <v>677</v>
      </c>
      <c r="AR3463">
        <v>0</v>
      </c>
      <c r="AS3463">
        <v>1</v>
      </c>
      <c r="AT3463">
        <v>1</v>
      </c>
      <c r="AU3463" t="s">
        <v>64</v>
      </c>
      <c r="AV3463" t="s">
        <v>52</v>
      </c>
      <c r="AW3463">
        <v>0.795983</v>
      </c>
      <c r="AX3463">
        <v>0.204017</v>
      </c>
      <c r="AY3463">
        <v>3462</v>
      </c>
      <c r="AZ3463">
        <f>AT3463*$BG$3+(AT3463-1)*$BG$2</f>
        <v>600</v>
      </c>
      <c r="BA3463">
        <f>BA3462+AZ3463</f>
        <v>-190800</v>
      </c>
      <c r="BB3463" t="str">
        <f t="shared" si="54"/>
        <v/>
      </c>
    </row>
    <row r="3464" spans="1:54" x14ac:dyDescent="0.3">
      <c r="A3464">
        <v>17.399999999999999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1</v>
      </c>
      <c r="T3464">
        <v>8400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43</v>
      </c>
      <c r="AM3464">
        <v>0</v>
      </c>
      <c r="AN3464">
        <v>4.5</v>
      </c>
      <c r="AO3464">
        <v>131</v>
      </c>
      <c r="AP3464">
        <v>31</v>
      </c>
      <c r="AQ3464">
        <v>602</v>
      </c>
      <c r="AR3464">
        <v>0</v>
      </c>
      <c r="AS3464">
        <v>1</v>
      </c>
      <c r="AT3464">
        <v>0</v>
      </c>
      <c r="AU3464" t="s">
        <v>67</v>
      </c>
      <c r="AV3464" t="s">
        <v>54</v>
      </c>
      <c r="AW3464">
        <v>0.795983</v>
      </c>
      <c r="AX3464">
        <v>0.204017</v>
      </c>
      <c r="AY3464">
        <v>3463</v>
      </c>
      <c r="AZ3464">
        <f>AT3464*$BG$3+(AT3464-1)*$BG$2</f>
        <v>-400</v>
      </c>
      <c r="BA3464">
        <f>BA3463+AZ3464</f>
        <v>-191200</v>
      </c>
      <c r="BB3464" t="str">
        <f t="shared" si="54"/>
        <v/>
      </c>
    </row>
    <row r="3465" spans="1:54" x14ac:dyDescent="0.3">
      <c r="A3465">
        <v>6.3</v>
      </c>
      <c r="B3465">
        <v>1</v>
      </c>
      <c r="C3465">
        <v>1191.2</v>
      </c>
      <c r="D3465">
        <v>3</v>
      </c>
      <c r="E3465">
        <v>2077.41</v>
      </c>
      <c r="F3465">
        <v>0</v>
      </c>
      <c r="G3465">
        <v>6</v>
      </c>
      <c r="H3465">
        <v>0</v>
      </c>
      <c r="I3465">
        <v>0</v>
      </c>
      <c r="J3465">
        <v>0</v>
      </c>
      <c r="K3465">
        <v>0</v>
      </c>
      <c r="L3465">
        <v>5</v>
      </c>
      <c r="M3465">
        <v>0</v>
      </c>
      <c r="N3465">
        <v>0</v>
      </c>
      <c r="O3465">
        <v>1</v>
      </c>
      <c r="P3465">
        <v>445.94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1</v>
      </c>
      <c r="AG3465">
        <v>77237.62</v>
      </c>
      <c r="AH3465">
        <v>1</v>
      </c>
      <c r="AI3465">
        <v>70554.38</v>
      </c>
      <c r="AJ3465">
        <v>0</v>
      </c>
      <c r="AK3465">
        <v>0</v>
      </c>
      <c r="AL3465">
        <v>10</v>
      </c>
      <c r="AM3465">
        <v>1</v>
      </c>
      <c r="AN3465">
        <v>3.5</v>
      </c>
      <c r="AO3465">
        <v>96</v>
      </c>
      <c r="AP3465">
        <v>63</v>
      </c>
      <c r="AQ3465">
        <v>608</v>
      </c>
      <c r="AR3465">
        <v>0</v>
      </c>
      <c r="AS3465">
        <v>1</v>
      </c>
      <c r="AT3465">
        <v>0</v>
      </c>
      <c r="AU3465" t="s">
        <v>60</v>
      </c>
      <c r="AV3465" t="s">
        <v>52</v>
      </c>
      <c r="AW3465">
        <v>0.795983</v>
      </c>
      <c r="AX3465">
        <v>0.204017</v>
      </c>
      <c r="AY3465">
        <v>3464</v>
      </c>
      <c r="AZ3465">
        <f>AT3465*$BG$3+(AT3465-1)*$BG$2</f>
        <v>-400</v>
      </c>
      <c r="BA3465">
        <f>BA3464+AZ3465</f>
        <v>-191600</v>
      </c>
      <c r="BB3465" t="str">
        <f t="shared" si="54"/>
        <v/>
      </c>
    </row>
    <row r="3466" spans="1:54" x14ac:dyDescent="0.3">
      <c r="A3466" t="s">
        <v>50</v>
      </c>
      <c r="B3466">
        <v>1</v>
      </c>
      <c r="C3466">
        <v>304.48</v>
      </c>
      <c r="D3466">
        <v>5</v>
      </c>
      <c r="E3466">
        <v>1326.58</v>
      </c>
      <c r="F3466">
        <v>0</v>
      </c>
      <c r="G3466">
        <v>10</v>
      </c>
      <c r="H3466">
        <v>0</v>
      </c>
      <c r="I3466">
        <v>0</v>
      </c>
      <c r="J3466">
        <v>0</v>
      </c>
      <c r="K3466">
        <v>3</v>
      </c>
      <c r="L3466">
        <v>2</v>
      </c>
      <c r="M3466">
        <v>1</v>
      </c>
      <c r="N3466">
        <v>6.3</v>
      </c>
      <c r="O3466">
        <v>1</v>
      </c>
      <c r="P3466">
        <v>0</v>
      </c>
      <c r="Q3466">
        <v>4</v>
      </c>
      <c r="R3466">
        <v>66.680000000000007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1</v>
      </c>
      <c r="AI3466">
        <v>1128.07</v>
      </c>
      <c r="AJ3466">
        <v>0</v>
      </c>
      <c r="AK3466">
        <v>0</v>
      </c>
      <c r="AL3466">
        <v>21</v>
      </c>
      <c r="AM3466">
        <v>0</v>
      </c>
      <c r="AN3466">
        <v>6.5</v>
      </c>
      <c r="AO3466">
        <v>85</v>
      </c>
      <c r="AP3466">
        <v>56</v>
      </c>
      <c r="AQ3466">
        <v>658</v>
      </c>
      <c r="AR3466">
        <v>0</v>
      </c>
      <c r="AS3466">
        <v>1</v>
      </c>
      <c r="AT3466">
        <v>0</v>
      </c>
      <c r="AU3466" t="s">
        <v>59</v>
      </c>
      <c r="AV3466" t="s">
        <v>56</v>
      </c>
      <c r="AW3466">
        <v>0.795983</v>
      </c>
      <c r="AX3466">
        <v>0.204017</v>
      </c>
      <c r="AY3466">
        <v>3465</v>
      </c>
      <c r="AZ3466">
        <f>AT3466*$BG$3+(AT3466-1)*$BG$2</f>
        <v>-400</v>
      </c>
      <c r="BA3466">
        <f>BA3465+AZ3466</f>
        <v>-192000</v>
      </c>
      <c r="BB3466" t="str">
        <f t="shared" si="54"/>
        <v/>
      </c>
    </row>
    <row r="3467" spans="1:54" x14ac:dyDescent="0.3">
      <c r="A3467">
        <v>0.5</v>
      </c>
      <c r="B3467">
        <v>1</v>
      </c>
      <c r="C3467">
        <v>87.46</v>
      </c>
      <c r="D3467">
        <v>2</v>
      </c>
      <c r="E3467">
        <v>238.7</v>
      </c>
      <c r="F3467">
        <v>0</v>
      </c>
      <c r="G3467">
        <v>3</v>
      </c>
      <c r="H3467">
        <v>0</v>
      </c>
      <c r="I3467">
        <v>1</v>
      </c>
      <c r="J3467">
        <v>2.7</v>
      </c>
      <c r="K3467">
        <v>0</v>
      </c>
      <c r="L3467">
        <v>0</v>
      </c>
      <c r="M3467">
        <v>0</v>
      </c>
      <c r="N3467">
        <v>0</v>
      </c>
      <c r="O3467">
        <v>1</v>
      </c>
      <c r="P3467">
        <v>333.5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38</v>
      </c>
      <c r="AM3467">
        <v>1</v>
      </c>
      <c r="AN3467">
        <v>10.5</v>
      </c>
      <c r="AO3467">
        <v>105</v>
      </c>
      <c r="AP3467">
        <v>61</v>
      </c>
      <c r="AQ3467">
        <v>729</v>
      </c>
      <c r="AR3467">
        <v>0</v>
      </c>
      <c r="AS3467">
        <v>1</v>
      </c>
      <c r="AT3467">
        <v>0</v>
      </c>
      <c r="AU3467" t="s">
        <v>70</v>
      </c>
      <c r="AV3467" t="s">
        <v>56</v>
      </c>
      <c r="AW3467">
        <v>0.795983</v>
      </c>
      <c r="AX3467">
        <v>0.204017</v>
      </c>
      <c r="AY3467">
        <v>3466</v>
      </c>
      <c r="AZ3467">
        <f>AT3467*$BG$3+(AT3467-1)*$BG$2</f>
        <v>-400</v>
      </c>
      <c r="BA3467">
        <f>BA3466+AZ3467</f>
        <v>-192400</v>
      </c>
      <c r="BB3467" t="str">
        <f t="shared" si="54"/>
        <v/>
      </c>
    </row>
    <row r="3468" spans="1:54" x14ac:dyDescent="0.3">
      <c r="A3468">
        <v>1.1000000000000001</v>
      </c>
      <c r="B3468">
        <v>1</v>
      </c>
      <c r="C3468">
        <v>424.78</v>
      </c>
      <c r="D3468">
        <v>2</v>
      </c>
      <c r="E3468">
        <v>1871.01</v>
      </c>
      <c r="F3468">
        <v>0</v>
      </c>
      <c r="G3468">
        <v>2</v>
      </c>
      <c r="H3468">
        <v>0</v>
      </c>
      <c r="I3468">
        <v>0</v>
      </c>
      <c r="J3468">
        <v>0</v>
      </c>
      <c r="K3468" t="s">
        <v>50</v>
      </c>
      <c r="L3468">
        <v>0</v>
      </c>
      <c r="M3468">
        <v>1</v>
      </c>
      <c r="N3468">
        <v>59.73</v>
      </c>
      <c r="O3468">
        <v>1</v>
      </c>
      <c r="P3468">
        <v>2056.86</v>
      </c>
      <c r="Q3468" t="s">
        <v>50</v>
      </c>
      <c r="R3468" t="s">
        <v>50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 t="s">
        <v>50</v>
      </c>
      <c r="Z3468" t="s">
        <v>50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 t="s">
        <v>50</v>
      </c>
      <c r="AI3468" t="s">
        <v>50</v>
      </c>
      <c r="AJ3468" t="s">
        <v>50</v>
      </c>
      <c r="AK3468">
        <v>0</v>
      </c>
      <c r="AL3468" t="s">
        <v>50</v>
      </c>
      <c r="AM3468" t="s">
        <v>50</v>
      </c>
      <c r="AN3468" t="s">
        <v>50</v>
      </c>
      <c r="AO3468" t="s">
        <v>50</v>
      </c>
      <c r="AP3468" t="s">
        <v>50</v>
      </c>
      <c r="AQ3468">
        <v>711</v>
      </c>
      <c r="AR3468">
        <v>0</v>
      </c>
      <c r="AS3468">
        <v>1</v>
      </c>
      <c r="AT3468">
        <v>0</v>
      </c>
      <c r="AU3468" t="s">
        <v>61</v>
      </c>
      <c r="AV3468" t="s">
        <v>56</v>
      </c>
      <c r="AW3468">
        <v>0.795983</v>
      </c>
      <c r="AX3468">
        <v>0.204017</v>
      </c>
      <c r="AY3468">
        <v>3467</v>
      </c>
      <c r="AZ3468">
        <f>AT3468*$BG$3+(AT3468-1)*$BG$2</f>
        <v>-400</v>
      </c>
      <c r="BA3468">
        <f>BA3467+AZ3468</f>
        <v>-192800</v>
      </c>
      <c r="BB3468" t="str">
        <f t="shared" si="54"/>
        <v/>
      </c>
    </row>
    <row r="3469" spans="1:54" x14ac:dyDescent="0.3">
      <c r="A3469">
        <v>3.8</v>
      </c>
      <c r="B3469">
        <v>1</v>
      </c>
      <c r="C3469">
        <v>43.03</v>
      </c>
      <c r="D3469">
        <v>2</v>
      </c>
      <c r="E3469">
        <v>509.73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1</v>
      </c>
      <c r="P3469">
        <v>88.55</v>
      </c>
      <c r="Q3469">
        <v>4</v>
      </c>
      <c r="R3469">
        <v>55.34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0</v>
      </c>
      <c r="AI3469">
        <v>0</v>
      </c>
      <c r="AJ3469">
        <v>0</v>
      </c>
      <c r="AK3469">
        <v>0</v>
      </c>
      <c r="AL3469">
        <v>1</v>
      </c>
      <c r="AM3469">
        <v>0</v>
      </c>
      <c r="AN3469">
        <v>3.5</v>
      </c>
      <c r="AO3469">
        <v>99</v>
      </c>
      <c r="AP3469">
        <v>69</v>
      </c>
      <c r="AQ3469">
        <v>737</v>
      </c>
      <c r="AR3469">
        <v>0</v>
      </c>
      <c r="AS3469">
        <v>1</v>
      </c>
      <c r="AT3469">
        <v>0</v>
      </c>
      <c r="AU3469" t="s">
        <v>57</v>
      </c>
      <c r="AV3469" t="s">
        <v>56</v>
      </c>
      <c r="AW3469">
        <v>0.795983</v>
      </c>
      <c r="AX3469">
        <v>0.204017</v>
      </c>
      <c r="AY3469">
        <v>3468</v>
      </c>
      <c r="AZ3469">
        <f>AT3469*$BG$3+(AT3469-1)*$BG$2</f>
        <v>-400</v>
      </c>
      <c r="BA3469">
        <f>BA3468+AZ3469</f>
        <v>-193200</v>
      </c>
      <c r="BB3469" t="str">
        <f t="shared" si="54"/>
        <v/>
      </c>
    </row>
    <row r="3470" spans="1:54" x14ac:dyDescent="0.3">
      <c r="A3470">
        <v>1.8</v>
      </c>
      <c r="B3470">
        <v>1</v>
      </c>
      <c r="C3470">
        <v>20780.72</v>
      </c>
      <c r="D3470">
        <v>1</v>
      </c>
      <c r="E3470">
        <v>522.79999999999995</v>
      </c>
      <c r="F3470">
        <v>0</v>
      </c>
      <c r="G3470">
        <v>1</v>
      </c>
      <c r="H3470">
        <v>0</v>
      </c>
      <c r="I3470">
        <v>0</v>
      </c>
      <c r="J3470">
        <v>0</v>
      </c>
      <c r="K3470">
        <v>1</v>
      </c>
      <c r="L3470">
        <v>1</v>
      </c>
      <c r="M3470">
        <v>0</v>
      </c>
      <c r="N3470">
        <v>0</v>
      </c>
      <c r="O3470">
        <v>1</v>
      </c>
      <c r="P3470">
        <v>636.54999999999995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21</v>
      </c>
      <c r="AM3470">
        <v>0</v>
      </c>
      <c r="AN3470">
        <v>4</v>
      </c>
      <c r="AO3470">
        <v>150</v>
      </c>
      <c r="AP3470">
        <v>26</v>
      </c>
      <c r="AQ3470">
        <v>638</v>
      </c>
      <c r="AR3470">
        <v>0</v>
      </c>
      <c r="AS3470">
        <v>1</v>
      </c>
      <c r="AT3470">
        <v>1</v>
      </c>
      <c r="AU3470" t="s">
        <v>67</v>
      </c>
      <c r="AV3470" t="s">
        <v>56</v>
      </c>
      <c r="AW3470">
        <v>0.795983</v>
      </c>
      <c r="AX3470">
        <v>0.204017</v>
      </c>
      <c r="AY3470">
        <v>3469</v>
      </c>
      <c r="AZ3470">
        <f>AT3470*$BG$3+(AT3470-1)*$BG$2</f>
        <v>600</v>
      </c>
      <c r="BA3470">
        <f>BA3469+AZ3470</f>
        <v>-192600</v>
      </c>
      <c r="BB3470" t="str">
        <f t="shared" si="54"/>
        <v/>
      </c>
    </row>
    <row r="3471" spans="1:54" x14ac:dyDescent="0.3">
      <c r="A3471">
        <v>11.2</v>
      </c>
      <c r="B3471">
        <v>1</v>
      </c>
      <c r="C3471">
        <v>742.65</v>
      </c>
      <c r="D3471">
        <v>2</v>
      </c>
      <c r="E3471">
        <v>1984.4</v>
      </c>
      <c r="F3471">
        <v>0</v>
      </c>
      <c r="G3471">
        <v>3</v>
      </c>
      <c r="H3471">
        <v>0</v>
      </c>
      <c r="I3471">
        <v>0</v>
      </c>
      <c r="J3471">
        <v>0</v>
      </c>
      <c r="K3471">
        <v>0</v>
      </c>
      <c r="L3471">
        <v>1</v>
      </c>
      <c r="M3471">
        <v>1</v>
      </c>
      <c r="N3471">
        <v>1119.6400000000001</v>
      </c>
      <c r="O3471">
        <v>1</v>
      </c>
      <c r="P3471">
        <v>2410.2800000000002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 t="s">
        <v>50</v>
      </c>
      <c r="AM3471" t="s">
        <v>50</v>
      </c>
      <c r="AN3471" t="s">
        <v>50</v>
      </c>
      <c r="AO3471" t="s">
        <v>50</v>
      </c>
      <c r="AP3471" t="s">
        <v>50</v>
      </c>
      <c r="AQ3471">
        <v>684</v>
      </c>
      <c r="AR3471">
        <v>0</v>
      </c>
      <c r="AS3471">
        <v>1</v>
      </c>
      <c r="AT3471">
        <v>1</v>
      </c>
      <c r="AU3471" t="s">
        <v>63</v>
      </c>
      <c r="AV3471" t="s">
        <v>54</v>
      </c>
      <c r="AW3471">
        <v>0.795983</v>
      </c>
      <c r="AX3471">
        <v>0.204017</v>
      </c>
      <c r="AY3471">
        <v>3470</v>
      </c>
      <c r="AZ3471">
        <f>AT3471*$BG$3+(AT3471-1)*$BG$2</f>
        <v>600</v>
      </c>
      <c r="BA3471">
        <f>BA3470+AZ3471</f>
        <v>-192000</v>
      </c>
      <c r="BB3471" t="str">
        <f t="shared" si="54"/>
        <v/>
      </c>
    </row>
    <row r="3472" spans="1:54" x14ac:dyDescent="0.3">
      <c r="A3472">
        <v>4.4000000000000004</v>
      </c>
      <c r="B3472">
        <v>1</v>
      </c>
      <c r="C3472">
        <v>3751.19</v>
      </c>
      <c r="D3472">
        <v>2</v>
      </c>
      <c r="E3472">
        <v>1019.8</v>
      </c>
      <c r="F3472">
        <v>0</v>
      </c>
      <c r="G3472">
        <v>6</v>
      </c>
      <c r="H3472">
        <v>1</v>
      </c>
      <c r="I3472">
        <v>0</v>
      </c>
      <c r="J3472">
        <v>0</v>
      </c>
      <c r="K3472">
        <v>0</v>
      </c>
      <c r="L3472">
        <v>1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9</v>
      </c>
      <c r="AM3472">
        <v>0</v>
      </c>
      <c r="AN3472">
        <v>5.5</v>
      </c>
      <c r="AO3472">
        <v>100</v>
      </c>
      <c r="AP3472">
        <v>56</v>
      </c>
      <c r="AQ3472">
        <v>665</v>
      </c>
      <c r="AR3472">
        <v>0</v>
      </c>
      <c r="AS3472">
        <v>1</v>
      </c>
      <c r="AT3472">
        <v>0</v>
      </c>
      <c r="AU3472" t="s">
        <v>51</v>
      </c>
      <c r="AV3472" t="s">
        <v>56</v>
      </c>
      <c r="AW3472">
        <v>0.795983</v>
      </c>
      <c r="AX3472">
        <v>0.204017</v>
      </c>
      <c r="AY3472">
        <v>3471</v>
      </c>
      <c r="AZ3472">
        <f>AT3472*$BG$3+(AT3472-1)*$BG$2</f>
        <v>-400</v>
      </c>
      <c r="BA3472">
        <f>BA3471+AZ3472</f>
        <v>-192400</v>
      </c>
      <c r="BB3472" t="str">
        <f t="shared" si="54"/>
        <v/>
      </c>
    </row>
    <row r="3473" spans="1:54" x14ac:dyDescent="0.3">
      <c r="A3473">
        <v>3.7</v>
      </c>
      <c r="B3473">
        <v>1</v>
      </c>
      <c r="C3473">
        <v>12329.18</v>
      </c>
      <c r="D3473">
        <v>2</v>
      </c>
      <c r="E3473">
        <v>2268.2600000000002</v>
      </c>
      <c r="F3473">
        <v>0</v>
      </c>
      <c r="G3473">
        <v>1</v>
      </c>
      <c r="H3473">
        <v>0</v>
      </c>
      <c r="I3473">
        <v>0</v>
      </c>
      <c r="J3473">
        <v>0</v>
      </c>
      <c r="K3473">
        <v>0</v>
      </c>
      <c r="L3473">
        <v>3</v>
      </c>
      <c r="M3473">
        <v>1</v>
      </c>
      <c r="N3473">
        <v>804.85</v>
      </c>
      <c r="O3473">
        <v>1</v>
      </c>
      <c r="P3473">
        <v>5935.92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1</v>
      </c>
      <c r="AI3473">
        <v>91.98</v>
      </c>
      <c r="AJ3473">
        <v>1</v>
      </c>
      <c r="AK3473">
        <v>0</v>
      </c>
      <c r="AL3473" t="s">
        <v>50</v>
      </c>
      <c r="AM3473" t="s">
        <v>50</v>
      </c>
      <c r="AN3473" t="s">
        <v>50</v>
      </c>
      <c r="AO3473" t="s">
        <v>50</v>
      </c>
      <c r="AP3473" t="s">
        <v>50</v>
      </c>
      <c r="AQ3473">
        <v>658</v>
      </c>
      <c r="AR3473">
        <v>0</v>
      </c>
      <c r="AS3473">
        <v>1</v>
      </c>
      <c r="AT3473">
        <v>1</v>
      </c>
      <c r="AU3473" t="s">
        <v>53</v>
      </c>
      <c r="AV3473" t="s">
        <v>56</v>
      </c>
      <c r="AW3473">
        <v>0.795983</v>
      </c>
      <c r="AX3473">
        <v>0.204017</v>
      </c>
      <c r="AY3473">
        <v>3472</v>
      </c>
      <c r="AZ3473">
        <f>AT3473*$BG$3+(AT3473-1)*$BG$2</f>
        <v>600</v>
      </c>
      <c r="BA3473">
        <f>BA3472+AZ3473</f>
        <v>-191800</v>
      </c>
      <c r="BB3473" t="str">
        <f t="shared" si="54"/>
        <v/>
      </c>
    </row>
    <row r="3474" spans="1:54" x14ac:dyDescent="0.3">
      <c r="A3474">
        <v>1.6</v>
      </c>
      <c r="B3474">
        <v>1</v>
      </c>
      <c r="C3474">
        <v>844.75</v>
      </c>
      <c r="D3474">
        <v>1</v>
      </c>
      <c r="E3474">
        <v>615.55999999999995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1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1</v>
      </c>
      <c r="AB3474">
        <v>9979.7000000000007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1</v>
      </c>
      <c r="AI3474">
        <v>69515.27</v>
      </c>
      <c r="AJ3474">
        <v>0</v>
      </c>
      <c r="AK3474">
        <v>0</v>
      </c>
      <c r="AL3474" t="s">
        <v>50</v>
      </c>
      <c r="AM3474" t="s">
        <v>50</v>
      </c>
      <c r="AN3474" t="s">
        <v>50</v>
      </c>
      <c r="AO3474" t="s">
        <v>50</v>
      </c>
      <c r="AP3474" t="s">
        <v>50</v>
      </c>
      <c r="AQ3474">
        <v>616</v>
      </c>
      <c r="AR3474">
        <v>0</v>
      </c>
      <c r="AS3474">
        <v>1</v>
      </c>
      <c r="AT3474">
        <v>1</v>
      </c>
      <c r="AU3474" t="s">
        <v>51</v>
      </c>
      <c r="AV3474" t="s">
        <v>52</v>
      </c>
      <c r="AW3474">
        <v>0.795983</v>
      </c>
      <c r="AX3474">
        <v>0.204017</v>
      </c>
      <c r="AY3474">
        <v>3473</v>
      </c>
      <c r="AZ3474">
        <f>AT3474*$BG$3+(AT3474-1)*$BG$2</f>
        <v>600</v>
      </c>
      <c r="BA3474">
        <f>BA3473+AZ3474</f>
        <v>-191200</v>
      </c>
      <c r="BB3474" t="str">
        <f t="shared" si="54"/>
        <v/>
      </c>
    </row>
    <row r="3475" spans="1:54" x14ac:dyDescent="0.3">
      <c r="A3475">
        <v>4.2</v>
      </c>
      <c r="B3475">
        <v>1</v>
      </c>
      <c r="C3475">
        <v>47.13</v>
      </c>
      <c r="D3475">
        <v>2</v>
      </c>
      <c r="E3475">
        <v>647.76</v>
      </c>
      <c r="F3475">
        <v>0</v>
      </c>
      <c r="G3475">
        <v>7</v>
      </c>
      <c r="H3475">
        <v>1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1</v>
      </c>
      <c r="AI3475">
        <v>0</v>
      </c>
      <c r="AJ3475">
        <v>0</v>
      </c>
      <c r="AK3475">
        <v>0</v>
      </c>
      <c r="AL3475">
        <v>15</v>
      </c>
      <c r="AM3475">
        <v>1</v>
      </c>
      <c r="AN3475">
        <v>6</v>
      </c>
      <c r="AO3475">
        <v>95</v>
      </c>
      <c r="AP3475">
        <v>23</v>
      </c>
      <c r="AQ3475">
        <v>617</v>
      </c>
      <c r="AR3475">
        <v>0</v>
      </c>
      <c r="AS3475">
        <v>1</v>
      </c>
      <c r="AT3475">
        <v>0</v>
      </c>
      <c r="AU3475" t="s">
        <v>59</v>
      </c>
      <c r="AV3475" t="s">
        <v>56</v>
      </c>
      <c r="AW3475">
        <v>0.795983</v>
      </c>
      <c r="AX3475">
        <v>0.204017</v>
      </c>
      <c r="AY3475">
        <v>3474</v>
      </c>
      <c r="AZ3475">
        <f>AT3475*$BG$3+(AT3475-1)*$BG$2</f>
        <v>-400</v>
      </c>
      <c r="BA3475">
        <f>BA3474+AZ3475</f>
        <v>-191600</v>
      </c>
      <c r="BB3475" t="str">
        <f t="shared" si="54"/>
        <v/>
      </c>
    </row>
    <row r="3476" spans="1:54" x14ac:dyDescent="0.3">
      <c r="A3476">
        <v>5.3</v>
      </c>
      <c r="B3476">
        <v>1</v>
      </c>
      <c r="C3476">
        <v>953.18</v>
      </c>
      <c r="D3476">
        <v>2</v>
      </c>
      <c r="E3476">
        <v>1037.18</v>
      </c>
      <c r="F3476">
        <v>0</v>
      </c>
      <c r="G3476">
        <v>3</v>
      </c>
      <c r="H3476">
        <v>1</v>
      </c>
      <c r="I3476">
        <v>0</v>
      </c>
      <c r="J3476">
        <v>0</v>
      </c>
      <c r="K3476">
        <v>0</v>
      </c>
      <c r="L3476">
        <v>1</v>
      </c>
      <c r="M3476">
        <v>0</v>
      </c>
      <c r="N3476">
        <v>0</v>
      </c>
      <c r="O3476">
        <v>1</v>
      </c>
      <c r="P3476">
        <v>187.72</v>
      </c>
      <c r="Q3476">
        <v>1</v>
      </c>
      <c r="R3476">
        <v>62.84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62</v>
      </c>
      <c r="AM3476">
        <v>1</v>
      </c>
      <c r="AN3476">
        <v>9</v>
      </c>
      <c r="AO3476">
        <v>117</v>
      </c>
      <c r="AP3476">
        <v>32</v>
      </c>
      <c r="AQ3476">
        <v>632</v>
      </c>
      <c r="AR3476">
        <v>0</v>
      </c>
      <c r="AS3476">
        <v>1</v>
      </c>
      <c r="AT3476">
        <v>0</v>
      </c>
      <c r="AU3476" t="s">
        <v>58</v>
      </c>
      <c r="AV3476" t="s">
        <v>54</v>
      </c>
      <c r="AW3476">
        <v>0.795983</v>
      </c>
      <c r="AX3476">
        <v>0.204017</v>
      </c>
      <c r="AY3476">
        <v>3475</v>
      </c>
      <c r="AZ3476">
        <f>AT3476*$BG$3+(AT3476-1)*$BG$2</f>
        <v>-400</v>
      </c>
      <c r="BA3476">
        <f>BA3475+AZ3476</f>
        <v>-192000</v>
      </c>
      <c r="BB3476" t="str">
        <f t="shared" si="54"/>
        <v/>
      </c>
    </row>
    <row r="3477" spans="1:54" x14ac:dyDescent="0.3">
      <c r="A3477">
        <v>1.2</v>
      </c>
      <c r="B3477">
        <v>1</v>
      </c>
      <c r="C3477">
        <v>893.13</v>
      </c>
      <c r="D3477">
        <v>1</v>
      </c>
      <c r="E3477">
        <v>112.26</v>
      </c>
      <c r="F3477">
        <v>0</v>
      </c>
      <c r="G3477">
        <v>1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70</v>
      </c>
      <c r="AM3477">
        <v>1</v>
      </c>
      <c r="AN3477">
        <v>8</v>
      </c>
      <c r="AO3477">
        <v>118</v>
      </c>
      <c r="AP3477">
        <v>45</v>
      </c>
      <c r="AQ3477">
        <v>695</v>
      </c>
      <c r="AR3477">
        <v>0</v>
      </c>
      <c r="AS3477">
        <v>1</v>
      </c>
      <c r="AT3477">
        <v>0</v>
      </c>
      <c r="AU3477" t="s">
        <v>70</v>
      </c>
      <c r="AV3477" t="s">
        <v>54</v>
      </c>
      <c r="AW3477">
        <v>0.795983</v>
      </c>
      <c r="AX3477">
        <v>0.204017</v>
      </c>
      <c r="AY3477">
        <v>3476</v>
      </c>
      <c r="AZ3477">
        <f>AT3477*$BG$3+(AT3477-1)*$BG$2</f>
        <v>-400</v>
      </c>
      <c r="BA3477">
        <f>BA3476+AZ3477</f>
        <v>-192400</v>
      </c>
      <c r="BB3477" t="str">
        <f t="shared" si="54"/>
        <v/>
      </c>
    </row>
    <row r="3478" spans="1:54" x14ac:dyDescent="0.3">
      <c r="A3478">
        <v>20.2</v>
      </c>
      <c r="B3478">
        <v>1</v>
      </c>
      <c r="C3478">
        <v>1834.93</v>
      </c>
      <c r="D3478">
        <v>2</v>
      </c>
      <c r="E3478">
        <v>680.64</v>
      </c>
      <c r="F3478">
        <v>0</v>
      </c>
      <c r="G3478">
        <v>5</v>
      </c>
      <c r="H3478">
        <v>1</v>
      </c>
      <c r="I3478">
        <v>0</v>
      </c>
      <c r="J3478">
        <v>0</v>
      </c>
      <c r="K3478">
        <v>0</v>
      </c>
      <c r="L3478">
        <v>3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1</v>
      </c>
      <c r="T3478">
        <v>300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1</v>
      </c>
      <c r="AI3478">
        <v>0</v>
      </c>
      <c r="AJ3478">
        <v>0</v>
      </c>
      <c r="AK3478">
        <v>0</v>
      </c>
      <c r="AL3478">
        <v>55</v>
      </c>
      <c r="AM3478">
        <v>0</v>
      </c>
      <c r="AN3478">
        <v>6</v>
      </c>
      <c r="AO3478">
        <v>117</v>
      </c>
      <c r="AP3478">
        <v>71</v>
      </c>
      <c r="AQ3478">
        <v>768</v>
      </c>
      <c r="AR3478">
        <v>0</v>
      </c>
      <c r="AS3478">
        <v>1</v>
      </c>
      <c r="AT3478">
        <v>1</v>
      </c>
      <c r="AU3478" t="s">
        <v>58</v>
      </c>
      <c r="AV3478" t="s">
        <v>56</v>
      </c>
      <c r="AW3478">
        <v>0.795983</v>
      </c>
      <c r="AX3478">
        <v>0.204017</v>
      </c>
      <c r="AY3478">
        <v>3477</v>
      </c>
      <c r="AZ3478">
        <f>AT3478*$BG$3+(AT3478-1)*$BG$2</f>
        <v>600</v>
      </c>
      <c r="BA3478">
        <f>BA3477+AZ3478</f>
        <v>-191800</v>
      </c>
      <c r="BB3478" t="str">
        <f t="shared" si="54"/>
        <v/>
      </c>
    </row>
    <row r="3479" spans="1:54" x14ac:dyDescent="0.3">
      <c r="A3479">
        <v>4.2</v>
      </c>
      <c r="B3479">
        <v>1</v>
      </c>
      <c r="C3479">
        <v>6640.12</v>
      </c>
      <c r="D3479">
        <v>2</v>
      </c>
      <c r="E3479">
        <v>2224.81</v>
      </c>
      <c r="F3479">
        <v>0</v>
      </c>
      <c r="G3479">
        <v>3</v>
      </c>
      <c r="H3479">
        <v>0</v>
      </c>
      <c r="I3479">
        <v>0</v>
      </c>
      <c r="J3479">
        <v>0</v>
      </c>
      <c r="K3479">
        <v>0</v>
      </c>
      <c r="L3479">
        <v>1</v>
      </c>
      <c r="M3479">
        <v>0</v>
      </c>
      <c r="N3479">
        <v>0</v>
      </c>
      <c r="O3479">
        <v>1</v>
      </c>
      <c r="P3479">
        <v>3455.78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1</v>
      </c>
      <c r="AI3479">
        <v>0</v>
      </c>
      <c r="AJ3479">
        <v>0</v>
      </c>
      <c r="AK3479">
        <v>0</v>
      </c>
      <c r="AL3479">
        <v>25</v>
      </c>
      <c r="AM3479">
        <v>0</v>
      </c>
      <c r="AN3479">
        <v>5</v>
      </c>
      <c r="AO3479">
        <v>117</v>
      </c>
      <c r="AP3479">
        <v>17</v>
      </c>
      <c r="AQ3479">
        <v>614</v>
      </c>
      <c r="AR3479">
        <v>0</v>
      </c>
      <c r="AS3479">
        <v>1</v>
      </c>
      <c r="AT3479">
        <v>1</v>
      </c>
      <c r="AU3479" t="s">
        <v>60</v>
      </c>
      <c r="AV3479" t="s">
        <v>54</v>
      </c>
      <c r="AW3479">
        <v>0.795983</v>
      </c>
      <c r="AX3479">
        <v>0.204017</v>
      </c>
      <c r="AY3479">
        <v>3478</v>
      </c>
      <c r="AZ3479">
        <f>AT3479*$BG$3+(AT3479-1)*$BG$2</f>
        <v>600</v>
      </c>
      <c r="BA3479">
        <f>BA3478+AZ3479</f>
        <v>-191200</v>
      </c>
      <c r="BB3479" t="str">
        <f t="shared" si="54"/>
        <v/>
      </c>
    </row>
    <row r="3480" spans="1:54" x14ac:dyDescent="0.3">
      <c r="A3480">
        <v>2.8</v>
      </c>
      <c r="B3480">
        <v>1</v>
      </c>
      <c r="C3480">
        <v>1308.49</v>
      </c>
      <c r="D3480">
        <v>4</v>
      </c>
      <c r="E3480">
        <v>2015.92</v>
      </c>
      <c r="F3480">
        <v>0</v>
      </c>
      <c r="G3480">
        <v>14</v>
      </c>
      <c r="H3480">
        <v>1</v>
      </c>
      <c r="I3480">
        <v>0</v>
      </c>
      <c r="J3480">
        <v>0</v>
      </c>
      <c r="K3480">
        <v>0</v>
      </c>
      <c r="L3480">
        <v>2</v>
      </c>
      <c r="M3480">
        <v>0</v>
      </c>
      <c r="N3480">
        <v>0</v>
      </c>
      <c r="O3480">
        <v>1</v>
      </c>
      <c r="P3480">
        <v>730.13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13</v>
      </c>
      <c r="AM3480">
        <v>0</v>
      </c>
      <c r="AN3480">
        <v>5.5</v>
      </c>
      <c r="AO3480">
        <v>98</v>
      </c>
      <c r="AP3480">
        <v>35</v>
      </c>
      <c r="AQ3480">
        <v>719</v>
      </c>
      <c r="AR3480">
        <v>0</v>
      </c>
      <c r="AS3480">
        <v>1</v>
      </c>
      <c r="AT3480">
        <v>0</v>
      </c>
      <c r="AU3480" t="s">
        <v>59</v>
      </c>
      <c r="AV3480" t="s">
        <v>52</v>
      </c>
      <c r="AW3480">
        <v>0.795983</v>
      </c>
      <c r="AX3480">
        <v>0.204017</v>
      </c>
      <c r="AY3480">
        <v>3479</v>
      </c>
      <c r="AZ3480">
        <f>AT3480*$BG$3+(AT3480-1)*$BG$2</f>
        <v>-400</v>
      </c>
      <c r="BA3480">
        <f>BA3479+AZ3480</f>
        <v>-191600</v>
      </c>
      <c r="BB3480" t="str">
        <f t="shared" si="54"/>
        <v/>
      </c>
    </row>
    <row r="3481" spans="1:54" x14ac:dyDescent="0.3">
      <c r="A3481">
        <v>5.4</v>
      </c>
      <c r="B3481">
        <v>1</v>
      </c>
      <c r="C3481">
        <v>1127.94</v>
      </c>
      <c r="D3481">
        <v>2</v>
      </c>
      <c r="E3481">
        <v>2384.27</v>
      </c>
      <c r="F3481">
        <v>0</v>
      </c>
      <c r="G3481">
        <v>7</v>
      </c>
      <c r="H3481">
        <v>0</v>
      </c>
      <c r="I3481">
        <v>0</v>
      </c>
      <c r="J3481">
        <v>0</v>
      </c>
      <c r="K3481" t="s">
        <v>50</v>
      </c>
      <c r="L3481">
        <v>2</v>
      </c>
      <c r="M3481">
        <v>0</v>
      </c>
      <c r="N3481">
        <v>0</v>
      </c>
      <c r="O3481">
        <v>1</v>
      </c>
      <c r="P3481">
        <v>7557.78</v>
      </c>
      <c r="Q3481" t="s">
        <v>50</v>
      </c>
      <c r="R3481" t="s">
        <v>50</v>
      </c>
      <c r="S3481">
        <v>0</v>
      </c>
      <c r="T3481">
        <v>0</v>
      </c>
      <c r="U3481">
        <v>0</v>
      </c>
      <c r="V3481">
        <v>0</v>
      </c>
      <c r="W3481">
        <v>1</v>
      </c>
      <c r="X3481">
        <v>232.09</v>
      </c>
      <c r="Y3481" t="s">
        <v>50</v>
      </c>
      <c r="Z3481" t="s">
        <v>50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 t="s">
        <v>50</v>
      </c>
      <c r="AI3481" t="s">
        <v>50</v>
      </c>
      <c r="AJ3481" t="s">
        <v>50</v>
      </c>
      <c r="AK3481">
        <v>0</v>
      </c>
      <c r="AL3481">
        <v>10</v>
      </c>
      <c r="AM3481">
        <v>0</v>
      </c>
      <c r="AN3481">
        <v>6</v>
      </c>
      <c r="AO3481">
        <v>104</v>
      </c>
      <c r="AP3481">
        <v>46</v>
      </c>
      <c r="AQ3481">
        <v>608</v>
      </c>
      <c r="AR3481">
        <v>0</v>
      </c>
      <c r="AS3481">
        <v>1</v>
      </c>
      <c r="AT3481">
        <v>0</v>
      </c>
      <c r="AU3481" t="s">
        <v>61</v>
      </c>
      <c r="AV3481" t="s">
        <v>52</v>
      </c>
      <c r="AW3481">
        <v>0.795983</v>
      </c>
      <c r="AX3481">
        <v>0.204017</v>
      </c>
      <c r="AY3481">
        <v>3480</v>
      </c>
      <c r="AZ3481">
        <f>AT3481*$BG$3+(AT3481-1)*$BG$2</f>
        <v>-400</v>
      </c>
      <c r="BA3481">
        <f>BA3480+AZ3481</f>
        <v>-192000</v>
      </c>
      <c r="BB3481" t="str">
        <f t="shared" si="54"/>
        <v/>
      </c>
    </row>
    <row r="3482" spans="1:54" x14ac:dyDescent="0.3">
      <c r="A3482">
        <v>4.2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1</v>
      </c>
      <c r="AI3482">
        <v>78.180000000000007</v>
      </c>
      <c r="AJ3482">
        <v>0</v>
      </c>
      <c r="AK3482">
        <v>0</v>
      </c>
      <c r="AL3482">
        <v>24</v>
      </c>
      <c r="AM3482">
        <v>0</v>
      </c>
      <c r="AN3482">
        <v>5</v>
      </c>
      <c r="AO3482">
        <v>103</v>
      </c>
      <c r="AP3482" t="s">
        <v>50</v>
      </c>
      <c r="AQ3482" t="s">
        <v>50</v>
      </c>
      <c r="AR3482">
        <v>0</v>
      </c>
      <c r="AS3482">
        <v>0</v>
      </c>
      <c r="AT3482">
        <v>1</v>
      </c>
      <c r="AU3482" t="s">
        <v>57</v>
      </c>
      <c r="AV3482" t="s">
        <v>54</v>
      </c>
      <c r="AW3482">
        <v>0.795983</v>
      </c>
      <c r="AX3482">
        <v>0.204017</v>
      </c>
      <c r="AY3482">
        <v>3481</v>
      </c>
      <c r="AZ3482">
        <f>AT3482*$BG$3+(AT3482-1)*$BG$2</f>
        <v>600</v>
      </c>
      <c r="BA3482">
        <f>BA3481+AZ3482</f>
        <v>-191400</v>
      </c>
      <c r="BB3482" t="str">
        <f t="shared" si="54"/>
        <v/>
      </c>
    </row>
    <row r="3483" spans="1:54" x14ac:dyDescent="0.3">
      <c r="A3483">
        <v>0.5</v>
      </c>
      <c r="B3483">
        <v>1</v>
      </c>
      <c r="C3483">
        <v>429.14</v>
      </c>
      <c r="D3483">
        <v>2</v>
      </c>
      <c r="E3483">
        <v>2884.7</v>
      </c>
      <c r="F3483">
        <v>0</v>
      </c>
      <c r="G3483">
        <v>4</v>
      </c>
      <c r="H3483">
        <v>0</v>
      </c>
      <c r="I3483">
        <v>0</v>
      </c>
      <c r="J3483">
        <v>0</v>
      </c>
      <c r="K3483">
        <v>0</v>
      </c>
      <c r="L3483">
        <v>2</v>
      </c>
      <c r="M3483">
        <v>1</v>
      </c>
      <c r="N3483">
        <v>950.98</v>
      </c>
      <c r="O3483">
        <v>1</v>
      </c>
      <c r="P3483">
        <v>169.39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9</v>
      </c>
      <c r="AM3483">
        <v>1</v>
      </c>
      <c r="AN3483">
        <v>7</v>
      </c>
      <c r="AO3483">
        <v>82</v>
      </c>
      <c r="AP3483">
        <v>54</v>
      </c>
      <c r="AQ3483">
        <v>682</v>
      </c>
      <c r="AR3483">
        <v>0</v>
      </c>
      <c r="AS3483">
        <v>1</v>
      </c>
      <c r="AT3483">
        <v>0</v>
      </c>
      <c r="AU3483" t="s">
        <v>68</v>
      </c>
      <c r="AV3483" t="s">
        <v>54</v>
      </c>
      <c r="AW3483">
        <v>0.795983</v>
      </c>
      <c r="AX3483">
        <v>0.204017</v>
      </c>
      <c r="AY3483">
        <v>3482</v>
      </c>
      <c r="AZ3483">
        <f>AT3483*$BG$3+(AT3483-1)*$BG$2</f>
        <v>-400</v>
      </c>
      <c r="BA3483">
        <f>BA3482+AZ3483</f>
        <v>-191800</v>
      </c>
      <c r="BB3483" t="str">
        <f t="shared" si="54"/>
        <v/>
      </c>
    </row>
    <row r="3484" spans="1:54" x14ac:dyDescent="0.3">
      <c r="A3484">
        <v>1.3</v>
      </c>
      <c r="B3484">
        <v>1</v>
      </c>
      <c r="C3484">
        <v>2915.1</v>
      </c>
      <c r="D3484">
        <v>6</v>
      </c>
      <c r="E3484">
        <v>1607.1</v>
      </c>
      <c r="F3484">
        <v>0</v>
      </c>
      <c r="G3484">
        <v>3</v>
      </c>
      <c r="H3484">
        <v>0</v>
      </c>
      <c r="I3484">
        <v>0</v>
      </c>
      <c r="J3484">
        <v>0</v>
      </c>
      <c r="K3484">
        <v>0</v>
      </c>
      <c r="L3484">
        <v>5</v>
      </c>
      <c r="M3484">
        <v>1</v>
      </c>
      <c r="N3484">
        <v>120.47</v>
      </c>
      <c r="O3484">
        <v>1</v>
      </c>
      <c r="P3484">
        <v>1140.01</v>
      </c>
      <c r="Q3484">
        <v>10</v>
      </c>
      <c r="R3484">
        <v>450.98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1</v>
      </c>
      <c r="AI3484">
        <v>161.74</v>
      </c>
      <c r="AJ3484">
        <v>0</v>
      </c>
      <c r="AK3484">
        <v>1</v>
      </c>
      <c r="AL3484">
        <v>8</v>
      </c>
      <c r="AM3484">
        <v>0</v>
      </c>
      <c r="AN3484">
        <v>3.5</v>
      </c>
      <c r="AO3484">
        <v>105</v>
      </c>
      <c r="AP3484">
        <v>19</v>
      </c>
      <c r="AQ3484">
        <v>570</v>
      </c>
      <c r="AR3484">
        <v>0</v>
      </c>
      <c r="AS3484">
        <v>1</v>
      </c>
      <c r="AT3484">
        <v>1</v>
      </c>
      <c r="AU3484" t="s">
        <v>70</v>
      </c>
      <c r="AV3484" t="s">
        <v>52</v>
      </c>
      <c r="AW3484">
        <v>0.795983</v>
      </c>
      <c r="AX3484">
        <v>0.204017</v>
      </c>
      <c r="AY3484">
        <v>3483</v>
      </c>
      <c r="AZ3484">
        <f>AT3484*$BG$3+(AT3484-1)*$BG$2</f>
        <v>600</v>
      </c>
      <c r="BA3484">
        <f>BA3483+AZ3484</f>
        <v>-191200</v>
      </c>
      <c r="BB3484" t="str">
        <f t="shared" si="54"/>
        <v/>
      </c>
    </row>
    <row r="3485" spans="1:54" x14ac:dyDescent="0.3">
      <c r="A3485">
        <v>1.8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1</v>
      </c>
      <c r="Z3485">
        <v>1002678.08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1</v>
      </c>
      <c r="AI3485">
        <v>360.13</v>
      </c>
      <c r="AJ3485">
        <v>0</v>
      </c>
      <c r="AK3485">
        <v>0</v>
      </c>
      <c r="AL3485" t="s">
        <v>50</v>
      </c>
      <c r="AM3485" t="s">
        <v>50</v>
      </c>
      <c r="AN3485" t="s">
        <v>50</v>
      </c>
      <c r="AO3485" t="s">
        <v>50</v>
      </c>
      <c r="AP3485" t="s">
        <v>50</v>
      </c>
      <c r="AQ3485">
        <v>719</v>
      </c>
      <c r="AR3485">
        <v>0</v>
      </c>
      <c r="AS3485">
        <v>1</v>
      </c>
      <c r="AT3485">
        <v>1</v>
      </c>
      <c r="AU3485" t="s">
        <v>64</v>
      </c>
      <c r="AV3485" t="s">
        <v>52</v>
      </c>
      <c r="AW3485">
        <v>0.795983</v>
      </c>
      <c r="AX3485">
        <v>0.204017</v>
      </c>
      <c r="AY3485">
        <v>3484</v>
      </c>
      <c r="AZ3485">
        <f>AT3485*$BG$3+(AT3485-1)*$BG$2</f>
        <v>600</v>
      </c>
      <c r="BA3485">
        <f>BA3484+AZ3485</f>
        <v>-190600</v>
      </c>
      <c r="BB3485" t="str">
        <f t="shared" si="54"/>
        <v/>
      </c>
    </row>
    <row r="3486" spans="1:54" x14ac:dyDescent="0.3">
      <c r="A3486">
        <v>1</v>
      </c>
      <c r="B3486">
        <v>1</v>
      </c>
      <c r="C3486">
        <v>672.93</v>
      </c>
      <c r="D3486">
        <v>2</v>
      </c>
      <c r="E3486">
        <v>1610</v>
      </c>
      <c r="F3486">
        <v>0</v>
      </c>
      <c r="G3486">
        <v>8</v>
      </c>
      <c r="H3486">
        <v>1</v>
      </c>
      <c r="I3486">
        <v>0</v>
      </c>
      <c r="J3486">
        <v>0</v>
      </c>
      <c r="K3486">
        <v>1</v>
      </c>
      <c r="L3486">
        <v>1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1</v>
      </c>
      <c r="AI3486">
        <v>369.24</v>
      </c>
      <c r="AJ3486">
        <v>0</v>
      </c>
      <c r="AK3486">
        <v>0</v>
      </c>
      <c r="AL3486" t="s">
        <v>50</v>
      </c>
      <c r="AM3486" t="s">
        <v>50</v>
      </c>
      <c r="AN3486" t="s">
        <v>50</v>
      </c>
      <c r="AO3486" t="s">
        <v>50</v>
      </c>
      <c r="AP3486" t="s">
        <v>50</v>
      </c>
      <c r="AQ3486">
        <v>664</v>
      </c>
      <c r="AR3486">
        <v>0</v>
      </c>
      <c r="AS3486">
        <v>1</v>
      </c>
      <c r="AT3486">
        <v>0</v>
      </c>
      <c r="AU3486" t="s">
        <v>51</v>
      </c>
      <c r="AV3486" t="s">
        <v>56</v>
      </c>
      <c r="AW3486">
        <v>0.795983</v>
      </c>
      <c r="AX3486">
        <v>0.204017</v>
      </c>
      <c r="AY3486">
        <v>3485</v>
      </c>
      <c r="AZ3486">
        <f>AT3486*$BG$3+(AT3486-1)*$BG$2</f>
        <v>-400</v>
      </c>
      <c r="BA3486">
        <f>BA3485+AZ3486</f>
        <v>-191000</v>
      </c>
      <c r="BB3486" t="str">
        <f t="shared" si="54"/>
        <v/>
      </c>
    </row>
    <row r="3487" spans="1:54" x14ac:dyDescent="0.3">
      <c r="A3487">
        <v>3.8</v>
      </c>
      <c r="B3487">
        <v>1</v>
      </c>
      <c r="C3487">
        <v>4.3600000000000003</v>
      </c>
      <c r="D3487">
        <v>1</v>
      </c>
      <c r="E3487">
        <v>651.28</v>
      </c>
      <c r="F3487">
        <v>0</v>
      </c>
      <c r="G3487">
        <v>0</v>
      </c>
      <c r="H3487">
        <v>1</v>
      </c>
      <c r="I3487">
        <v>0</v>
      </c>
      <c r="J3487">
        <v>0</v>
      </c>
      <c r="K3487">
        <v>1</v>
      </c>
      <c r="L3487">
        <v>5</v>
      </c>
      <c r="M3487">
        <v>0</v>
      </c>
      <c r="N3487">
        <v>0</v>
      </c>
      <c r="O3487">
        <v>1</v>
      </c>
      <c r="P3487">
        <v>246.45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9</v>
      </c>
      <c r="AM3487">
        <v>1</v>
      </c>
      <c r="AN3487">
        <v>10</v>
      </c>
      <c r="AO3487">
        <v>76</v>
      </c>
      <c r="AP3487">
        <v>53</v>
      </c>
      <c r="AQ3487">
        <v>685</v>
      </c>
      <c r="AR3487">
        <v>0</v>
      </c>
      <c r="AS3487">
        <v>1</v>
      </c>
      <c r="AT3487">
        <v>0</v>
      </c>
      <c r="AU3487" t="s">
        <v>51</v>
      </c>
      <c r="AV3487" t="s">
        <v>56</v>
      </c>
      <c r="AW3487">
        <v>0.795983</v>
      </c>
      <c r="AX3487">
        <v>0.204017</v>
      </c>
      <c r="AY3487">
        <v>3486</v>
      </c>
      <c r="AZ3487">
        <f>AT3487*$BG$3+(AT3487-1)*$BG$2</f>
        <v>-400</v>
      </c>
      <c r="BA3487">
        <f>BA3486+AZ3487</f>
        <v>-191400</v>
      </c>
      <c r="BB3487" t="str">
        <f t="shared" si="54"/>
        <v/>
      </c>
    </row>
    <row r="3488" spans="1:54" x14ac:dyDescent="0.3">
      <c r="A3488">
        <v>0.8</v>
      </c>
      <c r="B3488">
        <v>1</v>
      </c>
      <c r="C3488">
        <v>905.46</v>
      </c>
      <c r="D3488">
        <v>2</v>
      </c>
      <c r="E3488">
        <v>1259</v>
      </c>
      <c r="F3488">
        <v>0</v>
      </c>
      <c r="G3488">
        <v>5</v>
      </c>
      <c r="H3488">
        <v>1</v>
      </c>
      <c r="I3488">
        <v>0</v>
      </c>
      <c r="J3488">
        <v>0</v>
      </c>
      <c r="K3488">
        <v>2</v>
      </c>
      <c r="L3488">
        <v>0</v>
      </c>
      <c r="M3488">
        <v>0</v>
      </c>
      <c r="N3488">
        <v>0</v>
      </c>
      <c r="O3488">
        <v>1</v>
      </c>
      <c r="P3488">
        <v>183.5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1</v>
      </c>
      <c r="AI3488">
        <v>2046.67</v>
      </c>
      <c r="AJ3488">
        <v>0</v>
      </c>
      <c r="AK3488">
        <v>0</v>
      </c>
      <c r="AL3488">
        <v>37</v>
      </c>
      <c r="AM3488">
        <v>1</v>
      </c>
      <c r="AN3488">
        <v>8.5</v>
      </c>
      <c r="AO3488">
        <v>104</v>
      </c>
      <c r="AP3488">
        <v>25</v>
      </c>
      <c r="AQ3488">
        <v>612</v>
      </c>
      <c r="AR3488">
        <v>0</v>
      </c>
      <c r="AS3488">
        <v>1</v>
      </c>
      <c r="AT3488">
        <v>1</v>
      </c>
      <c r="AU3488" t="s">
        <v>60</v>
      </c>
      <c r="AV3488" t="s">
        <v>56</v>
      </c>
      <c r="AW3488">
        <v>0.795983</v>
      </c>
      <c r="AX3488">
        <v>0.204017</v>
      </c>
      <c r="AY3488">
        <v>3487</v>
      </c>
      <c r="AZ3488">
        <f>AT3488*$BG$3+(AT3488-1)*$BG$2</f>
        <v>600</v>
      </c>
      <c r="BA3488">
        <f>BA3487+AZ3488</f>
        <v>-190800</v>
      </c>
      <c r="BB3488" t="str">
        <f t="shared" si="54"/>
        <v/>
      </c>
    </row>
    <row r="3489" spans="1:54" x14ac:dyDescent="0.3">
      <c r="A3489">
        <v>1</v>
      </c>
      <c r="B3489">
        <v>1</v>
      </c>
      <c r="C3489">
        <v>539.01</v>
      </c>
      <c r="D3489">
        <v>5</v>
      </c>
      <c r="E3489">
        <v>2169.88</v>
      </c>
      <c r="F3489">
        <v>0</v>
      </c>
      <c r="G3489">
        <v>12</v>
      </c>
      <c r="H3489">
        <v>1</v>
      </c>
      <c r="I3489">
        <v>0</v>
      </c>
      <c r="J3489">
        <v>0</v>
      </c>
      <c r="K3489">
        <v>0</v>
      </c>
      <c r="L3489">
        <v>1</v>
      </c>
      <c r="M3489">
        <v>1</v>
      </c>
      <c r="N3489">
        <v>513.32000000000005</v>
      </c>
      <c r="O3489">
        <v>1</v>
      </c>
      <c r="P3489">
        <v>709.46</v>
      </c>
      <c r="Q3489">
        <v>4</v>
      </c>
      <c r="R3489">
        <v>119.88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0</v>
      </c>
      <c r="AI3489">
        <v>0</v>
      </c>
      <c r="AJ3489">
        <v>0</v>
      </c>
      <c r="AK3489">
        <v>1</v>
      </c>
      <c r="AL3489">
        <v>41</v>
      </c>
      <c r="AM3489">
        <v>1</v>
      </c>
      <c r="AN3489">
        <v>11</v>
      </c>
      <c r="AO3489">
        <v>110</v>
      </c>
      <c r="AP3489" t="s">
        <v>50</v>
      </c>
      <c r="AQ3489" t="s">
        <v>50</v>
      </c>
      <c r="AR3489">
        <v>0</v>
      </c>
      <c r="AS3489">
        <v>1</v>
      </c>
      <c r="AT3489">
        <v>0</v>
      </c>
      <c r="AU3489" t="s">
        <v>68</v>
      </c>
      <c r="AV3489" t="s">
        <v>56</v>
      </c>
      <c r="AW3489">
        <v>0.795983</v>
      </c>
      <c r="AX3489">
        <v>0.204017</v>
      </c>
      <c r="AY3489">
        <v>3488</v>
      </c>
      <c r="AZ3489">
        <f>AT3489*$BG$3+(AT3489-1)*$BG$2</f>
        <v>-400</v>
      </c>
      <c r="BA3489">
        <f>BA3488+AZ3489</f>
        <v>-191200</v>
      </c>
      <c r="BB3489" t="str">
        <f t="shared" si="54"/>
        <v/>
      </c>
    </row>
    <row r="3490" spans="1:54" x14ac:dyDescent="0.3">
      <c r="A3490">
        <v>11.2</v>
      </c>
      <c r="B3490">
        <v>1</v>
      </c>
      <c r="C3490">
        <v>1570.57</v>
      </c>
      <c r="D3490">
        <v>5</v>
      </c>
      <c r="E3490">
        <v>8994.81</v>
      </c>
      <c r="F3490">
        <v>0</v>
      </c>
      <c r="G3490">
        <v>9</v>
      </c>
      <c r="H3490">
        <v>0</v>
      </c>
      <c r="I3490">
        <v>0</v>
      </c>
      <c r="J3490">
        <v>0</v>
      </c>
      <c r="K3490">
        <v>1</v>
      </c>
      <c r="L3490">
        <v>2</v>
      </c>
      <c r="M3490">
        <v>0</v>
      </c>
      <c r="N3490">
        <v>0</v>
      </c>
      <c r="O3490">
        <v>1</v>
      </c>
      <c r="P3490">
        <v>3683.22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1</v>
      </c>
      <c r="AI3490">
        <v>1895.12</v>
      </c>
      <c r="AJ3490">
        <v>0</v>
      </c>
      <c r="AK3490">
        <v>0</v>
      </c>
      <c r="AL3490" t="s">
        <v>50</v>
      </c>
      <c r="AM3490" t="s">
        <v>50</v>
      </c>
      <c r="AN3490" t="s">
        <v>50</v>
      </c>
      <c r="AO3490" t="s">
        <v>50</v>
      </c>
      <c r="AP3490" t="s">
        <v>50</v>
      </c>
      <c r="AQ3490">
        <v>617</v>
      </c>
      <c r="AR3490">
        <v>0</v>
      </c>
      <c r="AS3490">
        <v>1</v>
      </c>
      <c r="AT3490">
        <v>0</v>
      </c>
      <c r="AU3490" t="s">
        <v>51</v>
      </c>
      <c r="AV3490" t="s">
        <v>54</v>
      </c>
      <c r="AW3490">
        <v>0.795983</v>
      </c>
      <c r="AX3490">
        <v>0.204017</v>
      </c>
      <c r="AY3490">
        <v>3489</v>
      </c>
      <c r="AZ3490">
        <f>AT3490*$BG$3+(AT3490-1)*$BG$2</f>
        <v>-400</v>
      </c>
      <c r="BA3490">
        <f>BA3489+AZ3490</f>
        <v>-191600</v>
      </c>
      <c r="BB3490" t="str">
        <f t="shared" si="54"/>
        <v/>
      </c>
    </row>
    <row r="3491" spans="1:54" x14ac:dyDescent="0.3">
      <c r="A3491" t="s">
        <v>50</v>
      </c>
      <c r="B3491">
        <v>1</v>
      </c>
      <c r="C3491">
        <v>1018.39</v>
      </c>
      <c r="D3491">
        <v>3</v>
      </c>
      <c r="E3491">
        <v>6169.93</v>
      </c>
      <c r="F3491">
        <v>0</v>
      </c>
      <c r="G3491">
        <v>15</v>
      </c>
      <c r="H3491">
        <v>0</v>
      </c>
      <c r="I3491">
        <v>0</v>
      </c>
      <c r="J3491">
        <v>0</v>
      </c>
      <c r="K3491">
        <v>1</v>
      </c>
      <c r="L3491">
        <v>3</v>
      </c>
      <c r="M3491">
        <v>0</v>
      </c>
      <c r="N3491">
        <v>0</v>
      </c>
      <c r="O3491">
        <v>1</v>
      </c>
      <c r="P3491">
        <v>1365.79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1</v>
      </c>
      <c r="AI3491">
        <v>2365.71</v>
      </c>
      <c r="AJ3491">
        <v>0</v>
      </c>
      <c r="AK3491">
        <v>0</v>
      </c>
      <c r="AL3491">
        <v>77</v>
      </c>
      <c r="AM3491">
        <v>1</v>
      </c>
      <c r="AN3491">
        <v>6.5</v>
      </c>
      <c r="AO3491">
        <v>127</v>
      </c>
      <c r="AP3491">
        <v>65</v>
      </c>
      <c r="AQ3491">
        <v>723</v>
      </c>
      <c r="AR3491">
        <v>0</v>
      </c>
      <c r="AS3491">
        <v>1</v>
      </c>
      <c r="AT3491">
        <v>1</v>
      </c>
      <c r="AU3491" t="s">
        <v>59</v>
      </c>
      <c r="AV3491" t="s">
        <v>56</v>
      </c>
      <c r="AW3491">
        <v>0.795983</v>
      </c>
      <c r="AX3491">
        <v>0.204017</v>
      </c>
      <c r="AY3491">
        <v>3490</v>
      </c>
      <c r="AZ3491">
        <f>AT3491*$BG$3+(AT3491-1)*$BG$2</f>
        <v>600</v>
      </c>
      <c r="BA3491">
        <f>BA3490+AZ3491</f>
        <v>-191000</v>
      </c>
      <c r="BB3491" t="str">
        <f t="shared" si="54"/>
        <v/>
      </c>
    </row>
    <row r="3492" spans="1:54" x14ac:dyDescent="0.3">
      <c r="A3492">
        <v>1.8</v>
      </c>
      <c r="B3492">
        <v>1</v>
      </c>
      <c r="C3492">
        <v>13419.2</v>
      </c>
      <c r="D3492">
        <v>1</v>
      </c>
      <c r="E3492">
        <v>3601.71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1</v>
      </c>
      <c r="P3492">
        <v>11.69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0</v>
      </c>
      <c r="AI3492">
        <v>0</v>
      </c>
      <c r="AJ3492">
        <v>0</v>
      </c>
      <c r="AK3492">
        <v>0</v>
      </c>
      <c r="AL3492">
        <v>28</v>
      </c>
      <c r="AM3492">
        <v>1</v>
      </c>
      <c r="AN3492">
        <v>8.5</v>
      </c>
      <c r="AO3492">
        <v>111</v>
      </c>
      <c r="AP3492">
        <v>50</v>
      </c>
      <c r="AQ3492">
        <v>713</v>
      </c>
      <c r="AR3492">
        <v>0</v>
      </c>
      <c r="AS3492">
        <v>1</v>
      </c>
      <c r="AT3492">
        <v>1</v>
      </c>
      <c r="AU3492" t="s">
        <v>53</v>
      </c>
      <c r="AV3492" t="s">
        <v>54</v>
      </c>
      <c r="AW3492">
        <v>0.795983</v>
      </c>
      <c r="AX3492">
        <v>0.204017</v>
      </c>
      <c r="AY3492">
        <v>3491</v>
      </c>
      <c r="AZ3492">
        <f>AT3492*$BG$3+(AT3492-1)*$BG$2</f>
        <v>600</v>
      </c>
      <c r="BA3492">
        <f>BA3491+AZ3492</f>
        <v>-190400</v>
      </c>
      <c r="BB3492" t="str">
        <f t="shared" si="54"/>
        <v/>
      </c>
    </row>
    <row r="3493" spans="1:54" x14ac:dyDescent="0.3">
      <c r="A3493">
        <v>14.6</v>
      </c>
      <c r="B3493">
        <v>1</v>
      </c>
      <c r="C3493">
        <v>36.74</v>
      </c>
      <c r="D3493">
        <v>2</v>
      </c>
      <c r="E3493">
        <v>503.37</v>
      </c>
      <c r="F3493">
        <v>0</v>
      </c>
      <c r="G3493">
        <v>5</v>
      </c>
      <c r="H3493">
        <v>1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</v>
      </c>
      <c r="P3493">
        <v>21.77</v>
      </c>
      <c r="Q3493">
        <v>2</v>
      </c>
      <c r="R3493">
        <v>56.05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1</v>
      </c>
      <c r="AI3493">
        <v>2572.31</v>
      </c>
      <c r="AJ3493">
        <v>0</v>
      </c>
      <c r="AK3493">
        <v>0</v>
      </c>
      <c r="AL3493">
        <v>6</v>
      </c>
      <c r="AM3493">
        <v>1</v>
      </c>
      <c r="AN3493">
        <v>8.5</v>
      </c>
      <c r="AO3493">
        <v>76</v>
      </c>
      <c r="AP3493">
        <v>59</v>
      </c>
      <c r="AQ3493">
        <v>692</v>
      </c>
      <c r="AR3493">
        <v>0</v>
      </c>
      <c r="AS3493">
        <v>1</v>
      </c>
      <c r="AT3493">
        <v>0</v>
      </c>
      <c r="AU3493" t="s">
        <v>51</v>
      </c>
      <c r="AV3493" t="s">
        <v>52</v>
      </c>
      <c r="AW3493">
        <v>0.795983</v>
      </c>
      <c r="AX3493">
        <v>0.204017</v>
      </c>
      <c r="AY3493">
        <v>3492</v>
      </c>
      <c r="AZ3493">
        <f>AT3493*$BG$3+(AT3493-1)*$BG$2</f>
        <v>-400</v>
      </c>
      <c r="BA3493">
        <f>BA3492+AZ3493</f>
        <v>-190800</v>
      </c>
      <c r="BB3493" t="str">
        <f t="shared" si="54"/>
        <v/>
      </c>
    </row>
    <row r="3494" spans="1:54" x14ac:dyDescent="0.3">
      <c r="A3494">
        <v>8.4</v>
      </c>
      <c r="B3494">
        <v>1</v>
      </c>
      <c r="C3494">
        <v>9593.08</v>
      </c>
      <c r="D3494">
        <v>2</v>
      </c>
      <c r="E3494">
        <v>957.31</v>
      </c>
      <c r="F3494">
        <v>0</v>
      </c>
      <c r="G3494">
        <v>6</v>
      </c>
      <c r="H3494">
        <v>0</v>
      </c>
      <c r="I3494">
        <v>0</v>
      </c>
      <c r="J3494">
        <v>0</v>
      </c>
      <c r="K3494">
        <v>0</v>
      </c>
      <c r="L3494">
        <v>2</v>
      </c>
      <c r="M3494">
        <v>1</v>
      </c>
      <c r="N3494">
        <v>184.69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1</v>
      </c>
      <c r="X3494">
        <v>28645.99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1</v>
      </c>
      <c r="AI3494">
        <v>28491.54</v>
      </c>
      <c r="AJ3494">
        <v>1</v>
      </c>
      <c r="AK3494">
        <v>0</v>
      </c>
      <c r="AL3494">
        <v>20</v>
      </c>
      <c r="AM3494">
        <v>1</v>
      </c>
      <c r="AN3494">
        <v>10.5</v>
      </c>
      <c r="AO3494">
        <v>102</v>
      </c>
      <c r="AP3494">
        <v>60</v>
      </c>
      <c r="AQ3494">
        <v>736</v>
      </c>
      <c r="AR3494">
        <v>0</v>
      </c>
      <c r="AS3494">
        <v>1</v>
      </c>
      <c r="AT3494">
        <v>1</v>
      </c>
      <c r="AU3494" t="s">
        <v>70</v>
      </c>
      <c r="AV3494" t="s">
        <v>56</v>
      </c>
      <c r="AW3494">
        <v>0.795983</v>
      </c>
      <c r="AX3494">
        <v>0.204017</v>
      </c>
      <c r="AY3494">
        <v>3493</v>
      </c>
      <c r="AZ3494">
        <f>AT3494*$BG$3+(AT3494-1)*$BG$2</f>
        <v>600</v>
      </c>
      <c r="BA3494">
        <f>BA3493+AZ3494</f>
        <v>-190200</v>
      </c>
      <c r="BB3494" t="str">
        <f t="shared" si="54"/>
        <v/>
      </c>
    </row>
    <row r="3495" spans="1:54" x14ac:dyDescent="0.3">
      <c r="A3495">
        <v>4.5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 t="s">
        <v>50</v>
      </c>
      <c r="AM3495" t="s">
        <v>50</v>
      </c>
      <c r="AN3495" t="s">
        <v>50</v>
      </c>
      <c r="AO3495" t="s">
        <v>50</v>
      </c>
      <c r="AP3495" t="s">
        <v>50</v>
      </c>
      <c r="AQ3495">
        <v>645</v>
      </c>
      <c r="AR3495">
        <v>0</v>
      </c>
      <c r="AS3495">
        <v>0</v>
      </c>
      <c r="AT3495">
        <v>1</v>
      </c>
      <c r="AU3495" t="s">
        <v>51</v>
      </c>
      <c r="AV3495" t="s">
        <v>56</v>
      </c>
      <c r="AW3495">
        <v>0.795983</v>
      </c>
      <c r="AX3495">
        <v>0.204017</v>
      </c>
      <c r="AY3495">
        <v>3494</v>
      </c>
      <c r="AZ3495">
        <f>AT3495*$BG$3+(AT3495-1)*$BG$2</f>
        <v>600</v>
      </c>
      <c r="BA3495">
        <f>BA3494+AZ3495</f>
        <v>-189600</v>
      </c>
      <c r="BB3495" t="str">
        <f t="shared" si="54"/>
        <v/>
      </c>
    </row>
    <row r="3496" spans="1:54" x14ac:dyDescent="0.3">
      <c r="A3496">
        <v>0.8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 t="s">
        <v>50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50</v>
      </c>
      <c r="R3496" t="s">
        <v>50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 t="s">
        <v>50</v>
      </c>
      <c r="Z3496" t="s">
        <v>50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 t="s">
        <v>50</v>
      </c>
      <c r="AI3496" t="s">
        <v>50</v>
      </c>
      <c r="AJ3496" t="s">
        <v>50</v>
      </c>
      <c r="AK3496">
        <v>0</v>
      </c>
      <c r="AL3496">
        <v>58</v>
      </c>
      <c r="AM3496">
        <v>1</v>
      </c>
      <c r="AN3496">
        <v>8</v>
      </c>
      <c r="AO3496">
        <v>109</v>
      </c>
      <c r="AP3496">
        <v>44</v>
      </c>
      <c r="AQ3496">
        <v>649</v>
      </c>
      <c r="AR3496">
        <v>0</v>
      </c>
      <c r="AS3496">
        <v>0</v>
      </c>
      <c r="AT3496">
        <v>0</v>
      </c>
      <c r="AU3496" t="s">
        <v>61</v>
      </c>
      <c r="AV3496" t="s">
        <v>52</v>
      </c>
      <c r="AW3496">
        <v>0.795983</v>
      </c>
      <c r="AX3496">
        <v>0.204017</v>
      </c>
      <c r="AY3496">
        <v>3495</v>
      </c>
      <c r="AZ3496">
        <f>AT3496*$BG$3+(AT3496-1)*$BG$2</f>
        <v>-400</v>
      </c>
      <c r="BA3496">
        <f>BA3495+AZ3496</f>
        <v>-190000</v>
      </c>
      <c r="BB3496" t="str">
        <f t="shared" si="54"/>
        <v/>
      </c>
    </row>
    <row r="3497" spans="1:54" x14ac:dyDescent="0.3">
      <c r="A3497">
        <v>0.8</v>
      </c>
      <c r="B3497">
        <v>1</v>
      </c>
      <c r="C3497">
        <v>68.72</v>
      </c>
      <c r="D3497">
        <v>2</v>
      </c>
      <c r="E3497">
        <v>272.17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1</v>
      </c>
      <c r="N3497">
        <v>0.01</v>
      </c>
      <c r="O3497">
        <v>1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73</v>
      </c>
      <c r="AM3497">
        <v>0</v>
      </c>
      <c r="AN3497">
        <v>4.5</v>
      </c>
      <c r="AO3497">
        <v>136</v>
      </c>
      <c r="AP3497">
        <v>40</v>
      </c>
      <c r="AQ3497">
        <v>637</v>
      </c>
      <c r="AR3497">
        <v>0</v>
      </c>
      <c r="AS3497">
        <v>1</v>
      </c>
      <c r="AT3497">
        <v>1</v>
      </c>
      <c r="AU3497" t="s">
        <v>68</v>
      </c>
      <c r="AV3497" t="s">
        <v>52</v>
      </c>
      <c r="AW3497">
        <v>0.795983</v>
      </c>
      <c r="AX3497">
        <v>0.204017</v>
      </c>
      <c r="AY3497">
        <v>3496</v>
      </c>
      <c r="AZ3497">
        <f>AT3497*$BG$3+(AT3497-1)*$BG$2</f>
        <v>600</v>
      </c>
      <c r="BA3497">
        <f>BA3496+AZ3497</f>
        <v>-189400</v>
      </c>
      <c r="BB3497" t="str">
        <f t="shared" si="54"/>
        <v/>
      </c>
    </row>
    <row r="3498" spans="1:54" x14ac:dyDescent="0.3">
      <c r="A3498">
        <v>23.8</v>
      </c>
      <c r="B3498">
        <v>1</v>
      </c>
      <c r="C3498">
        <v>8873.99</v>
      </c>
      <c r="D3498">
        <v>1</v>
      </c>
      <c r="E3498">
        <v>5026.33</v>
      </c>
      <c r="F3498">
        <v>0</v>
      </c>
      <c r="G3498">
        <v>5</v>
      </c>
      <c r="H3498">
        <v>0</v>
      </c>
      <c r="I3498">
        <v>0</v>
      </c>
      <c r="J3498">
        <v>0</v>
      </c>
      <c r="K3498">
        <v>0</v>
      </c>
      <c r="L3498">
        <v>4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1</v>
      </c>
      <c r="AI3498">
        <v>649.79</v>
      </c>
      <c r="AJ3498">
        <v>0</v>
      </c>
      <c r="AK3498">
        <v>0</v>
      </c>
      <c r="AL3498">
        <v>16</v>
      </c>
      <c r="AM3498">
        <v>0</v>
      </c>
      <c r="AN3498">
        <v>3.5</v>
      </c>
      <c r="AO3498">
        <v>115</v>
      </c>
      <c r="AP3498">
        <v>54</v>
      </c>
      <c r="AQ3498">
        <v>630</v>
      </c>
      <c r="AR3498">
        <v>0</v>
      </c>
      <c r="AS3498">
        <v>1</v>
      </c>
      <c r="AT3498">
        <v>0</v>
      </c>
      <c r="AU3498" t="s">
        <v>59</v>
      </c>
      <c r="AV3498" t="s">
        <v>56</v>
      </c>
      <c r="AW3498">
        <v>0.795983</v>
      </c>
      <c r="AX3498">
        <v>0.204017</v>
      </c>
      <c r="AY3498">
        <v>3497</v>
      </c>
      <c r="AZ3498">
        <f>AT3498*$BG$3+(AT3498-1)*$BG$2</f>
        <v>-400</v>
      </c>
      <c r="BA3498">
        <f>BA3497+AZ3498</f>
        <v>-189800</v>
      </c>
      <c r="BB3498" t="str">
        <f t="shared" si="54"/>
        <v/>
      </c>
    </row>
    <row r="3499" spans="1:54" x14ac:dyDescent="0.3">
      <c r="A3499">
        <v>3.2</v>
      </c>
      <c r="B3499">
        <v>1</v>
      </c>
      <c r="C3499">
        <v>958.7</v>
      </c>
      <c r="D3499">
        <v>3</v>
      </c>
      <c r="E3499">
        <v>1527.65</v>
      </c>
      <c r="F3499">
        <v>0</v>
      </c>
      <c r="G3499">
        <v>5</v>
      </c>
      <c r="H3499">
        <v>1</v>
      </c>
      <c r="I3499">
        <v>0</v>
      </c>
      <c r="J3499">
        <v>0</v>
      </c>
      <c r="K3499">
        <v>0</v>
      </c>
      <c r="L3499">
        <v>4</v>
      </c>
      <c r="M3499">
        <v>1</v>
      </c>
      <c r="N3499">
        <v>844.94</v>
      </c>
      <c r="O3499">
        <v>1</v>
      </c>
      <c r="P3499">
        <v>62.27</v>
      </c>
      <c r="Q3499">
        <v>5</v>
      </c>
      <c r="R3499">
        <v>238.23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27</v>
      </c>
      <c r="AM3499">
        <v>1</v>
      </c>
      <c r="AN3499">
        <v>11</v>
      </c>
      <c r="AO3499">
        <v>92</v>
      </c>
      <c r="AP3499">
        <v>39</v>
      </c>
      <c r="AQ3499">
        <v>610</v>
      </c>
      <c r="AR3499">
        <v>1</v>
      </c>
      <c r="AS3499">
        <v>1</v>
      </c>
      <c r="AT3499">
        <v>0</v>
      </c>
      <c r="AU3499" t="s">
        <v>53</v>
      </c>
      <c r="AV3499" t="s">
        <v>56</v>
      </c>
      <c r="AW3499">
        <v>0.795983</v>
      </c>
      <c r="AX3499">
        <v>0.204017</v>
      </c>
      <c r="AY3499">
        <v>3498</v>
      </c>
      <c r="AZ3499">
        <f>AT3499*$BG$3+(AT3499-1)*$BG$2</f>
        <v>-400</v>
      </c>
      <c r="BA3499">
        <f>BA3498+AZ3499</f>
        <v>-190200</v>
      </c>
      <c r="BB3499" t="str">
        <f t="shared" si="54"/>
        <v/>
      </c>
    </row>
    <row r="3500" spans="1:54" x14ac:dyDescent="0.3">
      <c r="A3500">
        <v>0.5</v>
      </c>
      <c r="B3500">
        <v>1</v>
      </c>
      <c r="C3500">
        <v>151.37</v>
      </c>
      <c r="D3500">
        <v>1</v>
      </c>
      <c r="E3500">
        <v>24.74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1</v>
      </c>
      <c r="P3500">
        <v>26.67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47</v>
      </c>
      <c r="AM3500">
        <v>0</v>
      </c>
      <c r="AN3500">
        <v>3</v>
      </c>
      <c r="AO3500">
        <v>118</v>
      </c>
      <c r="AP3500">
        <v>45</v>
      </c>
      <c r="AQ3500">
        <v>650</v>
      </c>
      <c r="AR3500">
        <v>0</v>
      </c>
      <c r="AS3500">
        <v>1</v>
      </c>
      <c r="AT3500">
        <v>0</v>
      </c>
      <c r="AU3500" t="s">
        <v>59</v>
      </c>
      <c r="AV3500" t="s">
        <v>56</v>
      </c>
      <c r="AW3500">
        <v>0.795983</v>
      </c>
      <c r="AX3500">
        <v>0.204017</v>
      </c>
      <c r="AY3500">
        <v>3499</v>
      </c>
      <c r="AZ3500">
        <f>AT3500*$BG$3+(AT3500-1)*$BG$2</f>
        <v>-400</v>
      </c>
      <c r="BA3500">
        <f>BA3499+AZ3500</f>
        <v>-190600</v>
      </c>
      <c r="BB3500" t="str">
        <f t="shared" si="54"/>
        <v/>
      </c>
    </row>
    <row r="3501" spans="1:54" x14ac:dyDescent="0.3">
      <c r="A3501">
        <v>25.9</v>
      </c>
      <c r="B3501">
        <v>1</v>
      </c>
      <c r="C3501">
        <v>299.10000000000002</v>
      </c>
      <c r="D3501">
        <v>2</v>
      </c>
      <c r="E3501">
        <v>1832.62</v>
      </c>
      <c r="F3501">
        <v>0</v>
      </c>
      <c r="G3501">
        <v>5</v>
      </c>
      <c r="H3501">
        <v>1</v>
      </c>
      <c r="I3501">
        <v>0</v>
      </c>
      <c r="J3501">
        <v>0</v>
      </c>
      <c r="K3501">
        <v>0</v>
      </c>
      <c r="L3501">
        <v>1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1</v>
      </c>
      <c r="AI3501">
        <v>440.45</v>
      </c>
      <c r="AJ3501">
        <v>0</v>
      </c>
      <c r="AK3501">
        <v>0</v>
      </c>
      <c r="AL3501">
        <v>11</v>
      </c>
      <c r="AM3501">
        <v>1</v>
      </c>
      <c r="AN3501">
        <v>13</v>
      </c>
      <c r="AO3501">
        <v>98</v>
      </c>
      <c r="AP3501">
        <v>60</v>
      </c>
      <c r="AQ3501">
        <v>638</v>
      </c>
      <c r="AR3501">
        <v>0</v>
      </c>
      <c r="AS3501">
        <v>1</v>
      </c>
      <c r="AT3501">
        <v>0</v>
      </c>
      <c r="AU3501" t="s">
        <v>55</v>
      </c>
      <c r="AV3501" t="s">
        <v>54</v>
      </c>
      <c r="AW3501">
        <v>0.795983</v>
      </c>
      <c r="AX3501">
        <v>0.204017</v>
      </c>
      <c r="AY3501">
        <v>3500</v>
      </c>
      <c r="AZ3501">
        <f>AT3501*$BG$3+(AT3501-1)*$BG$2</f>
        <v>-400</v>
      </c>
      <c r="BA3501">
        <f>BA3500+AZ3501</f>
        <v>-191000</v>
      </c>
      <c r="BB3501" t="str">
        <f t="shared" si="54"/>
        <v/>
      </c>
    </row>
    <row r="3502" spans="1:54" x14ac:dyDescent="0.3">
      <c r="A3502">
        <v>11.7</v>
      </c>
      <c r="B3502">
        <v>1</v>
      </c>
      <c r="C3502">
        <v>1023.59</v>
      </c>
      <c r="D3502">
        <v>2</v>
      </c>
      <c r="E3502">
        <v>1041.6199999999999</v>
      </c>
      <c r="F3502">
        <v>0</v>
      </c>
      <c r="G3502">
        <v>6</v>
      </c>
      <c r="H3502">
        <v>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16</v>
      </c>
      <c r="AM3502">
        <v>1</v>
      </c>
      <c r="AN3502">
        <v>11</v>
      </c>
      <c r="AO3502">
        <v>96</v>
      </c>
      <c r="AP3502">
        <v>51</v>
      </c>
      <c r="AQ3502">
        <v>640</v>
      </c>
      <c r="AR3502">
        <v>0</v>
      </c>
      <c r="AS3502">
        <v>1</v>
      </c>
      <c r="AT3502">
        <v>0</v>
      </c>
      <c r="AU3502" t="s">
        <v>59</v>
      </c>
      <c r="AV3502" t="s">
        <v>52</v>
      </c>
      <c r="AW3502">
        <v>0.795983</v>
      </c>
      <c r="AX3502">
        <v>0.204017</v>
      </c>
      <c r="AY3502">
        <v>3501</v>
      </c>
      <c r="AZ3502">
        <f>AT3502*$BG$3+(AT3502-1)*$BG$2</f>
        <v>-400</v>
      </c>
      <c r="BA3502">
        <f>BA3501+AZ3502</f>
        <v>-191400</v>
      </c>
      <c r="BB3502" t="str">
        <f t="shared" si="54"/>
        <v/>
      </c>
    </row>
    <row r="3503" spans="1:54" x14ac:dyDescent="0.3">
      <c r="A3503">
        <v>0.4</v>
      </c>
      <c r="B3503">
        <v>1</v>
      </c>
      <c r="C3503">
        <v>2.79</v>
      </c>
      <c r="D3503">
        <v>2</v>
      </c>
      <c r="E3503">
        <v>597.44000000000005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1</v>
      </c>
      <c r="M3503">
        <v>1</v>
      </c>
      <c r="N3503">
        <v>8.86</v>
      </c>
      <c r="O3503">
        <v>1</v>
      </c>
      <c r="P3503">
        <v>777.15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27</v>
      </c>
      <c r="AM3503">
        <v>0</v>
      </c>
      <c r="AN3503">
        <v>6</v>
      </c>
      <c r="AO3503">
        <v>107</v>
      </c>
      <c r="AP3503">
        <v>53</v>
      </c>
      <c r="AQ3503">
        <v>640</v>
      </c>
      <c r="AR3503">
        <v>1</v>
      </c>
      <c r="AS3503">
        <v>1</v>
      </c>
      <c r="AT3503">
        <v>0</v>
      </c>
      <c r="AU3503" t="s">
        <v>60</v>
      </c>
      <c r="AV3503" t="s">
        <v>54</v>
      </c>
      <c r="AW3503">
        <v>0.795983</v>
      </c>
      <c r="AX3503">
        <v>0.204017</v>
      </c>
      <c r="AY3503">
        <v>3502</v>
      </c>
      <c r="AZ3503">
        <f>AT3503*$BG$3+(AT3503-1)*$BG$2</f>
        <v>-400</v>
      </c>
      <c r="BA3503">
        <f>BA3502+AZ3503</f>
        <v>-191800</v>
      </c>
      <c r="BB3503" t="str">
        <f t="shared" si="54"/>
        <v/>
      </c>
    </row>
    <row r="3504" spans="1:54" x14ac:dyDescent="0.3">
      <c r="A3504">
        <v>22.3</v>
      </c>
      <c r="B3504">
        <v>1</v>
      </c>
      <c r="C3504">
        <v>641.05999999999995</v>
      </c>
      <c r="D3504">
        <v>1</v>
      </c>
      <c r="E3504">
        <v>353.73</v>
      </c>
      <c r="F3504">
        <v>0</v>
      </c>
      <c r="G3504">
        <v>6</v>
      </c>
      <c r="H3504">
        <v>0</v>
      </c>
      <c r="I3504">
        <v>0</v>
      </c>
      <c r="J3504">
        <v>0</v>
      </c>
      <c r="K3504">
        <v>0</v>
      </c>
      <c r="L3504">
        <v>2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14</v>
      </c>
      <c r="AM3504">
        <v>1</v>
      </c>
      <c r="AN3504">
        <v>9.5</v>
      </c>
      <c r="AO3504">
        <v>96</v>
      </c>
      <c r="AP3504">
        <v>70</v>
      </c>
      <c r="AQ3504">
        <v>735</v>
      </c>
      <c r="AR3504">
        <v>0</v>
      </c>
      <c r="AS3504">
        <v>1</v>
      </c>
      <c r="AT3504">
        <v>0</v>
      </c>
      <c r="AU3504" t="s">
        <v>60</v>
      </c>
      <c r="AV3504" t="s">
        <v>52</v>
      </c>
      <c r="AW3504">
        <v>0.795983</v>
      </c>
      <c r="AX3504">
        <v>0.204017</v>
      </c>
      <c r="AY3504">
        <v>3503</v>
      </c>
      <c r="AZ3504">
        <f>AT3504*$BG$3+(AT3504-1)*$BG$2</f>
        <v>-400</v>
      </c>
      <c r="BA3504">
        <f>BA3503+AZ3504</f>
        <v>-192200</v>
      </c>
      <c r="BB3504" t="str">
        <f t="shared" si="54"/>
        <v/>
      </c>
    </row>
    <row r="3505" spans="1:54" x14ac:dyDescent="0.3">
      <c r="A3505">
        <v>4.3</v>
      </c>
      <c r="B3505">
        <v>1</v>
      </c>
      <c r="C3505">
        <v>460.19</v>
      </c>
      <c r="D3505">
        <v>2</v>
      </c>
      <c r="E3505">
        <v>1001.42</v>
      </c>
      <c r="F3505">
        <v>0</v>
      </c>
      <c r="G3505">
        <v>9</v>
      </c>
      <c r="H3505">
        <v>1</v>
      </c>
      <c r="I3505">
        <v>0</v>
      </c>
      <c r="J3505">
        <v>0</v>
      </c>
      <c r="K3505" t="s">
        <v>50</v>
      </c>
      <c r="L3505">
        <v>0</v>
      </c>
      <c r="M3505">
        <v>0</v>
      </c>
      <c r="N3505">
        <v>0</v>
      </c>
      <c r="O3505">
        <v>1</v>
      </c>
      <c r="P3505">
        <v>1158.77</v>
      </c>
      <c r="Q3505" t="s">
        <v>50</v>
      </c>
      <c r="R3505" t="s">
        <v>50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 t="s">
        <v>50</v>
      </c>
      <c r="Z3505" t="s">
        <v>50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 t="s">
        <v>50</v>
      </c>
      <c r="AI3505" t="s">
        <v>50</v>
      </c>
      <c r="AJ3505" t="s">
        <v>50</v>
      </c>
      <c r="AK3505">
        <v>0</v>
      </c>
      <c r="AL3505">
        <v>41</v>
      </c>
      <c r="AM3505">
        <v>0</v>
      </c>
      <c r="AN3505">
        <v>6.5</v>
      </c>
      <c r="AO3505">
        <v>109</v>
      </c>
      <c r="AP3505">
        <v>45</v>
      </c>
      <c r="AQ3505">
        <v>649</v>
      </c>
      <c r="AR3505">
        <v>0</v>
      </c>
      <c r="AS3505">
        <v>1</v>
      </c>
      <c r="AT3505">
        <v>0</v>
      </c>
      <c r="AU3505" t="s">
        <v>65</v>
      </c>
      <c r="AV3505" t="s">
        <v>56</v>
      </c>
      <c r="AW3505">
        <v>0.795983</v>
      </c>
      <c r="AX3505">
        <v>0.204017</v>
      </c>
      <c r="AY3505">
        <v>3504</v>
      </c>
      <c r="AZ3505">
        <f>AT3505*$BG$3+(AT3505-1)*$BG$2</f>
        <v>-400</v>
      </c>
      <c r="BA3505">
        <f>BA3504+AZ3505</f>
        <v>-192600</v>
      </c>
      <c r="BB3505" t="str">
        <f t="shared" si="54"/>
        <v/>
      </c>
    </row>
    <row r="3506" spans="1:54" x14ac:dyDescent="0.3">
      <c r="A3506">
        <v>1</v>
      </c>
      <c r="B3506">
        <v>1</v>
      </c>
      <c r="C3506">
        <v>1925.75</v>
      </c>
      <c r="D3506">
        <v>1</v>
      </c>
      <c r="E3506">
        <v>652.34</v>
      </c>
      <c r="F3506">
        <v>0</v>
      </c>
      <c r="G3506">
        <v>1</v>
      </c>
      <c r="H3506">
        <v>0</v>
      </c>
      <c r="I3506">
        <v>0</v>
      </c>
      <c r="J3506">
        <v>0</v>
      </c>
      <c r="K3506">
        <v>0</v>
      </c>
      <c r="L3506">
        <v>1</v>
      </c>
      <c r="M3506">
        <v>0</v>
      </c>
      <c r="N3506">
        <v>0</v>
      </c>
      <c r="O3506">
        <v>1</v>
      </c>
      <c r="P3506">
        <v>987.84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28</v>
      </c>
      <c r="AM3506">
        <v>0</v>
      </c>
      <c r="AN3506">
        <v>7</v>
      </c>
      <c r="AO3506">
        <v>98</v>
      </c>
      <c r="AP3506">
        <v>33</v>
      </c>
      <c r="AQ3506">
        <v>638</v>
      </c>
      <c r="AR3506">
        <v>0</v>
      </c>
      <c r="AS3506">
        <v>1</v>
      </c>
      <c r="AT3506">
        <v>0</v>
      </c>
      <c r="AU3506" t="s">
        <v>67</v>
      </c>
      <c r="AV3506" t="s">
        <v>56</v>
      </c>
      <c r="AW3506">
        <v>0.795983</v>
      </c>
      <c r="AX3506">
        <v>0.204017</v>
      </c>
      <c r="AY3506">
        <v>3505</v>
      </c>
      <c r="AZ3506">
        <f>AT3506*$BG$3+(AT3506-1)*$BG$2</f>
        <v>-400</v>
      </c>
      <c r="BA3506">
        <f>BA3505+AZ3506</f>
        <v>-193000</v>
      </c>
      <c r="BB3506" t="str">
        <f t="shared" si="54"/>
        <v/>
      </c>
    </row>
    <row r="3507" spans="1:54" x14ac:dyDescent="0.3">
      <c r="A3507">
        <v>23.3</v>
      </c>
      <c r="B3507">
        <v>1</v>
      </c>
      <c r="C3507">
        <v>319.70999999999998</v>
      </c>
      <c r="D3507">
        <v>3</v>
      </c>
      <c r="E3507">
        <v>868.81</v>
      </c>
      <c r="F3507">
        <v>0</v>
      </c>
      <c r="G3507">
        <v>5</v>
      </c>
      <c r="H3507">
        <v>1</v>
      </c>
      <c r="I3507">
        <v>0</v>
      </c>
      <c r="J3507">
        <v>0</v>
      </c>
      <c r="K3507">
        <v>0</v>
      </c>
      <c r="L3507">
        <v>1</v>
      </c>
      <c r="M3507">
        <v>0</v>
      </c>
      <c r="N3507">
        <v>0</v>
      </c>
      <c r="O3507">
        <v>1</v>
      </c>
      <c r="P3507">
        <v>715.97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50</v>
      </c>
      <c r="AM3507">
        <v>0</v>
      </c>
      <c r="AN3507">
        <v>6</v>
      </c>
      <c r="AO3507">
        <v>129</v>
      </c>
      <c r="AP3507">
        <v>38</v>
      </c>
      <c r="AQ3507">
        <v>620</v>
      </c>
      <c r="AR3507">
        <v>0</v>
      </c>
      <c r="AS3507">
        <v>1</v>
      </c>
      <c r="AT3507">
        <v>0</v>
      </c>
      <c r="AU3507" t="s">
        <v>59</v>
      </c>
      <c r="AV3507" t="s">
        <v>52</v>
      </c>
      <c r="AW3507">
        <v>0.795983</v>
      </c>
      <c r="AX3507">
        <v>0.204017</v>
      </c>
      <c r="AY3507">
        <v>3506</v>
      </c>
      <c r="AZ3507">
        <f>AT3507*$BG$3+(AT3507-1)*$BG$2</f>
        <v>-400</v>
      </c>
      <c r="BA3507">
        <f>BA3506+AZ3507</f>
        <v>-193400</v>
      </c>
      <c r="BB3507" t="str">
        <f t="shared" si="54"/>
        <v/>
      </c>
    </row>
    <row r="3508" spans="1:54" x14ac:dyDescent="0.3">
      <c r="A3508">
        <v>4.5999999999999996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1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1</v>
      </c>
      <c r="AI3508">
        <v>0</v>
      </c>
      <c r="AJ3508">
        <v>0</v>
      </c>
      <c r="AK3508">
        <v>0</v>
      </c>
      <c r="AL3508">
        <v>65</v>
      </c>
      <c r="AM3508">
        <v>0</v>
      </c>
      <c r="AN3508">
        <v>3.5</v>
      </c>
      <c r="AO3508">
        <v>139</v>
      </c>
      <c r="AP3508">
        <v>20</v>
      </c>
      <c r="AQ3508">
        <v>620</v>
      </c>
      <c r="AR3508">
        <v>0</v>
      </c>
      <c r="AS3508">
        <v>1</v>
      </c>
      <c r="AT3508">
        <v>0</v>
      </c>
      <c r="AU3508" t="s">
        <v>55</v>
      </c>
      <c r="AV3508" t="s">
        <v>56</v>
      </c>
      <c r="AW3508">
        <v>0.795983</v>
      </c>
      <c r="AX3508">
        <v>0.204017</v>
      </c>
      <c r="AY3508">
        <v>3507</v>
      </c>
      <c r="AZ3508">
        <f>AT3508*$BG$3+(AT3508-1)*$BG$2</f>
        <v>-400</v>
      </c>
      <c r="BA3508">
        <f>BA3507+AZ3508</f>
        <v>-193800</v>
      </c>
      <c r="BB3508" t="str">
        <f t="shared" si="54"/>
        <v/>
      </c>
    </row>
    <row r="3509" spans="1:54" x14ac:dyDescent="0.3">
      <c r="A3509" t="s">
        <v>50</v>
      </c>
      <c r="B3509">
        <v>1</v>
      </c>
      <c r="C3509">
        <v>1578.82</v>
      </c>
      <c r="D3509">
        <v>4</v>
      </c>
      <c r="E3509">
        <v>6246.57</v>
      </c>
      <c r="F3509">
        <v>0</v>
      </c>
      <c r="G3509">
        <v>11</v>
      </c>
      <c r="H3509">
        <v>1</v>
      </c>
      <c r="I3509">
        <v>1</v>
      </c>
      <c r="J3509">
        <v>11.86</v>
      </c>
      <c r="K3509">
        <v>4</v>
      </c>
      <c r="L3509">
        <v>2</v>
      </c>
      <c r="M3509">
        <v>1</v>
      </c>
      <c r="N3509">
        <v>87.41</v>
      </c>
      <c r="O3509">
        <v>1</v>
      </c>
      <c r="P3509">
        <v>729.4</v>
      </c>
      <c r="Q3509">
        <v>3</v>
      </c>
      <c r="R3509">
        <v>114.66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1</v>
      </c>
      <c r="AI3509">
        <v>3878.46</v>
      </c>
      <c r="AJ3509">
        <v>0</v>
      </c>
      <c r="AK3509">
        <v>0</v>
      </c>
      <c r="AL3509">
        <v>29</v>
      </c>
      <c r="AM3509">
        <v>1</v>
      </c>
      <c r="AN3509">
        <v>9.5</v>
      </c>
      <c r="AO3509">
        <v>96</v>
      </c>
      <c r="AP3509">
        <v>69</v>
      </c>
      <c r="AQ3509">
        <v>728</v>
      </c>
      <c r="AR3509">
        <v>0</v>
      </c>
      <c r="AS3509">
        <v>1</v>
      </c>
      <c r="AT3509">
        <v>0</v>
      </c>
      <c r="AU3509" t="s">
        <v>67</v>
      </c>
      <c r="AV3509" t="s">
        <v>52</v>
      </c>
      <c r="AW3509">
        <v>0.795983</v>
      </c>
      <c r="AX3509">
        <v>0.204017</v>
      </c>
      <c r="AY3509">
        <v>3508</v>
      </c>
      <c r="AZ3509">
        <f>AT3509*$BG$3+(AT3509-1)*$BG$2</f>
        <v>-400</v>
      </c>
      <c r="BA3509">
        <f>BA3508+AZ3509</f>
        <v>-194200</v>
      </c>
      <c r="BB3509" t="str">
        <f t="shared" si="54"/>
        <v/>
      </c>
    </row>
    <row r="3510" spans="1:54" x14ac:dyDescent="0.3">
      <c r="A3510">
        <v>12.3</v>
      </c>
      <c r="B3510">
        <v>1</v>
      </c>
      <c r="C3510">
        <v>591.52</v>
      </c>
      <c r="D3510">
        <v>2</v>
      </c>
      <c r="E3510">
        <v>1197.1199999999999</v>
      </c>
      <c r="F3510">
        <v>0</v>
      </c>
      <c r="G3510">
        <v>11</v>
      </c>
      <c r="H3510">
        <v>1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1</v>
      </c>
      <c r="P3510">
        <v>512.04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1</v>
      </c>
      <c r="AG3510">
        <v>22962.52</v>
      </c>
      <c r="AH3510">
        <v>1</v>
      </c>
      <c r="AI3510">
        <v>22708.18</v>
      </c>
      <c r="AJ3510">
        <v>1</v>
      </c>
      <c r="AK3510">
        <v>0</v>
      </c>
      <c r="AL3510">
        <v>20</v>
      </c>
      <c r="AM3510">
        <v>1</v>
      </c>
      <c r="AN3510">
        <v>7</v>
      </c>
      <c r="AO3510">
        <v>94</v>
      </c>
      <c r="AP3510">
        <v>56</v>
      </c>
      <c r="AQ3510">
        <v>633</v>
      </c>
      <c r="AR3510">
        <v>0</v>
      </c>
      <c r="AS3510">
        <v>1</v>
      </c>
      <c r="AT3510">
        <v>0</v>
      </c>
      <c r="AU3510" t="s">
        <v>51</v>
      </c>
      <c r="AV3510" t="s">
        <v>52</v>
      </c>
      <c r="AW3510">
        <v>0.795983</v>
      </c>
      <c r="AX3510">
        <v>0.204017</v>
      </c>
      <c r="AY3510">
        <v>3509</v>
      </c>
      <c r="AZ3510">
        <f>AT3510*$BG$3+(AT3510-1)*$BG$2</f>
        <v>-400</v>
      </c>
      <c r="BA3510">
        <f>BA3509+AZ3510</f>
        <v>-194600</v>
      </c>
      <c r="BB3510" t="str">
        <f t="shared" si="54"/>
        <v/>
      </c>
    </row>
    <row r="3511" spans="1:54" x14ac:dyDescent="0.3">
      <c r="A3511">
        <v>1</v>
      </c>
      <c r="B3511">
        <v>1</v>
      </c>
      <c r="C3511">
        <v>574.33000000000004</v>
      </c>
      <c r="D3511">
        <v>4</v>
      </c>
      <c r="E3511">
        <v>1327.88</v>
      </c>
      <c r="F3511">
        <v>0</v>
      </c>
      <c r="G3511">
        <v>2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1</v>
      </c>
      <c r="N3511">
        <v>52.27</v>
      </c>
      <c r="O3511">
        <v>1</v>
      </c>
      <c r="P3511">
        <v>1723.52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1</v>
      </c>
      <c r="AI3511">
        <v>765.56</v>
      </c>
      <c r="AJ3511">
        <v>0</v>
      </c>
      <c r="AK3511">
        <v>0</v>
      </c>
      <c r="AL3511" t="s">
        <v>50</v>
      </c>
      <c r="AM3511" t="s">
        <v>50</v>
      </c>
      <c r="AN3511" t="s">
        <v>50</v>
      </c>
      <c r="AO3511" t="s">
        <v>50</v>
      </c>
      <c r="AP3511" t="s">
        <v>50</v>
      </c>
      <c r="AQ3511">
        <v>657</v>
      </c>
      <c r="AR3511">
        <v>0</v>
      </c>
      <c r="AS3511">
        <v>1</v>
      </c>
      <c r="AT3511">
        <v>0</v>
      </c>
      <c r="AU3511" t="s">
        <v>68</v>
      </c>
      <c r="AV3511" t="s">
        <v>56</v>
      </c>
      <c r="AW3511">
        <v>0.795983</v>
      </c>
      <c r="AX3511">
        <v>0.204017</v>
      </c>
      <c r="AY3511">
        <v>3510</v>
      </c>
      <c r="AZ3511">
        <f>AT3511*$BG$3+(AT3511-1)*$BG$2</f>
        <v>-400</v>
      </c>
      <c r="BA3511">
        <f>BA3510+AZ3511</f>
        <v>-195000</v>
      </c>
      <c r="BB3511" t="str">
        <f t="shared" si="54"/>
        <v/>
      </c>
    </row>
    <row r="3512" spans="1:54" x14ac:dyDescent="0.3">
      <c r="A3512">
        <v>12.8</v>
      </c>
      <c r="B3512">
        <v>1</v>
      </c>
      <c r="C3512">
        <v>86.39</v>
      </c>
      <c r="D3512">
        <v>1</v>
      </c>
      <c r="E3512">
        <v>786.36</v>
      </c>
      <c r="F3512">
        <v>0</v>
      </c>
      <c r="G3512">
        <v>4</v>
      </c>
      <c r="H3512">
        <v>1</v>
      </c>
      <c r="I3512">
        <v>0</v>
      </c>
      <c r="J3512">
        <v>0</v>
      </c>
      <c r="K3512">
        <v>0</v>
      </c>
      <c r="L3512">
        <v>3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1</v>
      </c>
      <c r="T3512">
        <v>8900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45</v>
      </c>
      <c r="AM3512">
        <v>0</v>
      </c>
      <c r="AN3512">
        <v>9</v>
      </c>
      <c r="AO3512">
        <v>112</v>
      </c>
      <c r="AP3512">
        <v>30</v>
      </c>
      <c r="AQ3512">
        <v>611</v>
      </c>
      <c r="AR3512">
        <v>0</v>
      </c>
      <c r="AS3512">
        <v>1</v>
      </c>
      <c r="AT3512">
        <v>0</v>
      </c>
      <c r="AU3512" t="s">
        <v>70</v>
      </c>
      <c r="AV3512" t="s">
        <v>56</v>
      </c>
      <c r="AW3512">
        <v>0.795983</v>
      </c>
      <c r="AX3512">
        <v>0.204017</v>
      </c>
      <c r="AY3512">
        <v>3511</v>
      </c>
      <c r="AZ3512">
        <f>AT3512*$BG$3+(AT3512-1)*$BG$2</f>
        <v>-400</v>
      </c>
      <c r="BA3512">
        <f>BA3511+AZ3512</f>
        <v>-195400</v>
      </c>
      <c r="BB3512" t="str">
        <f t="shared" si="54"/>
        <v/>
      </c>
    </row>
    <row r="3513" spans="1:54" x14ac:dyDescent="0.3">
      <c r="A3513">
        <v>0.8</v>
      </c>
      <c r="B3513">
        <v>1</v>
      </c>
      <c r="C3513">
        <v>3155.42</v>
      </c>
      <c r="D3513">
        <v>4</v>
      </c>
      <c r="E3513">
        <v>2268.88</v>
      </c>
      <c r="F3513">
        <v>0</v>
      </c>
      <c r="G3513">
        <v>12</v>
      </c>
      <c r="H3513">
        <v>0</v>
      </c>
      <c r="I3513">
        <v>1</v>
      </c>
      <c r="J3513">
        <v>5.97</v>
      </c>
      <c r="K3513">
        <v>3</v>
      </c>
      <c r="L3513">
        <v>0</v>
      </c>
      <c r="M3513">
        <v>0</v>
      </c>
      <c r="N3513">
        <v>0</v>
      </c>
      <c r="O3513">
        <v>1</v>
      </c>
      <c r="P3513">
        <v>3854.51</v>
      </c>
      <c r="Q3513">
        <v>8</v>
      </c>
      <c r="R3513">
        <v>285.61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1</v>
      </c>
      <c r="AI3513">
        <v>17.73</v>
      </c>
      <c r="AJ3513">
        <v>0</v>
      </c>
      <c r="AK3513">
        <v>0</v>
      </c>
      <c r="AL3513" t="s">
        <v>50</v>
      </c>
      <c r="AM3513" t="s">
        <v>50</v>
      </c>
      <c r="AN3513" t="s">
        <v>50</v>
      </c>
      <c r="AO3513" t="s">
        <v>50</v>
      </c>
      <c r="AP3513" t="s">
        <v>50</v>
      </c>
      <c r="AQ3513">
        <v>647</v>
      </c>
      <c r="AR3513">
        <v>0</v>
      </c>
      <c r="AS3513">
        <v>1</v>
      </c>
      <c r="AT3513">
        <v>1</v>
      </c>
      <c r="AU3513" t="s">
        <v>51</v>
      </c>
      <c r="AV3513" t="s">
        <v>56</v>
      </c>
      <c r="AW3513">
        <v>0.795983</v>
      </c>
      <c r="AX3513">
        <v>0.204017</v>
      </c>
      <c r="AY3513">
        <v>3512</v>
      </c>
      <c r="AZ3513">
        <f>AT3513*$BG$3+(AT3513-1)*$BG$2</f>
        <v>600</v>
      </c>
      <c r="BA3513">
        <f>BA3512+AZ3513</f>
        <v>-194800</v>
      </c>
      <c r="BB3513" t="str">
        <f t="shared" si="54"/>
        <v/>
      </c>
    </row>
    <row r="3514" spans="1:54" x14ac:dyDescent="0.3">
      <c r="A3514">
        <v>10.6</v>
      </c>
      <c r="B3514">
        <v>1</v>
      </c>
      <c r="C3514">
        <v>6921.23</v>
      </c>
      <c r="D3514">
        <v>2</v>
      </c>
      <c r="E3514">
        <v>2637.8</v>
      </c>
      <c r="F3514">
        <v>0</v>
      </c>
      <c r="G3514">
        <v>9</v>
      </c>
      <c r="H3514">
        <v>0</v>
      </c>
      <c r="I3514">
        <v>0</v>
      </c>
      <c r="J3514">
        <v>0</v>
      </c>
      <c r="K3514">
        <v>0</v>
      </c>
      <c r="L3514">
        <v>1</v>
      </c>
      <c r="M3514">
        <v>0</v>
      </c>
      <c r="N3514">
        <v>0</v>
      </c>
      <c r="O3514">
        <v>1</v>
      </c>
      <c r="P3514">
        <v>3082.4</v>
      </c>
      <c r="Q3514">
        <v>14</v>
      </c>
      <c r="R3514">
        <v>309.14999999999998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26</v>
      </c>
      <c r="AM3514">
        <v>0</v>
      </c>
      <c r="AN3514">
        <v>5.5</v>
      </c>
      <c r="AO3514">
        <v>111</v>
      </c>
      <c r="AP3514">
        <v>71</v>
      </c>
      <c r="AQ3514">
        <v>662</v>
      </c>
      <c r="AR3514">
        <v>0</v>
      </c>
      <c r="AS3514">
        <v>1</v>
      </c>
      <c r="AT3514">
        <v>1</v>
      </c>
      <c r="AU3514" t="s">
        <v>68</v>
      </c>
      <c r="AV3514" t="s">
        <v>56</v>
      </c>
      <c r="AW3514">
        <v>0.795983</v>
      </c>
      <c r="AX3514">
        <v>0.204017</v>
      </c>
      <c r="AY3514">
        <v>3513</v>
      </c>
      <c r="AZ3514">
        <f>AT3514*$BG$3+(AT3514-1)*$BG$2</f>
        <v>600</v>
      </c>
      <c r="BA3514">
        <f>BA3513+AZ3514</f>
        <v>-194200</v>
      </c>
      <c r="BB3514" t="str">
        <f t="shared" si="54"/>
        <v/>
      </c>
    </row>
    <row r="3515" spans="1:54" x14ac:dyDescent="0.3">
      <c r="A3515">
        <v>4</v>
      </c>
      <c r="B3515">
        <v>1</v>
      </c>
      <c r="C3515">
        <v>54.02</v>
      </c>
      <c r="D3515">
        <v>2</v>
      </c>
      <c r="E3515">
        <v>970.79</v>
      </c>
      <c r="F3515">
        <v>0</v>
      </c>
      <c r="G3515">
        <v>5</v>
      </c>
      <c r="H3515">
        <v>1</v>
      </c>
      <c r="I3515">
        <v>0</v>
      </c>
      <c r="J3515">
        <v>0</v>
      </c>
      <c r="K3515">
        <v>0</v>
      </c>
      <c r="L3515">
        <v>3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0</v>
      </c>
      <c r="AJ3515">
        <v>0</v>
      </c>
      <c r="AK3515">
        <v>1</v>
      </c>
      <c r="AL3515">
        <v>58</v>
      </c>
      <c r="AM3515">
        <v>0</v>
      </c>
      <c r="AN3515">
        <v>3</v>
      </c>
      <c r="AO3515">
        <v>127</v>
      </c>
      <c r="AP3515" t="s">
        <v>50</v>
      </c>
      <c r="AQ3515" t="s">
        <v>50</v>
      </c>
      <c r="AR3515">
        <v>0</v>
      </c>
      <c r="AS3515">
        <v>1</v>
      </c>
      <c r="AT3515">
        <v>0</v>
      </c>
      <c r="AU3515" t="s">
        <v>58</v>
      </c>
      <c r="AV3515" t="s">
        <v>52</v>
      </c>
      <c r="AW3515">
        <v>0.795983</v>
      </c>
      <c r="AX3515">
        <v>0.204017</v>
      </c>
      <c r="AY3515">
        <v>3514</v>
      </c>
      <c r="AZ3515">
        <f>AT3515*$BG$3+(AT3515-1)*$BG$2</f>
        <v>-400</v>
      </c>
      <c r="BA3515">
        <f>BA3514+AZ3515</f>
        <v>-194600</v>
      </c>
      <c r="BB3515" t="str">
        <f t="shared" si="54"/>
        <v/>
      </c>
    </row>
    <row r="3516" spans="1:54" x14ac:dyDescent="0.3">
      <c r="A3516">
        <v>1</v>
      </c>
      <c r="B3516">
        <v>1</v>
      </c>
      <c r="C3516">
        <v>91.02</v>
      </c>
      <c r="D3516">
        <v>2</v>
      </c>
      <c r="E3516">
        <v>861.9</v>
      </c>
      <c r="F3516">
        <v>0</v>
      </c>
      <c r="G3516">
        <v>9</v>
      </c>
      <c r="H3516">
        <v>0</v>
      </c>
      <c r="I3516">
        <v>0</v>
      </c>
      <c r="J3516">
        <v>0</v>
      </c>
      <c r="K3516">
        <v>0</v>
      </c>
      <c r="L3516">
        <v>3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31</v>
      </c>
      <c r="AM3516">
        <v>1</v>
      </c>
      <c r="AN3516">
        <v>8</v>
      </c>
      <c r="AO3516">
        <v>94</v>
      </c>
      <c r="AP3516">
        <v>41</v>
      </c>
      <c r="AQ3516">
        <v>611</v>
      </c>
      <c r="AR3516">
        <v>0</v>
      </c>
      <c r="AS3516">
        <v>1</v>
      </c>
      <c r="AT3516">
        <v>0</v>
      </c>
      <c r="AU3516" t="s">
        <v>60</v>
      </c>
      <c r="AV3516" t="s">
        <v>54</v>
      </c>
      <c r="AW3516">
        <v>0.795983</v>
      </c>
      <c r="AX3516">
        <v>0.204017</v>
      </c>
      <c r="AY3516">
        <v>3515</v>
      </c>
      <c r="AZ3516">
        <f>AT3516*$BG$3+(AT3516-1)*$BG$2</f>
        <v>-400</v>
      </c>
      <c r="BA3516">
        <f>BA3515+AZ3516</f>
        <v>-195000</v>
      </c>
      <c r="BB3516" t="str">
        <f t="shared" si="54"/>
        <v/>
      </c>
    </row>
    <row r="3517" spans="1:54" x14ac:dyDescent="0.3">
      <c r="A3517">
        <v>0.3</v>
      </c>
      <c r="B3517">
        <v>1</v>
      </c>
      <c r="C3517">
        <v>35.130000000000003</v>
      </c>
      <c r="D3517">
        <v>2</v>
      </c>
      <c r="E3517">
        <v>739.2</v>
      </c>
      <c r="F3517">
        <v>0</v>
      </c>
      <c r="G3517">
        <v>1</v>
      </c>
      <c r="H3517">
        <v>1</v>
      </c>
      <c r="I3517">
        <v>0</v>
      </c>
      <c r="J3517">
        <v>0</v>
      </c>
      <c r="K3517">
        <v>0</v>
      </c>
      <c r="L3517">
        <v>0</v>
      </c>
      <c r="M3517">
        <v>1</v>
      </c>
      <c r="N3517">
        <v>2.09</v>
      </c>
      <c r="O3517">
        <v>1</v>
      </c>
      <c r="P3517">
        <v>245.03</v>
      </c>
      <c r="Q3517">
        <v>3</v>
      </c>
      <c r="R3517">
        <v>86.64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41</v>
      </c>
      <c r="AM3517">
        <v>0</v>
      </c>
      <c r="AN3517">
        <v>5</v>
      </c>
      <c r="AO3517">
        <v>113</v>
      </c>
      <c r="AP3517">
        <v>57</v>
      </c>
      <c r="AQ3517">
        <v>687</v>
      </c>
      <c r="AR3517">
        <v>0</v>
      </c>
      <c r="AS3517">
        <v>1</v>
      </c>
      <c r="AT3517">
        <v>0</v>
      </c>
      <c r="AU3517" t="s">
        <v>59</v>
      </c>
      <c r="AV3517" t="s">
        <v>54</v>
      </c>
      <c r="AW3517">
        <v>0.795983</v>
      </c>
      <c r="AX3517">
        <v>0.204017</v>
      </c>
      <c r="AY3517">
        <v>3516</v>
      </c>
      <c r="AZ3517">
        <f>AT3517*$BG$3+(AT3517-1)*$BG$2</f>
        <v>-400</v>
      </c>
      <c r="BA3517">
        <f>BA3516+AZ3517</f>
        <v>-195400</v>
      </c>
      <c r="BB3517" t="str">
        <f t="shared" si="54"/>
        <v/>
      </c>
    </row>
    <row r="3518" spans="1:54" x14ac:dyDescent="0.3">
      <c r="A3518">
        <v>2.2000000000000002</v>
      </c>
      <c r="B3518">
        <v>1</v>
      </c>
      <c r="C3518">
        <v>72.98</v>
      </c>
      <c r="D3518">
        <v>4</v>
      </c>
      <c r="E3518">
        <v>1646.06</v>
      </c>
      <c r="F3518">
        <v>0</v>
      </c>
      <c r="G3518">
        <v>4</v>
      </c>
      <c r="H3518">
        <v>1</v>
      </c>
      <c r="I3518">
        <v>1</v>
      </c>
      <c r="J3518">
        <v>14.31</v>
      </c>
      <c r="K3518">
        <v>0</v>
      </c>
      <c r="L3518">
        <v>0</v>
      </c>
      <c r="M3518">
        <v>0</v>
      </c>
      <c r="N3518">
        <v>0</v>
      </c>
      <c r="O3518">
        <v>1</v>
      </c>
      <c r="P3518">
        <v>1822.47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21</v>
      </c>
      <c r="AM3518">
        <v>1</v>
      </c>
      <c r="AN3518">
        <v>10</v>
      </c>
      <c r="AO3518">
        <v>92</v>
      </c>
      <c r="AP3518">
        <v>57</v>
      </c>
      <c r="AQ3518">
        <v>677</v>
      </c>
      <c r="AR3518">
        <v>0</v>
      </c>
      <c r="AS3518">
        <v>1</v>
      </c>
      <c r="AT3518">
        <v>0</v>
      </c>
      <c r="AU3518" t="s">
        <v>59</v>
      </c>
      <c r="AV3518" t="s">
        <v>52</v>
      </c>
      <c r="AW3518">
        <v>0.795983</v>
      </c>
      <c r="AX3518">
        <v>0.204017</v>
      </c>
      <c r="AY3518">
        <v>3517</v>
      </c>
      <c r="AZ3518">
        <f>AT3518*$BG$3+(AT3518-1)*$BG$2</f>
        <v>-400</v>
      </c>
      <c r="BA3518">
        <f>BA3517+AZ3518</f>
        <v>-195800</v>
      </c>
      <c r="BB3518" t="str">
        <f t="shared" si="54"/>
        <v/>
      </c>
    </row>
    <row r="3519" spans="1:54" x14ac:dyDescent="0.3">
      <c r="A3519">
        <v>1.1000000000000001</v>
      </c>
      <c r="B3519">
        <v>1</v>
      </c>
      <c r="C3519">
        <v>331.1</v>
      </c>
      <c r="D3519">
        <v>2</v>
      </c>
      <c r="E3519">
        <v>649.16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1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36</v>
      </c>
      <c r="AM3519">
        <v>0</v>
      </c>
      <c r="AN3519">
        <v>8.5</v>
      </c>
      <c r="AO3519">
        <v>107</v>
      </c>
      <c r="AP3519">
        <v>52</v>
      </c>
      <c r="AQ3519">
        <v>661</v>
      </c>
      <c r="AR3519">
        <v>0</v>
      </c>
      <c r="AS3519">
        <v>1</v>
      </c>
      <c r="AT3519">
        <v>0</v>
      </c>
      <c r="AU3519" t="s">
        <v>62</v>
      </c>
      <c r="AV3519" t="s">
        <v>54</v>
      </c>
      <c r="AW3519">
        <v>0.795983</v>
      </c>
      <c r="AX3519">
        <v>0.204017</v>
      </c>
      <c r="AY3519">
        <v>3518</v>
      </c>
      <c r="AZ3519">
        <f>AT3519*$BG$3+(AT3519-1)*$BG$2</f>
        <v>-400</v>
      </c>
      <c r="BA3519">
        <f>BA3518+AZ3519</f>
        <v>-196200</v>
      </c>
      <c r="BB3519" t="str">
        <f t="shared" si="54"/>
        <v/>
      </c>
    </row>
    <row r="3520" spans="1:54" x14ac:dyDescent="0.3">
      <c r="A3520">
        <v>2.1</v>
      </c>
      <c r="B3520">
        <v>1</v>
      </c>
      <c r="C3520">
        <v>46.96</v>
      </c>
      <c r="D3520">
        <v>3</v>
      </c>
      <c r="E3520">
        <v>906.35</v>
      </c>
      <c r="F3520">
        <v>0</v>
      </c>
      <c r="G3520">
        <v>4</v>
      </c>
      <c r="H3520">
        <v>0</v>
      </c>
      <c r="I3520">
        <v>1</v>
      </c>
      <c r="J3520">
        <v>4.3</v>
      </c>
      <c r="K3520">
        <v>1</v>
      </c>
      <c r="L3520">
        <v>2</v>
      </c>
      <c r="M3520">
        <v>0</v>
      </c>
      <c r="N3520">
        <v>0</v>
      </c>
      <c r="O3520">
        <v>1</v>
      </c>
      <c r="P3520">
        <v>44.31</v>
      </c>
      <c r="Q3520">
        <v>1</v>
      </c>
      <c r="R3520">
        <v>23.49</v>
      </c>
      <c r="S3520">
        <v>1</v>
      </c>
      <c r="T3520">
        <v>6100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1</v>
      </c>
      <c r="AI3520">
        <v>259.29000000000002</v>
      </c>
      <c r="AJ3520">
        <v>0</v>
      </c>
      <c r="AK3520">
        <v>0</v>
      </c>
      <c r="AL3520">
        <v>55</v>
      </c>
      <c r="AM3520">
        <v>0</v>
      </c>
      <c r="AN3520">
        <v>5.5</v>
      </c>
      <c r="AO3520">
        <v>116</v>
      </c>
      <c r="AP3520">
        <v>17</v>
      </c>
      <c r="AQ3520">
        <v>570</v>
      </c>
      <c r="AR3520">
        <v>0</v>
      </c>
      <c r="AS3520">
        <v>1</v>
      </c>
      <c r="AT3520">
        <v>0</v>
      </c>
      <c r="AU3520" t="s">
        <v>55</v>
      </c>
      <c r="AV3520" t="s">
        <v>54</v>
      </c>
      <c r="AW3520">
        <v>0.795983</v>
      </c>
      <c r="AX3520">
        <v>0.204017</v>
      </c>
      <c r="AY3520">
        <v>3519</v>
      </c>
      <c r="AZ3520">
        <f>AT3520*$BG$3+(AT3520-1)*$BG$2</f>
        <v>-400</v>
      </c>
      <c r="BA3520">
        <f>BA3519+AZ3520</f>
        <v>-196600</v>
      </c>
      <c r="BB3520" t="str">
        <f t="shared" si="54"/>
        <v/>
      </c>
    </row>
    <row r="3521" spans="1:54" x14ac:dyDescent="0.3">
      <c r="A3521">
        <v>21.8</v>
      </c>
      <c r="B3521">
        <v>1</v>
      </c>
      <c r="C3521">
        <v>143.59</v>
      </c>
      <c r="D3521">
        <v>3</v>
      </c>
      <c r="E3521">
        <v>908.2</v>
      </c>
      <c r="F3521">
        <v>0</v>
      </c>
      <c r="G3521">
        <v>9</v>
      </c>
      <c r="H3521">
        <v>1</v>
      </c>
      <c r="I3521">
        <v>0</v>
      </c>
      <c r="J3521">
        <v>0</v>
      </c>
      <c r="K3521">
        <v>0</v>
      </c>
      <c r="L3521">
        <v>0</v>
      </c>
      <c r="M3521">
        <v>1</v>
      </c>
      <c r="N3521">
        <v>170.59</v>
      </c>
      <c r="O3521">
        <v>0</v>
      </c>
      <c r="P3521">
        <v>0</v>
      </c>
      <c r="Q3521">
        <v>4</v>
      </c>
      <c r="R3521">
        <v>403.08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16</v>
      </c>
      <c r="AM3521">
        <v>1</v>
      </c>
      <c r="AN3521">
        <v>7</v>
      </c>
      <c r="AO3521">
        <v>100</v>
      </c>
      <c r="AP3521">
        <v>61</v>
      </c>
      <c r="AQ3521">
        <v>697</v>
      </c>
      <c r="AR3521">
        <v>0</v>
      </c>
      <c r="AS3521">
        <v>1</v>
      </c>
      <c r="AT3521">
        <v>0</v>
      </c>
      <c r="AU3521" t="s">
        <v>59</v>
      </c>
      <c r="AV3521" t="s">
        <v>56</v>
      </c>
      <c r="AW3521">
        <v>0.795983</v>
      </c>
      <c r="AX3521">
        <v>0.204017</v>
      </c>
      <c r="AY3521">
        <v>3520</v>
      </c>
      <c r="AZ3521">
        <f>AT3521*$BG$3+(AT3521-1)*$BG$2</f>
        <v>-400</v>
      </c>
      <c r="BA3521">
        <f>BA3520+AZ3521</f>
        <v>-197000</v>
      </c>
      <c r="BB3521" t="str">
        <f t="shared" si="54"/>
        <v/>
      </c>
    </row>
    <row r="3522" spans="1:54" x14ac:dyDescent="0.3">
      <c r="A3522">
        <v>4.4000000000000004</v>
      </c>
      <c r="B3522">
        <v>1</v>
      </c>
      <c r="C3522">
        <v>56.63</v>
      </c>
      <c r="D3522">
        <v>2</v>
      </c>
      <c r="E3522">
        <v>891.38</v>
      </c>
      <c r="F3522">
        <v>0</v>
      </c>
      <c r="G3522">
        <v>7</v>
      </c>
      <c r="H3522">
        <v>1</v>
      </c>
      <c r="I3522">
        <v>0</v>
      </c>
      <c r="J3522">
        <v>0</v>
      </c>
      <c r="K3522">
        <v>0</v>
      </c>
      <c r="L3522">
        <v>2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1</v>
      </c>
      <c r="AI3522">
        <v>6757.91</v>
      </c>
      <c r="AJ3522">
        <v>0</v>
      </c>
      <c r="AK3522">
        <v>0</v>
      </c>
      <c r="AL3522">
        <v>19</v>
      </c>
      <c r="AM3522">
        <v>1</v>
      </c>
      <c r="AN3522">
        <v>8.5</v>
      </c>
      <c r="AO3522">
        <v>92</v>
      </c>
      <c r="AP3522">
        <v>59</v>
      </c>
      <c r="AQ3522">
        <v>698</v>
      </c>
      <c r="AR3522">
        <v>0</v>
      </c>
      <c r="AS3522">
        <v>1</v>
      </c>
      <c r="AT3522">
        <v>0</v>
      </c>
      <c r="AU3522" t="s">
        <v>53</v>
      </c>
      <c r="AV3522" t="s">
        <v>54</v>
      </c>
      <c r="AW3522">
        <v>0.795983</v>
      </c>
      <c r="AX3522">
        <v>0.204017</v>
      </c>
      <c r="AY3522">
        <v>3521</v>
      </c>
      <c r="AZ3522">
        <f>AT3522*$BG$3+(AT3522-1)*$BG$2</f>
        <v>-400</v>
      </c>
      <c r="BA3522">
        <f>BA3521+AZ3522</f>
        <v>-197400</v>
      </c>
      <c r="BB3522" t="str">
        <f t="shared" si="54"/>
        <v/>
      </c>
    </row>
    <row r="3523" spans="1:54" x14ac:dyDescent="0.3">
      <c r="A3523">
        <v>6.2</v>
      </c>
      <c r="B3523">
        <v>1</v>
      </c>
      <c r="C3523">
        <v>195.49</v>
      </c>
      <c r="D3523">
        <v>3</v>
      </c>
      <c r="E3523">
        <v>476.52</v>
      </c>
      <c r="F3523">
        <v>0</v>
      </c>
      <c r="G3523">
        <v>1</v>
      </c>
      <c r="H3523">
        <v>0</v>
      </c>
      <c r="I3523">
        <v>0</v>
      </c>
      <c r="J3523">
        <v>0</v>
      </c>
      <c r="K3523">
        <v>2</v>
      </c>
      <c r="L3523">
        <v>3</v>
      </c>
      <c r="M3523">
        <v>0</v>
      </c>
      <c r="N3523">
        <v>0</v>
      </c>
      <c r="O3523">
        <v>1</v>
      </c>
      <c r="P3523">
        <v>296.56</v>
      </c>
      <c r="Q3523">
        <v>1</v>
      </c>
      <c r="R3523">
        <v>17.73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 t="s">
        <v>50</v>
      </c>
      <c r="AM3523" t="s">
        <v>50</v>
      </c>
      <c r="AN3523" t="s">
        <v>50</v>
      </c>
      <c r="AO3523" t="s">
        <v>50</v>
      </c>
      <c r="AP3523" t="s">
        <v>50</v>
      </c>
      <c r="AQ3523">
        <v>662</v>
      </c>
      <c r="AR3523">
        <v>0</v>
      </c>
      <c r="AS3523">
        <v>1</v>
      </c>
      <c r="AT3523">
        <v>0</v>
      </c>
      <c r="AU3523" t="s">
        <v>51</v>
      </c>
      <c r="AV3523" t="s">
        <v>56</v>
      </c>
      <c r="AW3523">
        <v>0.795983</v>
      </c>
      <c r="AX3523">
        <v>0.204017</v>
      </c>
      <c r="AY3523">
        <v>3522</v>
      </c>
      <c r="AZ3523">
        <f>AT3523*$BG$3+(AT3523-1)*$BG$2</f>
        <v>-400</v>
      </c>
      <c r="BA3523">
        <f>BA3522+AZ3523</f>
        <v>-197800</v>
      </c>
      <c r="BB3523" t="str">
        <f t="shared" ref="BB3523:BB3586" si="55">IF(BA3523=$BF$7,1,"")</f>
        <v/>
      </c>
    </row>
    <row r="3524" spans="1:54" x14ac:dyDescent="0.3">
      <c r="A3524">
        <v>3.4</v>
      </c>
      <c r="B3524">
        <v>1</v>
      </c>
      <c r="C3524">
        <v>2222.19</v>
      </c>
      <c r="D3524">
        <v>2</v>
      </c>
      <c r="E3524">
        <v>1428.93</v>
      </c>
      <c r="F3524">
        <v>0</v>
      </c>
      <c r="G3524">
        <v>4</v>
      </c>
      <c r="H3524">
        <v>0</v>
      </c>
      <c r="I3524">
        <v>0</v>
      </c>
      <c r="J3524">
        <v>0</v>
      </c>
      <c r="K3524">
        <v>1</v>
      </c>
      <c r="L3524">
        <v>0</v>
      </c>
      <c r="M3524">
        <v>0</v>
      </c>
      <c r="N3524">
        <v>0</v>
      </c>
      <c r="O3524">
        <v>1</v>
      </c>
      <c r="P3524">
        <v>1669.3</v>
      </c>
      <c r="Q3524">
        <v>1</v>
      </c>
      <c r="R3524">
        <v>196.5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57</v>
      </c>
      <c r="AM3524">
        <v>1</v>
      </c>
      <c r="AN3524">
        <v>10.5</v>
      </c>
      <c r="AO3524">
        <v>113</v>
      </c>
      <c r="AP3524">
        <v>44</v>
      </c>
      <c r="AQ3524">
        <v>605</v>
      </c>
      <c r="AR3524">
        <v>0</v>
      </c>
      <c r="AS3524">
        <v>1</v>
      </c>
      <c r="AT3524">
        <v>1</v>
      </c>
      <c r="AU3524" t="s">
        <v>58</v>
      </c>
      <c r="AV3524" t="s">
        <v>52</v>
      </c>
      <c r="AW3524">
        <v>0.795983</v>
      </c>
      <c r="AX3524">
        <v>0.204017</v>
      </c>
      <c r="AY3524">
        <v>3523</v>
      </c>
      <c r="AZ3524">
        <f>AT3524*$BG$3+(AT3524-1)*$BG$2</f>
        <v>600</v>
      </c>
      <c r="BA3524">
        <f>BA3523+AZ3524</f>
        <v>-197200</v>
      </c>
      <c r="BB3524" t="str">
        <f t="shared" si="55"/>
        <v/>
      </c>
    </row>
    <row r="3525" spans="1:54" x14ac:dyDescent="0.3">
      <c r="A3525">
        <v>3.1</v>
      </c>
      <c r="B3525">
        <v>1</v>
      </c>
      <c r="C3525">
        <v>68.81</v>
      </c>
      <c r="D3525">
        <v>1</v>
      </c>
      <c r="E3525">
        <v>60.32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1</v>
      </c>
      <c r="P3525">
        <v>60.81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83</v>
      </c>
      <c r="AM3525">
        <v>1</v>
      </c>
      <c r="AN3525">
        <v>14.5</v>
      </c>
      <c r="AO3525">
        <v>123</v>
      </c>
      <c r="AP3525">
        <v>51</v>
      </c>
      <c r="AQ3525">
        <v>630</v>
      </c>
      <c r="AR3525">
        <v>0</v>
      </c>
      <c r="AS3525">
        <v>1</v>
      </c>
      <c r="AT3525">
        <v>0</v>
      </c>
      <c r="AU3525" t="s">
        <v>51</v>
      </c>
      <c r="AV3525" t="s">
        <v>56</v>
      </c>
      <c r="AW3525">
        <v>0.795983</v>
      </c>
      <c r="AX3525">
        <v>0.204017</v>
      </c>
      <c r="AY3525">
        <v>3524</v>
      </c>
      <c r="AZ3525">
        <f>AT3525*$BG$3+(AT3525-1)*$BG$2</f>
        <v>-400</v>
      </c>
      <c r="BA3525">
        <f>BA3524+AZ3525</f>
        <v>-197600</v>
      </c>
      <c r="BB3525" t="str">
        <f t="shared" si="55"/>
        <v/>
      </c>
    </row>
    <row r="3526" spans="1:54" x14ac:dyDescent="0.3">
      <c r="A3526">
        <v>2.5</v>
      </c>
      <c r="B3526">
        <v>1</v>
      </c>
      <c r="C3526">
        <v>974.94</v>
      </c>
      <c r="D3526">
        <v>5</v>
      </c>
      <c r="E3526">
        <v>4258.0600000000004</v>
      </c>
      <c r="F3526">
        <v>0</v>
      </c>
      <c r="G3526">
        <v>13</v>
      </c>
      <c r="H3526">
        <v>1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1</v>
      </c>
      <c r="P3526">
        <v>3472.25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0</v>
      </c>
      <c r="AI3526">
        <v>0</v>
      </c>
      <c r="AJ3526">
        <v>0</v>
      </c>
      <c r="AK3526">
        <v>0</v>
      </c>
      <c r="AL3526">
        <v>16</v>
      </c>
      <c r="AM3526">
        <v>1</v>
      </c>
      <c r="AN3526">
        <v>7</v>
      </c>
      <c r="AO3526">
        <v>101</v>
      </c>
      <c r="AP3526">
        <v>64</v>
      </c>
      <c r="AQ3526">
        <v>686</v>
      </c>
      <c r="AR3526">
        <v>0</v>
      </c>
      <c r="AS3526">
        <v>1</v>
      </c>
      <c r="AT3526">
        <v>0</v>
      </c>
      <c r="AU3526" t="s">
        <v>59</v>
      </c>
      <c r="AV3526" t="s">
        <v>52</v>
      </c>
      <c r="AW3526">
        <v>0.795983</v>
      </c>
      <c r="AX3526">
        <v>0.204017</v>
      </c>
      <c r="AY3526">
        <v>3525</v>
      </c>
      <c r="AZ3526">
        <f>AT3526*$BG$3+(AT3526-1)*$BG$2</f>
        <v>-400</v>
      </c>
      <c r="BA3526">
        <f>BA3525+AZ3526</f>
        <v>-198000</v>
      </c>
      <c r="BB3526" t="str">
        <f t="shared" si="55"/>
        <v/>
      </c>
    </row>
    <row r="3527" spans="1:54" x14ac:dyDescent="0.3">
      <c r="A3527">
        <v>11.4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 t="s">
        <v>50</v>
      </c>
      <c r="L3527">
        <v>0</v>
      </c>
      <c r="M3527">
        <v>0</v>
      </c>
      <c r="N3527">
        <v>0</v>
      </c>
      <c r="O3527">
        <v>0</v>
      </c>
      <c r="P3527">
        <v>0</v>
      </c>
      <c r="Q3527" t="s">
        <v>50</v>
      </c>
      <c r="R3527" t="s">
        <v>50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 t="s">
        <v>50</v>
      </c>
      <c r="Z3527" t="s">
        <v>50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1</v>
      </c>
      <c r="AG3527">
        <v>115081.46</v>
      </c>
      <c r="AH3527" t="s">
        <v>50</v>
      </c>
      <c r="AI3527" t="s">
        <v>50</v>
      </c>
      <c r="AJ3527" t="s">
        <v>50</v>
      </c>
      <c r="AK3527">
        <v>0</v>
      </c>
      <c r="AL3527">
        <v>20</v>
      </c>
      <c r="AM3527">
        <v>1</v>
      </c>
      <c r="AN3527">
        <v>6</v>
      </c>
      <c r="AO3527">
        <v>86</v>
      </c>
      <c r="AP3527">
        <v>62</v>
      </c>
      <c r="AQ3527">
        <v>664</v>
      </c>
      <c r="AR3527">
        <v>0</v>
      </c>
      <c r="AS3527">
        <v>1</v>
      </c>
      <c r="AT3527">
        <v>0</v>
      </c>
      <c r="AU3527" t="s">
        <v>61</v>
      </c>
      <c r="AV3527" t="s">
        <v>56</v>
      </c>
      <c r="AW3527">
        <v>0.795983</v>
      </c>
      <c r="AX3527">
        <v>0.204017</v>
      </c>
      <c r="AY3527">
        <v>3526</v>
      </c>
      <c r="AZ3527">
        <f>AT3527*$BG$3+(AT3527-1)*$BG$2</f>
        <v>-400</v>
      </c>
      <c r="BA3527">
        <f>BA3526+AZ3527</f>
        <v>-198400</v>
      </c>
      <c r="BB3527" t="str">
        <f t="shared" si="55"/>
        <v/>
      </c>
    </row>
    <row r="3528" spans="1:54" x14ac:dyDescent="0.3">
      <c r="A3528">
        <v>2.8</v>
      </c>
      <c r="B3528">
        <v>1</v>
      </c>
      <c r="C3528">
        <v>4162.0200000000004</v>
      </c>
      <c r="D3528">
        <v>2</v>
      </c>
      <c r="E3528">
        <v>1455.76</v>
      </c>
      <c r="F3528">
        <v>0</v>
      </c>
      <c r="G3528">
        <v>0</v>
      </c>
      <c r="H3528">
        <v>1</v>
      </c>
      <c r="I3528">
        <v>0</v>
      </c>
      <c r="J3528">
        <v>0</v>
      </c>
      <c r="K3528">
        <v>0</v>
      </c>
      <c r="L3528">
        <v>1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1</v>
      </c>
      <c r="AI3528">
        <v>0</v>
      </c>
      <c r="AJ3528">
        <v>0</v>
      </c>
      <c r="AK3528">
        <v>0</v>
      </c>
      <c r="AL3528">
        <v>13</v>
      </c>
      <c r="AM3528">
        <v>1</v>
      </c>
      <c r="AN3528">
        <v>7</v>
      </c>
      <c r="AO3528">
        <v>87</v>
      </c>
      <c r="AP3528">
        <v>18</v>
      </c>
      <c r="AQ3528">
        <v>648</v>
      </c>
      <c r="AR3528">
        <v>0</v>
      </c>
      <c r="AS3528">
        <v>1</v>
      </c>
      <c r="AT3528">
        <v>1</v>
      </c>
      <c r="AU3528" t="s">
        <v>58</v>
      </c>
      <c r="AV3528" t="s">
        <v>52</v>
      </c>
      <c r="AW3528">
        <v>0.795983</v>
      </c>
      <c r="AX3528">
        <v>0.204017</v>
      </c>
      <c r="AY3528">
        <v>3527</v>
      </c>
      <c r="AZ3528">
        <f>AT3528*$BG$3+(AT3528-1)*$BG$2</f>
        <v>600</v>
      </c>
      <c r="BA3528">
        <f>BA3527+AZ3528</f>
        <v>-197800</v>
      </c>
      <c r="BB3528" t="str">
        <f t="shared" si="55"/>
        <v/>
      </c>
    </row>
    <row r="3529" spans="1:54" x14ac:dyDescent="0.3">
      <c r="A3529">
        <v>2.5</v>
      </c>
      <c r="B3529">
        <v>1</v>
      </c>
      <c r="C3529">
        <v>344.64</v>
      </c>
      <c r="D3529">
        <v>5</v>
      </c>
      <c r="E3529">
        <v>1840.7</v>
      </c>
      <c r="F3529">
        <v>1</v>
      </c>
      <c r="G3529">
        <v>6</v>
      </c>
      <c r="H3529">
        <v>1</v>
      </c>
      <c r="I3529">
        <v>1</v>
      </c>
      <c r="J3529">
        <v>13.38</v>
      </c>
      <c r="K3529">
        <v>1</v>
      </c>
      <c r="L3529">
        <v>0</v>
      </c>
      <c r="M3529">
        <v>1</v>
      </c>
      <c r="N3529">
        <v>23.36</v>
      </c>
      <c r="O3529">
        <v>1</v>
      </c>
      <c r="P3529">
        <v>1459.89</v>
      </c>
      <c r="Q3529">
        <v>5</v>
      </c>
      <c r="R3529">
        <v>103.84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0</v>
      </c>
      <c r="AI3529">
        <v>0</v>
      </c>
      <c r="AJ3529">
        <v>0</v>
      </c>
      <c r="AK3529">
        <v>0</v>
      </c>
      <c r="AL3529">
        <v>13</v>
      </c>
      <c r="AM3529">
        <v>1</v>
      </c>
      <c r="AN3529">
        <v>8</v>
      </c>
      <c r="AO3529">
        <v>90</v>
      </c>
      <c r="AP3529">
        <v>70</v>
      </c>
      <c r="AQ3529">
        <v>703</v>
      </c>
      <c r="AR3529">
        <v>0</v>
      </c>
      <c r="AS3529">
        <v>1</v>
      </c>
      <c r="AT3529">
        <v>0</v>
      </c>
      <c r="AU3529" t="s">
        <v>51</v>
      </c>
      <c r="AV3529" t="s">
        <v>52</v>
      </c>
      <c r="AW3529">
        <v>0.795983</v>
      </c>
      <c r="AX3529">
        <v>0.204017</v>
      </c>
      <c r="AY3529">
        <v>3528</v>
      </c>
      <c r="AZ3529">
        <f>AT3529*$BG$3+(AT3529-1)*$BG$2</f>
        <v>-400</v>
      </c>
      <c r="BA3529">
        <f>BA3528+AZ3529</f>
        <v>-198200</v>
      </c>
      <c r="BB3529" t="str">
        <f t="shared" si="55"/>
        <v/>
      </c>
    </row>
    <row r="3530" spans="1:54" x14ac:dyDescent="0.3">
      <c r="A3530">
        <v>3.9</v>
      </c>
      <c r="B3530">
        <v>1</v>
      </c>
      <c r="C3530">
        <v>611.73</v>
      </c>
      <c r="D3530">
        <v>4</v>
      </c>
      <c r="E3530">
        <v>2696.43</v>
      </c>
      <c r="F3530">
        <v>0</v>
      </c>
      <c r="G3530">
        <v>6</v>
      </c>
      <c r="H3530">
        <v>0</v>
      </c>
      <c r="I3530">
        <v>0</v>
      </c>
      <c r="J3530">
        <v>0</v>
      </c>
      <c r="K3530">
        <v>1</v>
      </c>
      <c r="L3530">
        <v>7</v>
      </c>
      <c r="M3530">
        <v>1</v>
      </c>
      <c r="N3530">
        <v>93.16</v>
      </c>
      <c r="O3530">
        <v>1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1</v>
      </c>
      <c r="AB3530">
        <v>9986.8700000000008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1</v>
      </c>
      <c r="AI3530">
        <v>2851.03</v>
      </c>
      <c r="AJ3530">
        <v>0</v>
      </c>
      <c r="AK3530">
        <v>0</v>
      </c>
      <c r="AL3530">
        <v>50</v>
      </c>
      <c r="AM3530">
        <v>0</v>
      </c>
      <c r="AN3530">
        <v>4</v>
      </c>
      <c r="AO3530">
        <v>115</v>
      </c>
      <c r="AP3530">
        <v>35</v>
      </c>
      <c r="AQ3530">
        <v>646</v>
      </c>
      <c r="AR3530">
        <v>0</v>
      </c>
      <c r="AS3530">
        <v>1</v>
      </c>
      <c r="AT3530">
        <v>0</v>
      </c>
      <c r="AU3530" t="s">
        <v>60</v>
      </c>
      <c r="AV3530" t="s">
        <v>56</v>
      </c>
      <c r="AW3530">
        <v>0.795983</v>
      </c>
      <c r="AX3530">
        <v>0.204017</v>
      </c>
      <c r="AY3530">
        <v>3529</v>
      </c>
      <c r="AZ3530">
        <f>AT3530*$BG$3+(AT3530-1)*$BG$2</f>
        <v>-400</v>
      </c>
      <c r="BA3530">
        <f>BA3529+AZ3530</f>
        <v>-198600</v>
      </c>
      <c r="BB3530" t="str">
        <f t="shared" si="55"/>
        <v/>
      </c>
    </row>
    <row r="3531" spans="1:54" x14ac:dyDescent="0.3">
      <c r="A3531">
        <v>0.3</v>
      </c>
      <c r="B3531">
        <v>1</v>
      </c>
      <c r="C3531">
        <v>1012.32</v>
      </c>
      <c r="D3531">
        <v>1</v>
      </c>
      <c r="E3531">
        <v>1241.29</v>
      </c>
      <c r="F3531">
        <v>0</v>
      </c>
      <c r="G3531">
        <v>2</v>
      </c>
      <c r="H3531">
        <v>0</v>
      </c>
      <c r="I3531">
        <v>0</v>
      </c>
      <c r="J3531">
        <v>0</v>
      </c>
      <c r="K3531">
        <v>0</v>
      </c>
      <c r="L3531">
        <v>2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34</v>
      </c>
      <c r="AM3531">
        <v>0</v>
      </c>
      <c r="AN3531">
        <v>4</v>
      </c>
      <c r="AO3531">
        <v>114</v>
      </c>
      <c r="AP3531">
        <v>69</v>
      </c>
      <c r="AQ3531">
        <v>699</v>
      </c>
      <c r="AR3531">
        <v>0</v>
      </c>
      <c r="AS3531">
        <v>1</v>
      </c>
      <c r="AT3531">
        <v>0</v>
      </c>
      <c r="AU3531" t="s">
        <v>59</v>
      </c>
      <c r="AV3531" t="s">
        <v>56</v>
      </c>
      <c r="AW3531">
        <v>0.795983</v>
      </c>
      <c r="AX3531">
        <v>0.204017</v>
      </c>
      <c r="AY3531">
        <v>3530</v>
      </c>
      <c r="AZ3531">
        <f>AT3531*$BG$3+(AT3531-1)*$BG$2</f>
        <v>-400</v>
      </c>
      <c r="BA3531">
        <f>BA3530+AZ3531</f>
        <v>-199000</v>
      </c>
      <c r="BB3531" t="str">
        <f t="shared" si="55"/>
        <v/>
      </c>
    </row>
    <row r="3532" spans="1:54" x14ac:dyDescent="0.3">
      <c r="A3532">
        <v>1.6</v>
      </c>
      <c r="B3532">
        <v>1</v>
      </c>
      <c r="C3532">
        <v>1218.53</v>
      </c>
      <c r="D3532">
        <v>6</v>
      </c>
      <c r="E3532">
        <v>2739.37</v>
      </c>
      <c r="F3532">
        <v>0</v>
      </c>
      <c r="G3532">
        <v>13</v>
      </c>
      <c r="H3532">
        <v>1</v>
      </c>
      <c r="I3532">
        <v>0</v>
      </c>
      <c r="J3532">
        <v>0</v>
      </c>
      <c r="K3532">
        <v>3</v>
      </c>
      <c r="L3532">
        <v>0</v>
      </c>
      <c r="M3532">
        <v>0</v>
      </c>
      <c r="N3532">
        <v>0</v>
      </c>
      <c r="O3532">
        <v>1</v>
      </c>
      <c r="P3532">
        <v>779.73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1</v>
      </c>
      <c r="AI3532">
        <v>1077.6500000000001</v>
      </c>
      <c r="AJ3532">
        <v>0</v>
      </c>
      <c r="AK3532">
        <v>0</v>
      </c>
      <c r="AL3532">
        <v>31</v>
      </c>
      <c r="AM3532">
        <v>1</v>
      </c>
      <c r="AN3532">
        <v>9</v>
      </c>
      <c r="AO3532">
        <v>109</v>
      </c>
      <c r="AP3532">
        <v>44</v>
      </c>
      <c r="AQ3532">
        <v>663</v>
      </c>
      <c r="AR3532">
        <v>0</v>
      </c>
      <c r="AS3532">
        <v>1</v>
      </c>
      <c r="AT3532">
        <v>0</v>
      </c>
      <c r="AU3532" t="s">
        <v>60</v>
      </c>
      <c r="AV3532" t="s">
        <v>56</v>
      </c>
      <c r="AW3532">
        <v>0.795983</v>
      </c>
      <c r="AX3532">
        <v>0.204017</v>
      </c>
      <c r="AY3532">
        <v>3531</v>
      </c>
      <c r="AZ3532">
        <f>AT3532*$BG$3+(AT3532-1)*$BG$2</f>
        <v>-400</v>
      </c>
      <c r="BA3532">
        <f>BA3531+AZ3532</f>
        <v>-199400</v>
      </c>
      <c r="BB3532" t="str">
        <f t="shared" si="55"/>
        <v/>
      </c>
    </row>
    <row r="3533" spans="1:54" x14ac:dyDescent="0.3">
      <c r="A3533">
        <v>33.299999999999997</v>
      </c>
      <c r="B3533">
        <v>1</v>
      </c>
      <c r="C3533">
        <v>709.67</v>
      </c>
      <c r="D3533">
        <v>1</v>
      </c>
      <c r="E3533">
        <v>457.66</v>
      </c>
      <c r="F3533">
        <v>0</v>
      </c>
      <c r="G3533">
        <v>0</v>
      </c>
      <c r="H3533">
        <v>1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4</v>
      </c>
      <c r="AM3533">
        <v>0</v>
      </c>
      <c r="AN3533">
        <v>5.5</v>
      </c>
      <c r="AO3533">
        <v>99</v>
      </c>
      <c r="AP3533" t="s">
        <v>50</v>
      </c>
      <c r="AQ3533" t="s">
        <v>50</v>
      </c>
      <c r="AR3533">
        <v>0</v>
      </c>
      <c r="AS3533">
        <v>1</v>
      </c>
      <c r="AT3533">
        <v>0</v>
      </c>
      <c r="AU3533" t="s">
        <v>62</v>
      </c>
      <c r="AV3533" t="s">
        <v>56</v>
      </c>
      <c r="AW3533">
        <v>0.795983</v>
      </c>
      <c r="AX3533">
        <v>0.204017</v>
      </c>
      <c r="AY3533">
        <v>3532</v>
      </c>
      <c r="AZ3533">
        <f>AT3533*$BG$3+(AT3533-1)*$BG$2</f>
        <v>-400</v>
      </c>
      <c r="BA3533">
        <f>BA3532+AZ3533</f>
        <v>-199800</v>
      </c>
      <c r="BB3533" t="str">
        <f t="shared" si="55"/>
        <v/>
      </c>
    </row>
    <row r="3534" spans="1:54" x14ac:dyDescent="0.3">
      <c r="A3534">
        <v>16.600000000000001</v>
      </c>
      <c r="B3534">
        <v>1</v>
      </c>
      <c r="C3534">
        <v>1704.31</v>
      </c>
      <c r="D3534">
        <v>4</v>
      </c>
      <c r="E3534">
        <v>3476.7</v>
      </c>
      <c r="F3534">
        <v>0</v>
      </c>
      <c r="G3534">
        <v>12</v>
      </c>
      <c r="H3534">
        <v>1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1</v>
      </c>
      <c r="P3534">
        <v>3588.35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1</v>
      </c>
      <c r="X3534">
        <v>14818.48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1</v>
      </c>
      <c r="AI3534">
        <v>16530.8</v>
      </c>
      <c r="AJ3534">
        <v>0</v>
      </c>
      <c r="AK3534">
        <v>0</v>
      </c>
      <c r="AL3534">
        <v>10</v>
      </c>
      <c r="AM3534">
        <v>1</v>
      </c>
      <c r="AN3534">
        <v>7.5</v>
      </c>
      <c r="AO3534">
        <v>74</v>
      </c>
      <c r="AP3534">
        <v>42</v>
      </c>
      <c r="AQ3534">
        <v>651</v>
      </c>
      <c r="AR3534">
        <v>0</v>
      </c>
      <c r="AS3534">
        <v>1</v>
      </c>
      <c r="AT3534">
        <v>0</v>
      </c>
      <c r="AU3534" t="s">
        <v>51</v>
      </c>
      <c r="AV3534" t="s">
        <v>56</v>
      </c>
      <c r="AW3534">
        <v>0.795983</v>
      </c>
      <c r="AX3534">
        <v>0.204017</v>
      </c>
      <c r="AY3534">
        <v>3533</v>
      </c>
      <c r="AZ3534">
        <f>AT3534*$BG$3+(AT3534-1)*$BG$2</f>
        <v>-400</v>
      </c>
      <c r="BA3534">
        <f>BA3533+AZ3534</f>
        <v>-200200</v>
      </c>
      <c r="BB3534" t="str">
        <f t="shared" si="55"/>
        <v/>
      </c>
    </row>
    <row r="3535" spans="1:54" x14ac:dyDescent="0.3">
      <c r="A3535" t="s">
        <v>50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1</v>
      </c>
      <c r="N3535">
        <v>230.37</v>
      </c>
      <c r="O3535">
        <v>1</v>
      </c>
      <c r="P3535">
        <v>627.22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1</v>
      </c>
      <c r="AI3535">
        <v>0</v>
      </c>
      <c r="AJ3535">
        <v>0</v>
      </c>
      <c r="AK3535">
        <v>0</v>
      </c>
      <c r="AL3535">
        <v>36</v>
      </c>
      <c r="AM3535">
        <v>0</v>
      </c>
      <c r="AN3535">
        <v>2.5</v>
      </c>
      <c r="AO3535">
        <v>100</v>
      </c>
      <c r="AP3535">
        <v>67</v>
      </c>
      <c r="AQ3535">
        <v>662</v>
      </c>
      <c r="AR3535">
        <v>0</v>
      </c>
      <c r="AS3535">
        <v>1</v>
      </c>
      <c r="AT3535">
        <v>1</v>
      </c>
      <c r="AU3535" t="s">
        <v>60</v>
      </c>
      <c r="AV3535" t="s">
        <v>52</v>
      </c>
      <c r="AW3535">
        <v>0.795983</v>
      </c>
      <c r="AX3535">
        <v>0.204017</v>
      </c>
      <c r="AY3535">
        <v>3534</v>
      </c>
      <c r="AZ3535">
        <f>AT3535*$BG$3+(AT3535-1)*$BG$2</f>
        <v>600</v>
      </c>
      <c r="BA3535">
        <f>BA3534+AZ3535</f>
        <v>-199600</v>
      </c>
      <c r="BB3535" t="str">
        <f t="shared" si="55"/>
        <v/>
      </c>
    </row>
    <row r="3536" spans="1:54" x14ac:dyDescent="0.3">
      <c r="A3536">
        <v>2.1</v>
      </c>
      <c r="B3536">
        <v>1</v>
      </c>
      <c r="C3536">
        <v>971.06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44</v>
      </c>
      <c r="AM3536">
        <v>0</v>
      </c>
      <c r="AN3536">
        <v>5.5</v>
      </c>
      <c r="AO3536">
        <v>109</v>
      </c>
      <c r="AP3536">
        <v>70</v>
      </c>
      <c r="AQ3536">
        <v>728</v>
      </c>
      <c r="AR3536">
        <v>0</v>
      </c>
      <c r="AS3536">
        <v>1</v>
      </c>
      <c r="AT3536">
        <v>0</v>
      </c>
      <c r="AU3536" t="s">
        <v>70</v>
      </c>
      <c r="AV3536" t="s">
        <v>56</v>
      </c>
      <c r="AW3536">
        <v>0.795983</v>
      </c>
      <c r="AX3536">
        <v>0.204017</v>
      </c>
      <c r="AY3536">
        <v>3535</v>
      </c>
      <c r="AZ3536">
        <f>AT3536*$BG$3+(AT3536-1)*$BG$2</f>
        <v>-400</v>
      </c>
      <c r="BA3536">
        <f>BA3535+AZ3536</f>
        <v>-200000</v>
      </c>
      <c r="BB3536" t="str">
        <f t="shared" si="55"/>
        <v/>
      </c>
    </row>
    <row r="3537" spans="1:54" x14ac:dyDescent="0.3">
      <c r="A3537">
        <v>1.3</v>
      </c>
      <c r="B3537">
        <v>1</v>
      </c>
      <c r="C3537">
        <v>605.29999999999995</v>
      </c>
      <c r="D3537">
        <v>2</v>
      </c>
      <c r="E3537">
        <v>1308.05</v>
      </c>
      <c r="F3537">
        <v>0</v>
      </c>
      <c r="G3537">
        <v>1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1</v>
      </c>
      <c r="P3537">
        <v>1846.42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0</v>
      </c>
      <c r="AI3537">
        <v>0</v>
      </c>
      <c r="AJ3537">
        <v>0</v>
      </c>
      <c r="AK3537">
        <v>1</v>
      </c>
      <c r="AL3537">
        <v>13</v>
      </c>
      <c r="AM3537">
        <v>1</v>
      </c>
      <c r="AN3537">
        <v>8.5</v>
      </c>
      <c r="AO3537">
        <v>103</v>
      </c>
      <c r="AP3537">
        <v>68</v>
      </c>
      <c r="AQ3537">
        <v>732</v>
      </c>
      <c r="AR3537">
        <v>0</v>
      </c>
      <c r="AS3537">
        <v>1</v>
      </c>
      <c r="AT3537">
        <v>1</v>
      </c>
      <c r="AU3537" t="s">
        <v>62</v>
      </c>
      <c r="AV3537" t="s">
        <v>56</v>
      </c>
      <c r="AW3537">
        <v>0.795983</v>
      </c>
      <c r="AX3537">
        <v>0.204017</v>
      </c>
      <c r="AY3537">
        <v>3536</v>
      </c>
      <c r="AZ3537">
        <f>AT3537*$BG$3+(AT3537-1)*$BG$2</f>
        <v>600</v>
      </c>
      <c r="BA3537">
        <f>BA3536+AZ3537</f>
        <v>-199400</v>
      </c>
      <c r="BB3537" t="str">
        <f t="shared" si="55"/>
        <v/>
      </c>
    </row>
    <row r="3538" spans="1:54" x14ac:dyDescent="0.3">
      <c r="A3538">
        <v>0.5</v>
      </c>
      <c r="B3538">
        <v>1</v>
      </c>
      <c r="C3538">
        <v>827.04</v>
      </c>
      <c r="D3538">
        <v>2</v>
      </c>
      <c r="E3538">
        <v>2023.85</v>
      </c>
      <c r="F3538">
        <v>0</v>
      </c>
      <c r="G3538">
        <v>10</v>
      </c>
      <c r="H3538">
        <v>1</v>
      </c>
      <c r="I3538">
        <v>0</v>
      </c>
      <c r="J3538">
        <v>0</v>
      </c>
      <c r="K3538" t="s">
        <v>50</v>
      </c>
      <c r="L3538">
        <v>0</v>
      </c>
      <c r="M3538">
        <v>0</v>
      </c>
      <c r="N3538">
        <v>0</v>
      </c>
      <c r="O3538">
        <v>1</v>
      </c>
      <c r="P3538">
        <v>221.16</v>
      </c>
      <c r="Q3538" t="s">
        <v>50</v>
      </c>
      <c r="R3538" t="s">
        <v>50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 t="s">
        <v>50</v>
      </c>
      <c r="Z3538" t="s">
        <v>50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 t="s">
        <v>50</v>
      </c>
      <c r="AI3538" t="s">
        <v>50</v>
      </c>
      <c r="AJ3538" t="s">
        <v>50</v>
      </c>
      <c r="AK3538">
        <v>0</v>
      </c>
      <c r="AL3538">
        <v>44</v>
      </c>
      <c r="AM3538">
        <v>1</v>
      </c>
      <c r="AN3538">
        <v>10</v>
      </c>
      <c r="AO3538">
        <v>117</v>
      </c>
      <c r="AP3538">
        <v>48</v>
      </c>
      <c r="AQ3538">
        <v>636</v>
      </c>
      <c r="AR3538">
        <v>0</v>
      </c>
      <c r="AS3538">
        <v>1</v>
      </c>
      <c r="AT3538">
        <v>0</v>
      </c>
      <c r="AU3538" t="s">
        <v>66</v>
      </c>
      <c r="AV3538" t="s">
        <v>52</v>
      </c>
      <c r="AW3538">
        <v>0.795983</v>
      </c>
      <c r="AX3538">
        <v>0.204017</v>
      </c>
      <c r="AY3538">
        <v>3537</v>
      </c>
      <c r="AZ3538">
        <f>AT3538*$BG$3+(AT3538-1)*$BG$2</f>
        <v>-400</v>
      </c>
      <c r="BA3538">
        <f>BA3537+AZ3538</f>
        <v>-199800</v>
      </c>
      <c r="BB3538" t="str">
        <f t="shared" si="55"/>
        <v/>
      </c>
    </row>
    <row r="3539" spans="1:54" x14ac:dyDescent="0.3">
      <c r="A3539">
        <v>6.5</v>
      </c>
      <c r="B3539">
        <v>1</v>
      </c>
      <c r="C3539">
        <v>10536.04</v>
      </c>
      <c r="D3539">
        <v>1</v>
      </c>
      <c r="E3539">
        <v>93.32</v>
      </c>
      <c r="F3539">
        <v>0</v>
      </c>
      <c r="G3539">
        <v>1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</v>
      </c>
      <c r="P3539">
        <v>225.23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1</v>
      </c>
      <c r="AI3539">
        <v>118.26</v>
      </c>
      <c r="AJ3539">
        <v>0</v>
      </c>
      <c r="AK3539">
        <v>0</v>
      </c>
      <c r="AL3539">
        <v>60</v>
      </c>
      <c r="AM3539">
        <v>1</v>
      </c>
      <c r="AN3539">
        <v>3</v>
      </c>
      <c r="AO3539">
        <v>130</v>
      </c>
      <c r="AP3539">
        <v>37</v>
      </c>
      <c r="AQ3539">
        <v>649</v>
      </c>
      <c r="AR3539">
        <v>0</v>
      </c>
      <c r="AS3539">
        <v>1</v>
      </c>
      <c r="AT3539">
        <v>0</v>
      </c>
      <c r="AU3539" t="s">
        <v>60</v>
      </c>
      <c r="AV3539" t="s">
        <v>52</v>
      </c>
      <c r="AW3539">
        <v>0.795983</v>
      </c>
      <c r="AX3539">
        <v>0.204017</v>
      </c>
      <c r="AY3539">
        <v>3538</v>
      </c>
      <c r="AZ3539">
        <f>AT3539*$BG$3+(AT3539-1)*$BG$2</f>
        <v>-400</v>
      </c>
      <c r="BA3539">
        <f>BA3538+AZ3539</f>
        <v>-200200</v>
      </c>
      <c r="BB3539" t="str">
        <f t="shared" si="55"/>
        <v/>
      </c>
    </row>
    <row r="3540" spans="1:54" x14ac:dyDescent="0.3">
      <c r="A3540">
        <v>4.0999999999999996</v>
      </c>
      <c r="B3540">
        <v>1</v>
      </c>
      <c r="C3540">
        <v>270.16000000000003</v>
      </c>
      <c r="D3540">
        <v>1</v>
      </c>
      <c r="E3540">
        <v>330.46</v>
      </c>
      <c r="F3540">
        <v>0</v>
      </c>
      <c r="G3540">
        <v>1</v>
      </c>
      <c r="H3540">
        <v>0</v>
      </c>
      <c r="I3540">
        <v>0</v>
      </c>
      <c r="J3540">
        <v>0</v>
      </c>
      <c r="K3540">
        <v>0</v>
      </c>
      <c r="L3540">
        <v>1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1</v>
      </c>
      <c r="AB3540">
        <v>10057.61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1</v>
      </c>
      <c r="AI3540">
        <v>2779.93</v>
      </c>
      <c r="AJ3540">
        <v>0</v>
      </c>
      <c r="AK3540">
        <v>0</v>
      </c>
      <c r="AL3540">
        <v>20</v>
      </c>
      <c r="AM3540">
        <v>1</v>
      </c>
      <c r="AN3540">
        <v>9.5</v>
      </c>
      <c r="AO3540">
        <v>85</v>
      </c>
      <c r="AP3540">
        <v>41</v>
      </c>
      <c r="AQ3540">
        <v>640</v>
      </c>
      <c r="AR3540">
        <v>0</v>
      </c>
      <c r="AS3540">
        <v>1</v>
      </c>
      <c r="AT3540">
        <v>0</v>
      </c>
      <c r="AU3540" t="s">
        <v>68</v>
      </c>
      <c r="AV3540" t="s">
        <v>54</v>
      </c>
      <c r="AW3540">
        <v>0.795983</v>
      </c>
      <c r="AX3540">
        <v>0.204017</v>
      </c>
      <c r="AY3540">
        <v>3539</v>
      </c>
      <c r="AZ3540">
        <f>AT3540*$BG$3+(AT3540-1)*$BG$2</f>
        <v>-400</v>
      </c>
      <c r="BA3540">
        <f>BA3539+AZ3540</f>
        <v>-200600</v>
      </c>
      <c r="BB3540" t="str">
        <f t="shared" si="55"/>
        <v/>
      </c>
    </row>
    <row r="3541" spans="1:54" x14ac:dyDescent="0.3">
      <c r="A3541">
        <v>7.1</v>
      </c>
      <c r="B3541">
        <v>1</v>
      </c>
      <c r="C3541">
        <v>823.01</v>
      </c>
      <c r="D3541">
        <v>2</v>
      </c>
      <c r="E3541">
        <v>2881.17</v>
      </c>
      <c r="F3541">
        <v>0</v>
      </c>
      <c r="G3541">
        <v>0</v>
      </c>
      <c r="H3541">
        <v>0</v>
      </c>
      <c r="I3541">
        <v>1</v>
      </c>
      <c r="J3541">
        <v>4.92</v>
      </c>
      <c r="K3541">
        <v>0</v>
      </c>
      <c r="L3541">
        <v>2</v>
      </c>
      <c r="M3541">
        <v>1</v>
      </c>
      <c r="N3541">
        <v>745.27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1</v>
      </c>
      <c r="AB3541">
        <v>10157.09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1</v>
      </c>
      <c r="AI3541">
        <v>7879.03</v>
      </c>
      <c r="AJ3541">
        <v>0</v>
      </c>
      <c r="AK3541">
        <v>1</v>
      </c>
      <c r="AL3541" t="s">
        <v>50</v>
      </c>
      <c r="AM3541" t="s">
        <v>50</v>
      </c>
      <c r="AN3541" t="s">
        <v>50</v>
      </c>
      <c r="AO3541" t="s">
        <v>50</v>
      </c>
      <c r="AP3541" t="s">
        <v>50</v>
      </c>
      <c r="AQ3541">
        <v>629</v>
      </c>
      <c r="AR3541">
        <v>0</v>
      </c>
      <c r="AS3541">
        <v>1</v>
      </c>
      <c r="AT3541">
        <v>1</v>
      </c>
      <c r="AU3541" t="s">
        <v>67</v>
      </c>
      <c r="AV3541" t="s">
        <v>56</v>
      </c>
      <c r="AW3541">
        <v>0.795983</v>
      </c>
      <c r="AX3541">
        <v>0.204017</v>
      </c>
      <c r="AY3541">
        <v>3540</v>
      </c>
      <c r="AZ3541">
        <f>AT3541*$BG$3+(AT3541-1)*$BG$2</f>
        <v>600</v>
      </c>
      <c r="BA3541">
        <f>BA3540+AZ3541</f>
        <v>-200000</v>
      </c>
      <c r="BB3541" t="str">
        <f t="shared" si="55"/>
        <v/>
      </c>
    </row>
    <row r="3542" spans="1:54" x14ac:dyDescent="0.3">
      <c r="A3542">
        <v>4.3</v>
      </c>
      <c r="B3542">
        <v>1</v>
      </c>
      <c r="C3542">
        <v>1676.49</v>
      </c>
      <c r="D3542">
        <v>5</v>
      </c>
      <c r="E3542">
        <v>2412.4499999999998</v>
      </c>
      <c r="F3542">
        <v>0</v>
      </c>
      <c r="G3542">
        <v>3</v>
      </c>
      <c r="H3542">
        <v>0</v>
      </c>
      <c r="I3542">
        <v>0</v>
      </c>
      <c r="J3542">
        <v>0</v>
      </c>
      <c r="K3542">
        <v>0</v>
      </c>
      <c r="L3542">
        <v>3</v>
      </c>
      <c r="M3542">
        <v>1</v>
      </c>
      <c r="N3542">
        <v>744.74</v>
      </c>
      <c r="O3542">
        <v>1</v>
      </c>
      <c r="P3542">
        <v>3824.67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76</v>
      </c>
      <c r="AM3542">
        <v>0</v>
      </c>
      <c r="AN3542">
        <v>4.5</v>
      </c>
      <c r="AO3542">
        <v>137</v>
      </c>
      <c r="AP3542">
        <v>51</v>
      </c>
      <c r="AQ3542">
        <v>688</v>
      </c>
      <c r="AR3542">
        <v>0</v>
      </c>
      <c r="AS3542">
        <v>1</v>
      </c>
      <c r="AT3542">
        <v>0</v>
      </c>
      <c r="AU3542" t="s">
        <v>59</v>
      </c>
      <c r="AV3542" t="s">
        <v>52</v>
      </c>
      <c r="AW3542">
        <v>0.795983</v>
      </c>
      <c r="AX3542">
        <v>0.204017</v>
      </c>
      <c r="AY3542">
        <v>3541</v>
      </c>
      <c r="AZ3542">
        <f>AT3542*$BG$3+(AT3542-1)*$BG$2</f>
        <v>-400</v>
      </c>
      <c r="BA3542">
        <f>BA3541+AZ3542</f>
        <v>-200400</v>
      </c>
      <c r="BB3542" t="str">
        <f t="shared" si="55"/>
        <v/>
      </c>
    </row>
    <row r="3543" spans="1:54" x14ac:dyDescent="0.3">
      <c r="A3543">
        <v>3.8</v>
      </c>
      <c r="B3543">
        <v>1</v>
      </c>
      <c r="C3543">
        <v>-33.54</v>
      </c>
      <c r="D3543">
        <v>2</v>
      </c>
      <c r="E3543">
        <v>847.7</v>
      </c>
      <c r="F3543">
        <v>0</v>
      </c>
      <c r="G3543">
        <v>4</v>
      </c>
      <c r="H3543">
        <v>0</v>
      </c>
      <c r="I3543">
        <v>1</v>
      </c>
      <c r="J3543">
        <v>63.44</v>
      </c>
      <c r="K3543">
        <v>2</v>
      </c>
      <c r="L3543">
        <v>1</v>
      </c>
      <c r="M3543">
        <v>1</v>
      </c>
      <c r="N3543">
        <v>10.72</v>
      </c>
      <c r="O3543">
        <v>1</v>
      </c>
      <c r="P3543">
        <v>118.91</v>
      </c>
      <c r="Q3543">
        <v>2</v>
      </c>
      <c r="R3543">
        <v>98.36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13</v>
      </c>
      <c r="AM3543">
        <v>1</v>
      </c>
      <c r="AN3543">
        <v>8.5</v>
      </c>
      <c r="AO3543">
        <v>96</v>
      </c>
      <c r="AP3543">
        <v>45</v>
      </c>
      <c r="AQ3543">
        <v>630</v>
      </c>
      <c r="AR3543">
        <v>0</v>
      </c>
      <c r="AS3543">
        <v>1</v>
      </c>
      <c r="AT3543">
        <v>0</v>
      </c>
      <c r="AU3543" t="s">
        <v>68</v>
      </c>
      <c r="AV3543" t="s">
        <v>52</v>
      </c>
      <c r="AW3543">
        <v>0.795983</v>
      </c>
      <c r="AX3543">
        <v>0.204017</v>
      </c>
      <c r="AY3543">
        <v>3542</v>
      </c>
      <c r="AZ3543">
        <f>AT3543*$BG$3+(AT3543-1)*$BG$2</f>
        <v>-400</v>
      </c>
      <c r="BA3543">
        <f>BA3542+AZ3543</f>
        <v>-200800</v>
      </c>
      <c r="BB3543" t="str">
        <f t="shared" si="55"/>
        <v/>
      </c>
    </row>
    <row r="3544" spans="1:54" x14ac:dyDescent="0.3">
      <c r="A3544">
        <v>4.8</v>
      </c>
      <c r="B3544">
        <v>1</v>
      </c>
      <c r="C3544">
        <v>12.4</v>
      </c>
      <c r="D3544">
        <v>1</v>
      </c>
      <c r="E3544">
        <v>1568.21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1</v>
      </c>
      <c r="P3544">
        <v>1704.89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 t="s">
        <v>50</v>
      </c>
      <c r="AM3544" t="s">
        <v>50</v>
      </c>
      <c r="AN3544" t="s">
        <v>50</v>
      </c>
      <c r="AO3544" t="s">
        <v>50</v>
      </c>
      <c r="AP3544" t="s">
        <v>50</v>
      </c>
      <c r="AQ3544" t="s">
        <v>50</v>
      </c>
      <c r="AR3544">
        <v>0</v>
      </c>
      <c r="AS3544">
        <v>1</v>
      </c>
      <c r="AT3544">
        <v>0</v>
      </c>
      <c r="AU3544" t="s">
        <v>51</v>
      </c>
      <c r="AV3544" t="s">
        <v>52</v>
      </c>
      <c r="AW3544">
        <v>0.795983</v>
      </c>
      <c r="AX3544">
        <v>0.204017</v>
      </c>
      <c r="AY3544">
        <v>3543</v>
      </c>
      <c r="AZ3544">
        <f>AT3544*$BG$3+(AT3544-1)*$BG$2</f>
        <v>-400</v>
      </c>
      <c r="BA3544">
        <f>BA3543+AZ3544</f>
        <v>-201200</v>
      </c>
      <c r="BB3544" t="str">
        <f t="shared" si="55"/>
        <v/>
      </c>
    </row>
    <row r="3545" spans="1:54" x14ac:dyDescent="0.3">
      <c r="A3545">
        <v>1.2</v>
      </c>
      <c r="B3545">
        <v>1</v>
      </c>
      <c r="C3545">
        <v>200.66</v>
      </c>
      <c r="D3545">
        <v>2</v>
      </c>
      <c r="E3545">
        <v>249.99</v>
      </c>
      <c r="F3545">
        <v>0</v>
      </c>
      <c r="G3545">
        <v>2</v>
      </c>
      <c r="H3545">
        <v>0</v>
      </c>
      <c r="I3545">
        <v>0</v>
      </c>
      <c r="J3545">
        <v>0</v>
      </c>
      <c r="K3545">
        <v>0</v>
      </c>
      <c r="L3545">
        <v>2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>
        <v>0</v>
      </c>
      <c r="AI3545">
        <v>0</v>
      </c>
      <c r="AJ3545">
        <v>0</v>
      </c>
      <c r="AK3545">
        <v>1</v>
      </c>
      <c r="AL3545">
        <v>14</v>
      </c>
      <c r="AM3545">
        <v>0</v>
      </c>
      <c r="AN3545">
        <v>6</v>
      </c>
      <c r="AO3545">
        <v>101</v>
      </c>
      <c r="AP3545">
        <v>36</v>
      </c>
      <c r="AQ3545">
        <v>692</v>
      </c>
      <c r="AR3545">
        <v>0</v>
      </c>
      <c r="AS3545">
        <v>1</v>
      </c>
      <c r="AT3545">
        <v>0</v>
      </c>
      <c r="AU3545" t="s">
        <v>68</v>
      </c>
      <c r="AV3545" t="s">
        <v>56</v>
      </c>
      <c r="AW3545">
        <v>0.795983</v>
      </c>
      <c r="AX3545">
        <v>0.204017</v>
      </c>
      <c r="AY3545">
        <v>3544</v>
      </c>
      <c r="AZ3545">
        <f>AT3545*$BG$3+(AT3545-1)*$BG$2</f>
        <v>-400</v>
      </c>
      <c r="BA3545">
        <f>BA3544+AZ3545</f>
        <v>-201600</v>
      </c>
      <c r="BB3545" t="str">
        <f t="shared" si="55"/>
        <v/>
      </c>
    </row>
    <row r="3546" spans="1:54" x14ac:dyDescent="0.3">
      <c r="A3546">
        <v>1</v>
      </c>
      <c r="B3546">
        <v>1</v>
      </c>
      <c r="C3546">
        <v>1126.7</v>
      </c>
      <c r="D3546">
        <v>2</v>
      </c>
      <c r="E3546">
        <v>693.23</v>
      </c>
      <c r="F3546">
        <v>0</v>
      </c>
      <c r="G3546">
        <v>1</v>
      </c>
      <c r="H3546">
        <v>0</v>
      </c>
      <c r="I3546">
        <v>0</v>
      </c>
      <c r="J3546">
        <v>0</v>
      </c>
      <c r="K3546" t="s">
        <v>50</v>
      </c>
      <c r="L3546">
        <v>0</v>
      </c>
      <c r="M3546">
        <v>1</v>
      </c>
      <c r="N3546">
        <v>144.1</v>
      </c>
      <c r="O3546">
        <v>1</v>
      </c>
      <c r="P3546">
        <v>131.19999999999999</v>
      </c>
      <c r="Q3546" t="s">
        <v>50</v>
      </c>
      <c r="R3546" t="s">
        <v>50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 t="s">
        <v>50</v>
      </c>
      <c r="Z3546" t="s">
        <v>50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 t="s">
        <v>50</v>
      </c>
      <c r="AI3546" t="s">
        <v>50</v>
      </c>
      <c r="AJ3546" t="s">
        <v>50</v>
      </c>
      <c r="AK3546">
        <v>0</v>
      </c>
      <c r="AL3546">
        <v>43</v>
      </c>
      <c r="AM3546">
        <v>1</v>
      </c>
      <c r="AN3546">
        <v>10.5</v>
      </c>
      <c r="AO3546">
        <v>107</v>
      </c>
      <c r="AP3546">
        <v>71</v>
      </c>
      <c r="AQ3546">
        <v>707</v>
      </c>
      <c r="AR3546">
        <v>0</v>
      </c>
      <c r="AS3546">
        <v>1</v>
      </c>
      <c r="AT3546">
        <v>1</v>
      </c>
      <c r="AU3546" t="s">
        <v>61</v>
      </c>
      <c r="AV3546" t="s">
        <v>54</v>
      </c>
      <c r="AW3546">
        <v>0.795983</v>
      </c>
      <c r="AX3546">
        <v>0.204017</v>
      </c>
      <c r="AY3546">
        <v>3545</v>
      </c>
      <c r="AZ3546">
        <f>AT3546*$BG$3+(AT3546-1)*$BG$2</f>
        <v>600</v>
      </c>
      <c r="BA3546">
        <f>BA3545+AZ3546</f>
        <v>-201000</v>
      </c>
      <c r="BB3546" t="str">
        <f t="shared" si="55"/>
        <v/>
      </c>
    </row>
    <row r="3547" spans="1:54" x14ac:dyDescent="0.3">
      <c r="A3547">
        <v>7</v>
      </c>
      <c r="B3547">
        <v>1</v>
      </c>
      <c r="C3547">
        <v>104.04</v>
      </c>
      <c r="D3547">
        <v>3</v>
      </c>
      <c r="E3547">
        <v>1484.13</v>
      </c>
      <c r="F3547">
        <v>0</v>
      </c>
      <c r="G3547">
        <v>3</v>
      </c>
      <c r="H3547">
        <v>0</v>
      </c>
      <c r="I3547">
        <v>1</v>
      </c>
      <c r="J3547">
        <v>7.12</v>
      </c>
      <c r="K3547">
        <v>1</v>
      </c>
      <c r="L3547">
        <v>3</v>
      </c>
      <c r="M3547">
        <v>0</v>
      </c>
      <c r="N3547">
        <v>0</v>
      </c>
      <c r="O3547">
        <v>1</v>
      </c>
      <c r="P3547">
        <v>802.15</v>
      </c>
      <c r="Q3547">
        <v>2</v>
      </c>
      <c r="R3547">
        <v>105.81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70</v>
      </c>
      <c r="AM3547">
        <v>0</v>
      </c>
      <c r="AN3547">
        <v>7.5</v>
      </c>
      <c r="AO3547">
        <v>127</v>
      </c>
      <c r="AP3547">
        <v>29</v>
      </c>
      <c r="AQ3547">
        <v>712</v>
      </c>
      <c r="AR3547">
        <v>0</v>
      </c>
      <c r="AS3547">
        <v>1</v>
      </c>
      <c r="AT3547">
        <v>0</v>
      </c>
      <c r="AU3547" t="s">
        <v>53</v>
      </c>
      <c r="AV3547" t="s">
        <v>52</v>
      </c>
      <c r="AW3547">
        <v>0.795983</v>
      </c>
      <c r="AX3547">
        <v>0.204017</v>
      </c>
      <c r="AY3547">
        <v>3546</v>
      </c>
      <c r="AZ3547">
        <f>AT3547*$BG$3+(AT3547-1)*$BG$2</f>
        <v>-400</v>
      </c>
      <c r="BA3547">
        <f>BA3546+AZ3547</f>
        <v>-201400</v>
      </c>
      <c r="BB3547" t="str">
        <f t="shared" si="55"/>
        <v/>
      </c>
    </row>
    <row r="3548" spans="1:54" x14ac:dyDescent="0.3">
      <c r="A3548">
        <v>18.8</v>
      </c>
      <c r="B3548">
        <v>1</v>
      </c>
      <c r="C3548">
        <v>148.62</v>
      </c>
      <c r="D3548">
        <v>3</v>
      </c>
      <c r="E3548">
        <v>329.15</v>
      </c>
      <c r="F3548">
        <v>0</v>
      </c>
      <c r="G3548">
        <v>3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1</v>
      </c>
      <c r="P3548">
        <v>395.66</v>
      </c>
      <c r="Q3548">
        <v>1</v>
      </c>
      <c r="R3548">
        <v>40.93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1</v>
      </c>
      <c r="AI3548">
        <v>2183.7600000000002</v>
      </c>
      <c r="AJ3548">
        <v>0</v>
      </c>
      <c r="AK3548">
        <v>0</v>
      </c>
      <c r="AL3548" t="s">
        <v>50</v>
      </c>
      <c r="AM3548" t="s">
        <v>50</v>
      </c>
      <c r="AN3548" t="s">
        <v>50</v>
      </c>
      <c r="AO3548" t="s">
        <v>50</v>
      </c>
      <c r="AP3548" t="s">
        <v>50</v>
      </c>
      <c r="AQ3548">
        <v>619</v>
      </c>
      <c r="AR3548">
        <v>0</v>
      </c>
      <c r="AS3548">
        <v>1</v>
      </c>
      <c r="AT3548">
        <v>0</v>
      </c>
      <c r="AU3548" t="s">
        <v>51</v>
      </c>
      <c r="AV3548" t="s">
        <v>52</v>
      </c>
      <c r="AW3548">
        <v>0.795983</v>
      </c>
      <c r="AX3548">
        <v>0.204017</v>
      </c>
      <c r="AY3548">
        <v>3547</v>
      </c>
      <c r="AZ3548">
        <f>AT3548*$BG$3+(AT3548-1)*$BG$2</f>
        <v>-400</v>
      </c>
      <c r="BA3548">
        <f>BA3547+AZ3548</f>
        <v>-201800</v>
      </c>
      <c r="BB3548" t="str">
        <f t="shared" si="55"/>
        <v/>
      </c>
    </row>
    <row r="3549" spans="1:54" x14ac:dyDescent="0.3">
      <c r="A3549">
        <v>3.9</v>
      </c>
      <c r="B3549">
        <v>1</v>
      </c>
      <c r="C3549">
        <v>1106.95</v>
      </c>
      <c r="D3549">
        <v>3</v>
      </c>
      <c r="E3549">
        <v>2798.24</v>
      </c>
      <c r="F3549">
        <v>0</v>
      </c>
      <c r="G3549">
        <v>10</v>
      </c>
      <c r="H3549">
        <v>1</v>
      </c>
      <c r="I3549">
        <v>0</v>
      </c>
      <c r="J3549">
        <v>0</v>
      </c>
      <c r="K3549" t="s">
        <v>50</v>
      </c>
      <c r="L3549">
        <v>0</v>
      </c>
      <c r="M3549">
        <v>0</v>
      </c>
      <c r="N3549">
        <v>0</v>
      </c>
      <c r="O3549">
        <v>1</v>
      </c>
      <c r="P3549">
        <v>1124.78</v>
      </c>
      <c r="Q3549" t="s">
        <v>50</v>
      </c>
      <c r="R3549" t="s">
        <v>50</v>
      </c>
      <c r="S3549">
        <v>0</v>
      </c>
      <c r="T3549">
        <v>0</v>
      </c>
      <c r="U3549">
        <v>1</v>
      </c>
      <c r="V3549">
        <v>4323.24</v>
      </c>
      <c r="W3549">
        <v>1</v>
      </c>
      <c r="X3549">
        <v>0</v>
      </c>
      <c r="Y3549" t="s">
        <v>50</v>
      </c>
      <c r="Z3549" t="s">
        <v>50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 t="s">
        <v>50</v>
      </c>
      <c r="AI3549" t="s">
        <v>50</v>
      </c>
      <c r="AJ3549" t="s">
        <v>50</v>
      </c>
      <c r="AK3549">
        <v>0</v>
      </c>
      <c r="AL3549">
        <v>25</v>
      </c>
      <c r="AM3549">
        <v>0</v>
      </c>
      <c r="AN3549">
        <v>5</v>
      </c>
      <c r="AO3549">
        <v>113</v>
      </c>
      <c r="AP3549">
        <v>26</v>
      </c>
      <c r="AQ3549">
        <v>640</v>
      </c>
      <c r="AR3549">
        <v>0</v>
      </c>
      <c r="AS3549">
        <v>1</v>
      </c>
      <c r="AT3549">
        <v>1</v>
      </c>
      <c r="AU3549" t="s">
        <v>66</v>
      </c>
      <c r="AV3549" t="s">
        <v>56</v>
      </c>
      <c r="AW3549">
        <v>0.795983</v>
      </c>
      <c r="AX3549">
        <v>0.204017</v>
      </c>
      <c r="AY3549">
        <v>3548</v>
      </c>
      <c r="AZ3549">
        <f>AT3549*$BG$3+(AT3549-1)*$BG$2</f>
        <v>600</v>
      </c>
      <c r="BA3549">
        <f>BA3548+AZ3549</f>
        <v>-201200</v>
      </c>
      <c r="BB3549" t="str">
        <f t="shared" si="55"/>
        <v/>
      </c>
    </row>
    <row r="3550" spans="1:54" x14ac:dyDescent="0.3">
      <c r="A3550">
        <v>4.2</v>
      </c>
      <c r="B3550">
        <v>1</v>
      </c>
      <c r="C3550">
        <v>176.91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0</v>
      </c>
      <c r="AJ3550">
        <v>0</v>
      </c>
      <c r="AK3550">
        <v>0</v>
      </c>
      <c r="AL3550">
        <v>10</v>
      </c>
      <c r="AM3550">
        <v>1</v>
      </c>
      <c r="AN3550">
        <v>15</v>
      </c>
      <c r="AO3550">
        <v>92</v>
      </c>
      <c r="AP3550">
        <v>52</v>
      </c>
      <c r="AQ3550">
        <v>682</v>
      </c>
      <c r="AR3550">
        <v>0</v>
      </c>
      <c r="AS3550">
        <v>1</v>
      </c>
      <c r="AT3550">
        <v>1</v>
      </c>
      <c r="AU3550" t="s">
        <v>62</v>
      </c>
      <c r="AV3550" t="s">
        <v>56</v>
      </c>
      <c r="AW3550">
        <v>0.795983</v>
      </c>
      <c r="AX3550">
        <v>0.204017</v>
      </c>
      <c r="AY3550">
        <v>3549</v>
      </c>
      <c r="AZ3550">
        <f>AT3550*$BG$3+(AT3550-1)*$BG$2</f>
        <v>600</v>
      </c>
      <c r="BA3550">
        <f>BA3549+AZ3550</f>
        <v>-200600</v>
      </c>
      <c r="BB3550" t="str">
        <f t="shared" si="55"/>
        <v/>
      </c>
    </row>
    <row r="3551" spans="1:54" x14ac:dyDescent="0.3">
      <c r="A3551">
        <v>4.5</v>
      </c>
      <c r="B3551">
        <v>1</v>
      </c>
      <c r="C3551">
        <v>5997.1</v>
      </c>
      <c r="D3551">
        <v>3</v>
      </c>
      <c r="E3551">
        <v>3477.79</v>
      </c>
      <c r="F3551">
        <v>0</v>
      </c>
      <c r="G3551">
        <v>5</v>
      </c>
      <c r="H3551">
        <v>1</v>
      </c>
      <c r="I3551">
        <v>0</v>
      </c>
      <c r="J3551">
        <v>0</v>
      </c>
      <c r="K3551">
        <v>5</v>
      </c>
      <c r="L3551">
        <v>5</v>
      </c>
      <c r="M3551">
        <v>0</v>
      </c>
      <c r="N3551">
        <v>0</v>
      </c>
      <c r="O3551">
        <v>1</v>
      </c>
      <c r="P3551">
        <v>372.53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1</v>
      </c>
      <c r="AI3551">
        <v>2243.25</v>
      </c>
      <c r="AJ3551">
        <v>1</v>
      </c>
      <c r="AK3551">
        <v>0</v>
      </c>
      <c r="AL3551">
        <v>33</v>
      </c>
      <c r="AM3551">
        <v>1</v>
      </c>
      <c r="AN3551">
        <v>12.5</v>
      </c>
      <c r="AO3551">
        <v>109</v>
      </c>
      <c r="AP3551">
        <v>61</v>
      </c>
      <c r="AQ3551">
        <v>720</v>
      </c>
      <c r="AR3551">
        <v>0</v>
      </c>
      <c r="AS3551">
        <v>1</v>
      </c>
      <c r="AT3551">
        <v>1</v>
      </c>
      <c r="AU3551" t="s">
        <v>53</v>
      </c>
      <c r="AV3551" t="s">
        <v>52</v>
      </c>
      <c r="AW3551">
        <v>0.795983</v>
      </c>
      <c r="AX3551">
        <v>0.204017</v>
      </c>
      <c r="AY3551">
        <v>3550</v>
      </c>
      <c r="AZ3551">
        <f>AT3551*$BG$3+(AT3551-1)*$BG$2</f>
        <v>600</v>
      </c>
      <c r="BA3551">
        <f>BA3550+AZ3551</f>
        <v>-200000</v>
      </c>
      <c r="BB3551" t="str">
        <f t="shared" si="55"/>
        <v/>
      </c>
    </row>
    <row r="3552" spans="1:54" x14ac:dyDescent="0.3">
      <c r="A3552" t="s">
        <v>50</v>
      </c>
      <c r="B3552">
        <v>1</v>
      </c>
      <c r="C3552">
        <v>1906.53</v>
      </c>
      <c r="D3552">
        <v>1</v>
      </c>
      <c r="E3552">
        <v>2341.42</v>
      </c>
      <c r="F3552">
        <v>0</v>
      </c>
      <c r="G3552">
        <v>2</v>
      </c>
      <c r="H3552">
        <v>0</v>
      </c>
      <c r="I3552">
        <v>0</v>
      </c>
      <c r="J3552">
        <v>0</v>
      </c>
      <c r="K3552">
        <v>1</v>
      </c>
      <c r="L3552">
        <v>0</v>
      </c>
      <c r="M3552">
        <v>0</v>
      </c>
      <c r="N3552">
        <v>0</v>
      </c>
      <c r="O3552">
        <v>1</v>
      </c>
      <c r="P3552">
        <v>916.05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36</v>
      </c>
      <c r="AM3552">
        <v>0</v>
      </c>
      <c r="AN3552">
        <v>3.5</v>
      </c>
      <c r="AO3552">
        <v>111</v>
      </c>
      <c r="AP3552" t="s">
        <v>50</v>
      </c>
      <c r="AQ3552" t="s">
        <v>50</v>
      </c>
      <c r="AR3552">
        <v>0</v>
      </c>
      <c r="AS3552">
        <v>1</v>
      </c>
      <c r="AT3552">
        <v>0</v>
      </c>
      <c r="AU3552" t="s">
        <v>70</v>
      </c>
      <c r="AV3552" t="s">
        <v>56</v>
      </c>
      <c r="AW3552">
        <v>0.795983</v>
      </c>
      <c r="AX3552">
        <v>0.204017</v>
      </c>
      <c r="AY3552">
        <v>3551</v>
      </c>
      <c r="AZ3552">
        <f>AT3552*$BG$3+(AT3552-1)*$BG$2</f>
        <v>-400</v>
      </c>
      <c r="BA3552">
        <f>BA3551+AZ3552</f>
        <v>-200400</v>
      </c>
      <c r="BB3552" t="str">
        <f t="shared" si="55"/>
        <v/>
      </c>
    </row>
    <row r="3553" spans="1:54" x14ac:dyDescent="0.3">
      <c r="A3553">
        <v>12.3</v>
      </c>
      <c r="B3553">
        <v>1</v>
      </c>
      <c r="C3553">
        <v>367.73</v>
      </c>
      <c r="D3553">
        <v>5</v>
      </c>
      <c r="E3553">
        <v>5386.12</v>
      </c>
      <c r="F3553">
        <v>0</v>
      </c>
      <c r="G3553">
        <v>15</v>
      </c>
      <c r="H3553">
        <v>1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1</v>
      </c>
      <c r="P3553">
        <v>2231.46</v>
      </c>
      <c r="Q3553">
        <v>0</v>
      </c>
      <c r="R3553">
        <v>0</v>
      </c>
      <c r="S3553">
        <v>1</v>
      </c>
      <c r="T3553">
        <v>7900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1</v>
      </c>
      <c r="AI3553">
        <v>536.5</v>
      </c>
      <c r="AJ3553">
        <v>0</v>
      </c>
      <c r="AK3553">
        <v>0</v>
      </c>
      <c r="AL3553">
        <v>30</v>
      </c>
      <c r="AM3553">
        <v>1</v>
      </c>
      <c r="AN3553">
        <v>10.5</v>
      </c>
      <c r="AO3553">
        <v>94</v>
      </c>
      <c r="AP3553">
        <v>83</v>
      </c>
      <c r="AQ3553">
        <v>749</v>
      </c>
      <c r="AR3553">
        <v>0</v>
      </c>
      <c r="AS3553">
        <v>1</v>
      </c>
      <c r="AT3553">
        <v>0</v>
      </c>
      <c r="AU3553" t="s">
        <v>59</v>
      </c>
      <c r="AV3553" t="s">
        <v>52</v>
      </c>
      <c r="AW3553">
        <v>0.795983</v>
      </c>
      <c r="AX3553">
        <v>0.204017</v>
      </c>
      <c r="AY3553">
        <v>3552</v>
      </c>
      <c r="AZ3553">
        <f>AT3553*$BG$3+(AT3553-1)*$BG$2</f>
        <v>-400</v>
      </c>
      <c r="BA3553">
        <f>BA3552+AZ3553</f>
        <v>-200800</v>
      </c>
      <c r="BB3553" t="str">
        <f t="shared" si="55"/>
        <v/>
      </c>
    </row>
    <row r="3554" spans="1:54" x14ac:dyDescent="0.3">
      <c r="A3554">
        <v>2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30</v>
      </c>
      <c r="AM3554">
        <v>0</v>
      </c>
      <c r="AN3554">
        <v>4</v>
      </c>
      <c r="AO3554">
        <v>109</v>
      </c>
      <c r="AP3554">
        <v>44</v>
      </c>
      <c r="AQ3554">
        <v>651</v>
      </c>
      <c r="AR3554">
        <v>0</v>
      </c>
      <c r="AS3554">
        <v>1</v>
      </c>
      <c r="AT3554">
        <v>1</v>
      </c>
      <c r="AU3554" t="s">
        <v>60</v>
      </c>
      <c r="AV3554" t="s">
        <v>52</v>
      </c>
      <c r="AW3554">
        <v>0.795983</v>
      </c>
      <c r="AX3554">
        <v>0.204017</v>
      </c>
      <c r="AY3554">
        <v>3553</v>
      </c>
      <c r="AZ3554">
        <f>AT3554*$BG$3+(AT3554-1)*$BG$2</f>
        <v>600</v>
      </c>
      <c r="BA3554">
        <f>BA3553+AZ3554</f>
        <v>-200200</v>
      </c>
      <c r="BB3554" t="str">
        <f t="shared" si="55"/>
        <v/>
      </c>
    </row>
    <row r="3555" spans="1:54" x14ac:dyDescent="0.3">
      <c r="A3555">
        <v>4.2</v>
      </c>
      <c r="B3555">
        <v>1</v>
      </c>
      <c r="C3555">
        <v>802.76</v>
      </c>
      <c r="D3555">
        <v>3</v>
      </c>
      <c r="E3555">
        <v>1667.86</v>
      </c>
      <c r="F3555">
        <v>0</v>
      </c>
      <c r="G3555">
        <v>8</v>
      </c>
      <c r="H3555">
        <v>0</v>
      </c>
      <c r="I3555">
        <v>0</v>
      </c>
      <c r="J3555">
        <v>0</v>
      </c>
      <c r="K3555">
        <v>6</v>
      </c>
      <c r="L3555">
        <v>5</v>
      </c>
      <c r="M3555">
        <v>1</v>
      </c>
      <c r="N3555">
        <v>0.33</v>
      </c>
      <c r="O3555">
        <v>0</v>
      </c>
      <c r="P3555">
        <v>0</v>
      </c>
      <c r="Q3555">
        <v>1</v>
      </c>
      <c r="R3555">
        <v>31.39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1</v>
      </c>
      <c r="AI3555">
        <v>2899.06</v>
      </c>
      <c r="AJ3555">
        <v>0</v>
      </c>
      <c r="AK3555">
        <v>1</v>
      </c>
      <c r="AL3555">
        <v>127</v>
      </c>
      <c r="AM3555">
        <v>1</v>
      </c>
      <c r="AN3555">
        <v>8.5</v>
      </c>
      <c r="AO3555">
        <v>168</v>
      </c>
      <c r="AP3555">
        <v>63</v>
      </c>
      <c r="AQ3555">
        <v>674</v>
      </c>
      <c r="AR3555">
        <v>0</v>
      </c>
      <c r="AS3555">
        <v>1</v>
      </c>
      <c r="AT3555">
        <v>0</v>
      </c>
      <c r="AU3555" t="s">
        <v>59</v>
      </c>
      <c r="AV3555" t="s">
        <v>56</v>
      </c>
      <c r="AW3555">
        <v>0.795983</v>
      </c>
      <c r="AX3555">
        <v>0.204017</v>
      </c>
      <c r="AY3555">
        <v>3554</v>
      </c>
      <c r="AZ3555">
        <f>AT3555*$BG$3+(AT3555-1)*$BG$2</f>
        <v>-400</v>
      </c>
      <c r="BA3555">
        <f>BA3554+AZ3555</f>
        <v>-200600</v>
      </c>
      <c r="BB3555" t="str">
        <f t="shared" si="55"/>
        <v/>
      </c>
    </row>
    <row r="3556" spans="1:54" x14ac:dyDescent="0.3">
      <c r="A3556">
        <v>0.7</v>
      </c>
      <c r="B3556">
        <v>1</v>
      </c>
      <c r="C3556">
        <v>855.22</v>
      </c>
      <c r="D3556">
        <v>3</v>
      </c>
      <c r="E3556">
        <v>1772.87</v>
      </c>
      <c r="F3556">
        <v>0</v>
      </c>
      <c r="G3556">
        <v>2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1</v>
      </c>
      <c r="N3556">
        <v>336.62</v>
      </c>
      <c r="O3556">
        <v>1</v>
      </c>
      <c r="P3556">
        <v>2719.97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56</v>
      </c>
      <c r="AM3556">
        <v>0</v>
      </c>
      <c r="AN3556">
        <v>3.5</v>
      </c>
      <c r="AO3556">
        <v>131</v>
      </c>
      <c r="AP3556" t="s">
        <v>50</v>
      </c>
      <c r="AQ3556" t="s">
        <v>50</v>
      </c>
      <c r="AR3556">
        <v>0</v>
      </c>
      <c r="AS3556">
        <v>1</v>
      </c>
      <c r="AT3556">
        <v>0</v>
      </c>
      <c r="AU3556" t="s">
        <v>57</v>
      </c>
      <c r="AV3556" t="s">
        <v>54</v>
      </c>
      <c r="AW3556">
        <v>0.795983</v>
      </c>
      <c r="AX3556">
        <v>0.204017</v>
      </c>
      <c r="AY3556">
        <v>3555</v>
      </c>
      <c r="AZ3556">
        <f>AT3556*$BG$3+(AT3556-1)*$BG$2</f>
        <v>-400</v>
      </c>
      <c r="BA3556">
        <f>BA3555+AZ3556</f>
        <v>-201000</v>
      </c>
      <c r="BB3556" t="str">
        <f t="shared" si="55"/>
        <v/>
      </c>
    </row>
    <row r="3557" spans="1:54" x14ac:dyDescent="0.3">
      <c r="A3557">
        <v>8.1999999999999993</v>
      </c>
      <c r="B3557">
        <v>1</v>
      </c>
      <c r="C3557">
        <v>1058.56</v>
      </c>
      <c r="D3557">
        <v>5</v>
      </c>
      <c r="E3557">
        <v>4983.57</v>
      </c>
      <c r="F3557">
        <v>0</v>
      </c>
      <c r="G3557">
        <v>11</v>
      </c>
      <c r="H3557">
        <v>0</v>
      </c>
      <c r="I3557">
        <v>0</v>
      </c>
      <c r="J3557">
        <v>0</v>
      </c>
      <c r="K3557" t="s">
        <v>50</v>
      </c>
      <c r="L3557">
        <v>2</v>
      </c>
      <c r="M3557">
        <v>1</v>
      </c>
      <c r="N3557">
        <v>125.06</v>
      </c>
      <c r="O3557">
        <v>1</v>
      </c>
      <c r="P3557">
        <v>15994.45</v>
      </c>
      <c r="Q3557" t="s">
        <v>50</v>
      </c>
      <c r="R3557" t="s">
        <v>50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 t="s">
        <v>50</v>
      </c>
      <c r="Z3557" t="s">
        <v>50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 t="s">
        <v>50</v>
      </c>
      <c r="AI3557" t="s">
        <v>50</v>
      </c>
      <c r="AJ3557" t="s">
        <v>50</v>
      </c>
      <c r="AK3557">
        <v>0</v>
      </c>
      <c r="AL3557" t="s">
        <v>50</v>
      </c>
      <c r="AM3557" t="s">
        <v>50</v>
      </c>
      <c r="AN3557" t="s">
        <v>50</v>
      </c>
      <c r="AO3557" t="s">
        <v>50</v>
      </c>
      <c r="AP3557" t="s">
        <v>50</v>
      </c>
      <c r="AQ3557">
        <v>677</v>
      </c>
      <c r="AR3557">
        <v>1</v>
      </c>
      <c r="AS3557">
        <v>1</v>
      </c>
      <c r="AT3557">
        <v>0</v>
      </c>
      <c r="AU3557" t="s">
        <v>66</v>
      </c>
      <c r="AV3557" t="s">
        <v>54</v>
      </c>
      <c r="AW3557">
        <v>0.795983</v>
      </c>
      <c r="AX3557">
        <v>0.204017</v>
      </c>
      <c r="AY3557">
        <v>3556</v>
      </c>
      <c r="AZ3557">
        <f>AT3557*$BG$3+(AT3557-1)*$BG$2</f>
        <v>-400</v>
      </c>
      <c r="BA3557">
        <f>BA3556+AZ3557</f>
        <v>-201400</v>
      </c>
      <c r="BB3557" t="str">
        <f t="shared" si="55"/>
        <v/>
      </c>
    </row>
    <row r="3558" spans="1:54" x14ac:dyDescent="0.3">
      <c r="A3558">
        <v>3.1</v>
      </c>
      <c r="B3558">
        <v>1</v>
      </c>
      <c r="C3558">
        <v>594.45000000000005</v>
      </c>
      <c r="D3558">
        <v>1</v>
      </c>
      <c r="E3558">
        <v>2.04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1</v>
      </c>
      <c r="X3558">
        <v>79088.02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1</v>
      </c>
      <c r="AG3558">
        <v>426389.24</v>
      </c>
      <c r="AH3558">
        <v>1</v>
      </c>
      <c r="AI3558">
        <v>453132.92</v>
      </c>
      <c r="AJ3558">
        <v>1</v>
      </c>
      <c r="AK3558">
        <v>0</v>
      </c>
      <c r="AL3558">
        <v>40</v>
      </c>
      <c r="AM3558">
        <v>1</v>
      </c>
      <c r="AN3558">
        <v>5</v>
      </c>
      <c r="AO3558">
        <v>99</v>
      </c>
      <c r="AP3558">
        <v>38</v>
      </c>
      <c r="AQ3558">
        <v>602</v>
      </c>
      <c r="AR3558">
        <v>0</v>
      </c>
      <c r="AS3558">
        <v>1</v>
      </c>
      <c r="AT3558">
        <v>0</v>
      </c>
      <c r="AU3558" t="s">
        <v>55</v>
      </c>
      <c r="AV3558" t="s">
        <v>52</v>
      </c>
      <c r="AW3558">
        <v>0.795983</v>
      </c>
      <c r="AX3558">
        <v>0.204017</v>
      </c>
      <c r="AY3558">
        <v>3557</v>
      </c>
      <c r="AZ3558">
        <f>AT3558*$BG$3+(AT3558-1)*$BG$2</f>
        <v>-400</v>
      </c>
      <c r="BA3558">
        <f>BA3557+AZ3558</f>
        <v>-201800</v>
      </c>
      <c r="BB3558" t="str">
        <f t="shared" si="55"/>
        <v/>
      </c>
    </row>
    <row r="3559" spans="1:54" x14ac:dyDescent="0.3">
      <c r="A3559">
        <v>0.5</v>
      </c>
      <c r="B3559">
        <v>1</v>
      </c>
      <c r="C3559">
        <v>419.59</v>
      </c>
      <c r="D3559">
        <v>2</v>
      </c>
      <c r="E3559">
        <v>901.98</v>
      </c>
      <c r="F3559">
        <v>0</v>
      </c>
      <c r="G3559">
        <v>1</v>
      </c>
      <c r="H3559">
        <v>1</v>
      </c>
      <c r="I3559">
        <v>1</v>
      </c>
      <c r="J3559">
        <v>4.2</v>
      </c>
      <c r="K3559">
        <v>1</v>
      </c>
      <c r="L3559">
        <v>0</v>
      </c>
      <c r="M3559">
        <v>1</v>
      </c>
      <c r="N3559">
        <v>3.78</v>
      </c>
      <c r="O3559">
        <v>1</v>
      </c>
      <c r="P3559">
        <v>560.47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12</v>
      </c>
      <c r="AM3559">
        <v>0</v>
      </c>
      <c r="AN3559">
        <v>5</v>
      </c>
      <c r="AO3559">
        <v>87</v>
      </c>
      <c r="AP3559">
        <v>58</v>
      </c>
      <c r="AQ3559">
        <v>683</v>
      </c>
      <c r="AR3559">
        <v>0</v>
      </c>
      <c r="AS3559">
        <v>1</v>
      </c>
      <c r="AT3559">
        <v>0</v>
      </c>
      <c r="AU3559" t="s">
        <v>60</v>
      </c>
      <c r="AV3559" t="s">
        <v>54</v>
      </c>
      <c r="AW3559">
        <v>0.795983</v>
      </c>
      <c r="AX3559">
        <v>0.204017</v>
      </c>
      <c r="AY3559">
        <v>3558</v>
      </c>
      <c r="AZ3559">
        <f>AT3559*$BG$3+(AT3559-1)*$BG$2</f>
        <v>-400</v>
      </c>
      <c r="BA3559">
        <f>BA3558+AZ3559</f>
        <v>-202200</v>
      </c>
      <c r="BB3559" t="str">
        <f t="shared" si="55"/>
        <v/>
      </c>
    </row>
    <row r="3560" spans="1:54" x14ac:dyDescent="0.3">
      <c r="A3560">
        <v>8.8000000000000007</v>
      </c>
      <c r="B3560">
        <v>1</v>
      </c>
      <c r="C3560">
        <v>561.19000000000005</v>
      </c>
      <c r="D3560">
        <v>2</v>
      </c>
      <c r="E3560">
        <v>1847.76</v>
      </c>
      <c r="F3560">
        <v>0</v>
      </c>
      <c r="G3560">
        <v>8</v>
      </c>
      <c r="H3560">
        <v>1</v>
      </c>
      <c r="I3560">
        <v>0</v>
      </c>
      <c r="J3560">
        <v>0</v>
      </c>
      <c r="K3560">
        <v>1</v>
      </c>
      <c r="L3560">
        <v>0</v>
      </c>
      <c r="M3560">
        <v>1</v>
      </c>
      <c r="N3560">
        <v>77.86</v>
      </c>
      <c r="O3560">
        <v>1</v>
      </c>
      <c r="P3560">
        <v>1700.28</v>
      </c>
      <c r="Q3560">
        <v>1</v>
      </c>
      <c r="R3560">
        <v>40.53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13</v>
      </c>
      <c r="AM3560">
        <v>0</v>
      </c>
      <c r="AN3560">
        <v>4.5</v>
      </c>
      <c r="AO3560">
        <v>96</v>
      </c>
      <c r="AP3560">
        <v>52</v>
      </c>
      <c r="AQ3560">
        <v>652</v>
      </c>
      <c r="AR3560">
        <v>0</v>
      </c>
      <c r="AS3560">
        <v>1</v>
      </c>
      <c r="AT3560">
        <v>0</v>
      </c>
      <c r="AU3560" t="s">
        <v>59</v>
      </c>
      <c r="AV3560" t="s">
        <v>52</v>
      </c>
      <c r="AW3560">
        <v>0.795983</v>
      </c>
      <c r="AX3560">
        <v>0.204017</v>
      </c>
      <c r="AY3560">
        <v>3559</v>
      </c>
      <c r="AZ3560">
        <f>AT3560*$BG$3+(AT3560-1)*$BG$2</f>
        <v>-400</v>
      </c>
      <c r="BA3560">
        <f>BA3559+AZ3560</f>
        <v>-202600</v>
      </c>
      <c r="BB3560" t="str">
        <f t="shared" si="55"/>
        <v/>
      </c>
    </row>
    <row r="3561" spans="1:54" x14ac:dyDescent="0.3">
      <c r="A3561">
        <v>20.9</v>
      </c>
      <c r="B3561">
        <v>1</v>
      </c>
      <c r="C3561">
        <v>125.87</v>
      </c>
      <c r="D3561">
        <v>2</v>
      </c>
      <c r="E3561">
        <v>612.74</v>
      </c>
      <c r="F3561">
        <v>0</v>
      </c>
      <c r="G3561">
        <v>3</v>
      </c>
      <c r="H3561">
        <v>0</v>
      </c>
      <c r="I3561">
        <v>1</v>
      </c>
      <c r="J3561">
        <v>63.66</v>
      </c>
      <c r="K3561">
        <v>1</v>
      </c>
      <c r="L3561">
        <v>3</v>
      </c>
      <c r="M3561">
        <v>0</v>
      </c>
      <c r="N3561">
        <v>0</v>
      </c>
      <c r="O3561">
        <v>1</v>
      </c>
      <c r="P3561">
        <v>59.55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1</v>
      </c>
      <c r="AI3561">
        <v>5214.92</v>
      </c>
      <c r="AJ3561">
        <v>0</v>
      </c>
      <c r="AK3561">
        <v>1</v>
      </c>
      <c r="AL3561">
        <v>32</v>
      </c>
      <c r="AM3561">
        <v>1</v>
      </c>
      <c r="AN3561">
        <v>7.5</v>
      </c>
      <c r="AO3561">
        <v>92</v>
      </c>
      <c r="AP3561">
        <v>33</v>
      </c>
      <c r="AQ3561">
        <v>592</v>
      </c>
      <c r="AR3561">
        <v>0</v>
      </c>
      <c r="AS3561">
        <v>1</v>
      </c>
      <c r="AT3561">
        <v>0</v>
      </c>
      <c r="AU3561" t="s">
        <v>72</v>
      </c>
      <c r="AV3561" t="s">
        <v>56</v>
      </c>
      <c r="AW3561">
        <v>0.795983</v>
      </c>
      <c r="AX3561">
        <v>0.204017</v>
      </c>
      <c r="AY3561">
        <v>3560</v>
      </c>
      <c r="AZ3561">
        <f>AT3561*$BG$3+(AT3561-1)*$BG$2</f>
        <v>-400</v>
      </c>
      <c r="BA3561">
        <f>BA3560+AZ3561</f>
        <v>-203000</v>
      </c>
      <c r="BB3561" t="str">
        <f t="shared" si="55"/>
        <v/>
      </c>
    </row>
    <row r="3562" spans="1:54" x14ac:dyDescent="0.3">
      <c r="A3562">
        <v>1</v>
      </c>
      <c r="B3562">
        <v>1</v>
      </c>
      <c r="C3562">
        <v>234.15</v>
      </c>
      <c r="D3562">
        <v>4</v>
      </c>
      <c r="E3562">
        <v>750.49</v>
      </c>
      <c r="F3562">
        <v>0</v>
      </c>
      <c r="G3562">
        <v>0</v>
      </c>
      <c r="H3562">
        <v>0</v>
      </c>
      <c r="I3562">
        <v>1</v>
      </c>
      <c r="J3562">
        <v>7.48</v>
      </c>
      <c r="K3562">
        <v>0</v>
      </c>
      <c r="L3562">
        <v>0</v>
      </c>
      <c r="M3562">
        <v>0</v>
      </c>
      <c r="N3562">
        <v>0</v>
      </c>
      <c r="O3562">
        <v>1</v>
      </c>
      <c r="P3562">
        <v>1450.47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0</v>
      </c>
      <c r="AJ3562">
        <v>0</v>
      </c>
      <c r="AK3562">
        <v>1</v>
      </c>
      <c r="AL3562">
        <v>12</v>
      </c>
      <c r="AM3562">
        <v>0</v>
      </c>
      <c r="AN3562">
        <v>4</v>
      </c>
      <c r="AO3562">
        <v>90</v>
      </c>
      <c r="AP3562">
        <v>53</v>
      </c>
      <c r="AQ3562">
        <v>706</v>
      </c>
      <c r="AR3562">
        <v>0</v>
      </c>
      <c r="AS3562">
        <v>1</v>
      </c>
      <c r="AT3562">
        <v>0</v>
      </c>
      <c r="AU3562" t="s">
        <v>53</v>
      </c>
      <c r="AV3562" t="s">
        <v>52</v>
      </c>
      <c r="AW3562">
        <v>0.795983</v>
      </c>
      <c r="AX3562">
        <v>0.204017</v>
      </c>
      <c r="AY3562">
        <v>3561</v>
      </c>
      <c r="AZ3562">
        <f>AT3562*$BG$3+(AT3562-1)*$BG$2</f>
        <v>-400</v>
      </c>
      <c r="BA3562">
        <f>BA3561+AZ3562</f>
        <v>-203400</v>
      </c>
      <c r="BB3562" t="str">
        <f t="shared" si="55"/>
        <v/>
      </c>
    </row>
    <row r="3563" spans="1:54" x14ac:dyDescent="0.3">
      <c r="A3563">
        <v>24.8</v>
      </c>
      <c r="B3563">
        <v>1</v>
      </c>
      <c r="C3563">
        <v>644.72</v>
      </c>
      <c r="D3563">
        <v>1</v>
      </c>
      <c r="E3563">
        <v>626.38</v>
      </c>
      <c r="F3563">
        <v>0</v>
      </c>
      <c r="G3563">
        <v>4</v>
      </c>
      <c r="H3563">
        <v>1</v>
      </c>
      <c r="I3563">
        <v>0</v>
      </c>
      <c r="J3563">
        <v>0</v>
      </c>
      <c r="K3563">
        <v>0</v>
      </c>
      <c r="L3563">
        <v>3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1</v>
      </c>
      <c r="AI3563">
        <v>411.78</v>
      </c>
      <c r="AJ3563">
        <v>0</v>
      </c>
      <c r="AK3563">
        <v>0</v>
      </c>
      <c r="AL3563">
        <v>86</v>
      </c>
      <c r="AM3563">
        <v>0</v>
      </c>
      <c r="AN3563">
        <v>6</v>
      </c>
      <c r="AO3563">
        <v>127</v>
      </c>
      <c r="AP3563">
        <v>54</v>
      </c>
      <c r="AQ3563">
        <v>713</v>
      </c>
      <c r="AR3563">
        <v>0</v>
      </c>
      <c r="AS3563">
        <v>1</v>
      </c>
      <c r="AT3563">
        <v>0</v>
      </c>
      <c r="AU3563" t="s">
        <v>51</v>
      </c>
      <c r="AV3563" t="s">
        <v>56</v>
      </c>
      <c r="AW3563">
        <v>0.795983</v>
      </c>
      <c r="AX3563">
        <v>0.204017</v>
      </c>
      <c r="AY3563">
        <v>3562</v>
      </c>
      <c r="AZ3563">
        <f>AT3563*$BG$3+(AT3563-1)*$BG$2</f>
        <v>-400</v>
      </c>
      <c r="BA3563">
        <f>BA3562+AZ3563</f>
        <v>-203800</v>
      </c>
      <c r="BB3563" t="str">
        <f t="shared" si="55"/>
        <v/>
      </c>
    </row>
    <row r="3564" spans="1:54" x14ac:dyDescent="0.3">
      <c r="A3564">
        <v>24.2</v>
      </c>
      <c r="B3564">
        <v>1</v>
      </c>
      <c r="C3564">
        <v>875.82</v>
      </c>
      <c r="D3564">
        <v>2</v>
      </c>
      <c r="E3564">
        <v>1153.5999999999999</v>
      </c>
      <c r="F3564">
        <v>0</v>
      </c>
      <c r="G3564">
        <v>9</v>
      </c>
      <c r="H3564">
        <v>1</v>
      </c>
      <c r="I3564">
        <v>0</v>
      </c>
      <c r="J3564">
        <v>0</v>
      </c>
      <c r="K3564">
        <v>0</v>
      </c>
      <c r="L3564">
        <v>1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1</v>
      </c>
      <c r="AI3564">
        <v>1703.26</v>
      </c>
      <c r="AJ3564">
        <v>0</v>
      </c>
      <c r="AK3564">
        <v>0</v>
      </c>
      <c r="AL3564">
        <v>30</v>
      </c>
      <c r="AM3564">
        <v>1</v>
      </c>
      <c r="AN3564">
        <v>11</v>
      </c>
      <c r="AO3564">
        <v>92</v>
      </c>
      <c r="AP3564">
        <v>58</v>
      </c>
      <c r="AQ3564">
        <v>685</v>
      </c>
      <c r="AR3564">
        <v>0</v>
      </c>
      <c r="AS3564">
        <v>1</v>
      </c>
      <c r="AT3564">
        <v>0</v>
      </c>
      <c r="AU3564" t="s">
        <v>64</v>
      </c>
      <c r="AV3564" t="s">
        <v>54</v>
      </c>
      <c r="AW3564">
        <v>0.795983</v>
      </c>
      <c r="AX3564">
        <v>0.204017</v>
      </c>
      <c r="AY3564">
        <v>3563</v>
      </c>
      <c r="AZ3564">
        <f>AT3564*$BG$3+(AT3564-1)*$BG$2</f>
        <v>-400</v>
      </c>
      <c r="BA3564">
        <f>BA3563+AZ3564</f>
        <v>-204200</v>
      </c>
      <c r="BB3564" t="str">
        <f t="shared" si="55"/>
        <v/>
      </c>
    </row>
    <row r="3565" spans="1:54" x14ac:dyDescent="0.3">
      <c r="A3565">
        <v>1.3</v>
      </c>
      <c r="B3565">
        <v>1</v>
      </c>
      <c r="C3565">
        <v>2096.96</v>
      </c>
      <c r="D3565">
        <v>4</v>
      </c>
      <c r="E3565">
        <v>2225.08</v>
      </c>
      <c r="F3565">
        <v>0</v>
      </c>
      <c r="G3565">
        <v>10</v>
      </c>
      <c r="H3565">
        <v>1</v>
      </c>
      <c r="I3565">
        <v>0</v>
      </c>
      <c r="J3565">
        <v>0</v>
      </c>
      <c r="K3565">
        <v>0</v>
      </c>
      <c r="L3565">
        <v>0</v>
      </c>
      <c r="M3565">
        <v>1</v>
      </c>
      <c r="N3565">
        <v>1363.04</v>
      </c>
      <c r="O3565">
        <v>1</v>
      </c>
      <c r="P3565">
        <v>4671.33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0</v>
      </c>
      <c r="AI3565">
        <v>0</v>
      </c>
      <c r="AJ3565">
        <v>0</v>
      </c>
      <c r="AK3565">
        <v>0</v>
      </c>
      <c r="AL3565">
        <v>87</v>
      </c>
      <c r="AM3565">
        <v>0</v>
      </c>
      <c r="AN3565">
        <v>2</v>
      </c>
      <c r="AO3565">
        <v>134</v>
      </c>
      <c r="AP3565">
        <v>38</v>
      </c>
      <c r="AQ3565">
        <v>668</v>
      </c>
      <c r="AR3565">
        <v>0</v>
      </c>
      <c r="AS3565">
        <v>1</v>
      </c>
      <c r="AT3565">
        <v>1</v>
      </c>
      <c r="AU3565" t="s">
        <v>59</v>
      </c>
      <c r="AV3565" t="s">
        <v>56</v>
      </c>
      <c r="AW3565">
        <v>0.795983</v>
      </c>
      <c r="AX3565">
        <v>0.204017</v>
      </c>
      <c r="AY3565">
        <v>3564</v>
      </c>
      <c r="AZ3565">
        <f>AT3565*$BG$3+(AT3565-1)*$BG$2</f>
        <v>600</v>
      </c>
      <c r="BA3565">
        <f>BA3564+AZ3565</f>
        <v>-203600</v>
      </c>
      <c r="BB3565" t="str">
        <f t="shared" si="55"/>
        <v/>
      </c>
    </row>
    <row r="3566" spans="1:54" x14ac:dyDescent="0.3">
      <c r="A3566">
        <v>2.5</v>
      </c>
      <c r="B3566">
        <v>1</v>
      </c>
      <c r="C3566">
        <v>546.66</v>
      </c>
      <c r="D3566">
        <v>4</v>
      </c>
      <c r="E3566">
        <v>2162.4899999999998</v>
      </c>
      <c r="F3566">
        <v>0</v>
      </c>
      <c r="G3566">
        <v>17</v>
      </c>
      <c r="H3566">
        <v>0</v>
      </c>
      <c r="I3566">
        <v>0</v>
      </c>
      <c r="J3566">
        <v>0</v>
      </c>
      <c r="K3566">
        <v>0</v>
      </c>
      <c r="L3566">
        <v>5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124</v>
      </c>
      <c r="AM3566">
        <v>0</v>
      </c>
      <c r="AN3566">
        <v>3.5</v>
      </c>
      <c r="AO3566">
        <v>148</v>
      </c>
      <c r="AP3566">
        <v>26</v>
      </c>
      <c r="AQ3566">
        <v>588</v>
      </c>
      <c r="AR3566">
        <v>0</v>
      </c>
      <c r="AS3566">
        <v>1</v>
      </c>
      <c r="AT3566">
        <v>0</v>
      </c>
      <c r="AU3566" t="s">
        <v>57</v>
      </c>
      <c r="AV3566" t="s">
        <v>54</v>
      </c>
      <c r="AW3566">
        <v>0.795983</v>
      </c>
      <c r="AX3566">
        <v>0.204017</v>
      </c>
      <c r="AY3566">
        <v>3565</v>
      </c>
      <c r="AZ3566">
        <f>AT3566*$BG$3+(AT3566-1)*$BG$2</f>
        <v>-400</v>
      </c>
      <c r="BA3566">
        <f>BA3565+AZ3566</f>
        <v>-204000</v>
      </c>
      <c r="BB3566" t="str">
        <f t="shared" si="55"/>
        <v/>
      </c>
    </row>
    <row r="3567" spans="1:54" x14ac:dyDescent="0.3">
      <c r="A3567">
        <v>4.3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1</v>
      </c>
      <c r="AI3567">
        <v>4.3600000000000003</v>
      </c>
      <c r="AJ3567">
        <v>0</v>
      </c>
      <c r="AK3567">
        <v>0</v>
      </c>
      <c r="AL3567">
        <v>4</v>
      </c>
      <c r="AM3567">
        <v>0</v>
      </c>
      <c r="AN3567">
        <v>4</v>
      </c>
      <c r="AO3567">
        <v>99</v>
      </c>
      <c r="AP3567">
        <v>55</v>
      </c>
      <c r="AQ3567">
        <v>697</v>
      </c>
      <c r="AR3567">
        <v>0</v>
      </c>
      <c r="AS3567">
        <v>1</v>
      </c>
      <c r="AT3567">
        <v>0</v>
      </c>
      <c r="AU3567" t="s">
        <v>60</v>
      </c>
      <c r="AV3567" t="s">
        <v>56</v>
      </c>
      <c r="AW3567">
        <v>0.795983</v>
      </c>
      <c r="AX3567">
        <v>0.204017</v>
      </c>
      <c r="AY3567">
        <v>3566</v>
      </c>
      <c r="AZ3567">
        <f>AT3567*$BG$3+(AT3567-1)*$BG$2</f>
        <v>-400</v>
      </c>
      <c r="BA3567">
        <f>BA3566+AZ3567</f>
        <v>-204400</v>
      </c>
      <c r="BB3567" t="str">
        <f t="shared" si="55"/>
        <v/>
      </c>
    </row>
    <row r="3568" spans="1:54" x14ac:dyDescent="0.3">
      <c r="A3568">
        <v>8.1999999999999993</v>
      </c>
      <c r="B3568">
        <v>1</v>
      </c>
      <c r="C3568">
        <v>5272.2</v>
      </c>
      <c r="D3568">
        <v>2</v>
      </c>
      <c r="E3568">
        <v>970.75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1</v>
      </c>
      <c r="N3568">
        <v>1236.52</v>
      </c>
      <c r="O3568">
        <v>1</v>
      </c>
      <c r="P3568">
        <v>1148.3900000000001</v>
      </c>
      <c r="Q3568">
        <v>0</v>
      </c>
      <c r="R3568">
        <v>0</v>
      </c>
      <c r="S3568">
        <v>1</v>
      </c>
      <c r="T3568">
        <v>4900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1</v>
      </c>
      <c r="AI3568">
        <v>90.09</v>
      </c>
      <c r="AJ3568">
        <v>1</v>
      </c>
      <c r="AK3568">
        <v>1</v>
      </c>
      <c r="AL3568">
        <v>110</v>
      </c>
      <c r="AM3568">
        <v>1</v>
      </c>
      <c r="AN3568">
        <v>6.5</v>
      </c>
      <c r="AO3568">
        <v>154</v>
      </c>
      <c r="AP3568">
        <v>46</v>
      </c>
      <c r="AQ3568">
        <v>633</v>
      </c>
      <c r="AR3568">
        <v>0</v>
      </c>
      <c r="AS3568">
        <v>1</v>
      </c>
      <c r="AT3568">
        <v>1</v>
      </c>
      <c r="AU3568" t="s">
        <v>59</v>
      </c>
      <c r="AV3568" t="s">
        <v>52</v>
      </c>
      <c r="AW3568">
        <v>0.795983</v>
      </c>
      <c r="AX3568">
        <v>0.204017</v>
      </c>
      <c r="AY3568">
        <v>3567</v>
      </c>
      <c r="AZ3568">
        <f>AT3568*$BG$3+(AT3568-1)*$BG$2</f>
        <v>600</v>
      </c>
      <c r="BA3568">
        <f>BA3567+AZ3568</f>
        <v>-203800</v>
      </c>
      <c r="BB3568" t="str">
        <f t="shared" si="55"/>
        <v/>
      </c>
    </row>
    <row r="3569" spans="1:54" x14ac:dyDescent="0.3">
      <c r="A3569">
        <v>4.0999999999999996</v>
      </c>
      <c r="B3569">
        <v>1</v>
      </c>
      <c r="C3569">
        <v>5155.21</v>
      </c>
      <c r="D3569">
        <v>3</v>
      </c>
      <c r="E3569">
        <v>4108.07</v>
      </c>
      <c r="F3569">
        <v>0</v>
      </c>
      <c r="G3569">
        <v>10</v>
      </c>
      <c r="H3569">
        <v>0</v>
      </c>
      <c r="I3569">
        <v>0</v>
      </c>
      <c r="J3569">
        <v>0</v>
      </c>
      <c r="K3569">
        <v>0</v>
      </c>
      <c r="L3569">
        <v>5</v>
      </c>
      <c r="M3569">
        <v>0</v>
      </c>
      <c r="N3569">
        <v>0</v>
      </c>
      <c r="O3569">
        <v>1</v>
      </c>
      <c r="P3569">
        <v>1032.4100000000001</v>
      </c>
      <c r="Q3569">
        <v>0</v>
      </c>
      <c r="R3569">
        <v>0</v>
      </c>
      <c r="S3569">
        <v>0</v>
      </c>
      <c r="T3569">
        <v>0</v>
      </c>
      <c r="U3569">
        <v>1</v>
      </c>
      <c r="V3569">
        <v>4664.57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0</v>
      </c>
      <c r="AH3569">
        <v>1</v>
      </c>
      <c r="AI3569">
        <v>555.85</v>
      </c>
      <c r="AJ3569">
        <v>0</v>
      </c>
      <c r="AK3569">
        <v>0</v>
      </c>
      <c r="AL3569">
        <v>39</v>
      </c>
      <c r="AM3569">
        <v>1</v>
      </c>
      <c r="AN3569">
        <v>5.5</v>
      </c>
      <c r="AO3569">
        <v>113</v>
      </c>
      <c r="AP3569">
        <v>58</v>
      </c>
      <c r="AQ3569">
        <v>643</v>
      </c>
      <c r="AR3569">
        <v>0</v>
      </c>
      <c r="AS3569">
        <v>1</v>
      </c>
      <c r="AT3569">
        <v>0</v>
      </c>
      <c r="AU3569" t="s">
        <v>53</v>
      </c>
      <c r="AV3569" t="s">
        <v>56</v>
      </c>
      <c r="AW3569">
        <v>0.795983</v>
      </c>
      <c r="AX3569">
        <v>0.204017</v>
      </c>
      <c r="AY3569">
        <v>3568</v>
      </c>
      <c r="AZ3569">
        <f>AT3569*$BG$3+(AT3569-1)*$BG$2</f>
        <v>-400</v>
      </c>
      <c r="BA3569">
        <f>BA3568+AZ3569</f>
        <v>-204200</v>
      </c>
      <c r="BB3569" t="str">
        <f t="shared" si="55"/>
        <v/>
      </c>
    </row>
    <row r="3570" spans="1:54" x14ac:dyDescent="0.3">
      <c r="A3570">
        <v>1.1000000000000001</v>
      </c>
      <c r="B3570">
        <v>1</v>
      </c>
      <c r="C3570">
        <v>1633.65</v>
      </c>
      <c r="D3570">
        <v>5</v>
      </c>
      <c r="E3570">
        <v>2477.2800000000002</v>
      </c>
      <c r="F3570">
        <v>0</v>
      </c>
      <c r="G3570">
        <v>8</v>
      </c>
      <c r="H3570">
        <v>1</v>
      </c>
      <c r="I3570">
        <v>0</v>
      </c>
      <c r="J3570">
        <v>0</v>
      </c>
      <c r="K3570">
        <v>1</v>
      </c>
      <c r="L3570">
        <v>4</v>
      </c>
      <c r="M3570">
        <v>0</v>
      </c>
      <c r="N3570">
        <v>0</v>
      </c>
      <c r="O3570">
        <v>1</v>
      </c>
      <c r="P3570">
        <v>69.02</v>
      </c>
      <c r="Q3570">
        <v>0</v>
      </c>
      <c r="R3570">
        <v>0</v>
      </c>
      <c r="S3570">
        <v>1</v>
      </c>
      <c r="T3570">
        <v>4000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 t="s">
        <v>50</v>
      </c>
      <c r="AM3570" t="s">
        <v>50</v>
      </c>
      <c r="AN3570" t="s">
        <v>50</v>
      </c>
      <c r="AO3570" t="s">
        <v>50</v>
      </c>
      <c r="AP3570" t="s">
        <v>50</v>
      </c>
      <c r="AQ3570">
        <v>691</v>
      </c>
      <c r="AR3570">
        <v>0</v>
      </c>
      <c r="AS3570">
        <v>1</v>
      </c>
      <c r="AT3570">
        <v>1</v>
      </c>
      <c r="AU3570" t="s">
        <v>51</v>
      </c>
      <c r="AV3570" t="s">
        <v>52</v>
      </c>
      <c r="AW3570">
        <v>0.795983</v>
      </c>
      <c r="AX3570">
        <v>0.204017</v>
      </c>
      <c r="AY3570">
        <v>3569</v>
      </c>
      <c r="AZ3570">
        <f>AT3570*$BG$3+(AT3570-1)*$BG$2</f>
        <v>600</v>
      </c>
      <c r="BA3570">
        <f>BA3569+AZ3570</f>
        <v>-203600</v>
      </c>
      <c r="BB3570" t="str">
        <f t="shared" si="55"/>
        <v/>
      </c>
    </row>
    <row r="3571" spans="1:54" x14ac:dyDescent="0.3">
      <c r="A3571" t="s">
        <v>50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0</v>
      </c>
      <c r="AI3571">
        <v>0</v>
      </c>
      <c r="AJ3571">
        <v>0</v>
      </c>
      <c r="AK3571">
        <v>0</v>
      </c>
      <c r="AL3571">
        <v>44</v>
      </c>
      <c r="AM3571">
        <v>1</v>
      </c>
      <c r="AN3571">
        <v>7.5</v>
      </c>
      <c r="AO3571">
        <v>101</v>
      </c>
      <c r="AP3571">
        <v>63</v>
      </c>
      <c r="AQ3571">
        <v>703</v>
      </c>
      <c r="AR3571">
        <v>0</v>
      </c>
      <c r="AS3571">
        <v>1</v>
      </c>
      <c r="AT3571">
        <v>1</v>
      </c>
      <c r="AU3571" t="s">
        <v>59</v>
      </c>
      <c r="AV3571" t="s">
        <v>56</v>
      </c>
      <c r="AW3571">
        <v>0.795983</v>
      </c>
      <c r="AX3571">
        <v>0.204017</v>
      </c>
      <c r="AY3571">
        <v>3570</v>
      </c>
      <c r="AZ3571">
        <f>AT3571*$BG$3+(AT3571-1)*$BG$2</f>
        <v>600</v>
      </c>
      <c r="BA3571">
        <f>BA3570+AZ3571</f>
        <v>-203000</v>
      </c>
      <c r="BB3571" t="str">
        <f t="shared" si="55"/>
        <v/>
      </c>
    </row>
    <row r="3572" spans="1:54" x14ac:dyDescent="0.3">
      <c r="A3572">
        <v>1.7</v>
      </c>
      <c r="B3572">
        <v>1</v>
      </c>
      <c r="C3572">
        <v>138.24</v>
      </c>
      <c r="D3572">
        <v>2</v>
      </c>
      <c r="E3572">
        <v>378.38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3</v>
      </c>
      <c r="M3572">
        <v>0</v>
      </c>
      <c r="N3572">
        <v>0</v>
      </c>
      <c r="O3572">
        <v>1</v>
      </c>
      <c r="P3572">
        <v>424.94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 t="s">
        <v>50</v>
      </c>
      <c r="AM3572" t="s">
        <v>50</v>
      </c>
      <c r="AN3572" t="s">
        <v>50</v>
      </c>
      <c r="AO3572" t="s">
        <v>50</v>
      </c>
      <c r="AP3572" t="s">
        <v>50</v>
      </c>
      <c r="AQ3572">
        <v>655</v>
      </c>
      <c r="AR3572">
        <v>0</v>
      </c>
      <c r="AS3572">
        <v>1</v>
      </c>
      <c r="AT3572">
        <v>0</v>
      </c>
      <c r="AU3572" t="s">
        <v>51</v>
      </c>
      <c r="AV3572" t="s">
        <v>56</v>
      </c>
      <c r="AW3572">
        <v>0.795983</v>
      </c>
      <c r="AX3572">
        <v>0.204017</v>
      </c>
      <c r="AY3572">
        <v>3571</v>
      </c>
      <c r="AZ3572">
        <f>AT3572*$BG$3+(AT3572-1)*$BG$2</f>
        <v>-400</v>
      </c>
      <c r="BA3572">
        <f>BA3571+AZ3572</f>
        <v>-203400</v>
      </c>
      <c r="BB3572" t="str">
        <f t="shared" si="55"/>
        <v/>
      </c>
    </row>
    <row r="3573" spans="1:54" x14ac:dyDescent="0.3">
      <c r="A3573">
        <v>1.8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 t="s">
        <v>50</v>
      </c>
      <c r="L3573">
        <v>0</v>
      </c>
      <c r="M3573">
        <v>0</v>
      </c>
      <c r="N3573">
        <v>0</v>
      </c>
      <c r="O3573">
        <v>0</v>
      </c>
      <c r="P3573">
        <v>0</v>
      </c>
      <c r="Q3573" t="s">
        <v>50</v>
      </c>
      <c r="R3573" t="s">
        <v>50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 t="s">
        <v>50</v>
      </c>
      <c r="Z3573" t="s">
        <v>50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1</v>
      </c>
      <c r="AG3573">
        <v>657341.71</v>
      </c>
      <c r="AH3573" t="s">
        <v>50</v>
      </c>
      <c r="AI3573" t="s">
        <v>50</v>
      </c>
      <c r="AJ3573" t="s">
        <v>50</v>
      </c>
      <c r="AK3573">
        <v>0</v>
      </c>
      <c r="AL3573">
        <v>15</v>
      </c>
      <c r="AM3573">
        <v>1</v>
      </c>
      <c r="AN3573">
        <v>8</v>
      </c>
      <c r="AO3573">
        <v>94</v>
      </c>
      <c r="AP3573">
        <v>34</v>
      </c>
      <c r="AQ3573">
        <v>653</v>
      </c>
      <c r="AR3573">
        <v>0</v>
      </c>
      <c r="AS3573">
        <v>0</v>
      </c>
      <c r="AT3573">
        <v>0</v>
      </c>
      <c r="AU3573" t="s">
        <v>61</v>
      </c>
      <c r="AV3573" t="s">
        <v>52</v>
      </c>
      <c r="AW3573">
        <v>0.795983</v>
      </c>
      <c r="AX3573">
        <v>0.204017</v>
      </c>
      <c r="AY3573">
        <v>3572</v>
      </c>
      <c r="AZ3573">
        <f>AT3573*$BG$3+(AT3573-1)*$BG$2</f>
        <v>-400</v>
      </c>
      <c r="BA3573">
        <f>BA3572+AZ3573</f>
        <v>-203800</v>
      </c>
      <c r="BB3573" t="str">
        <f t="shared" si="55"/>
        <v/>
      </c>
    </row>
    <row r="3574" spans="1:54" x14ac:dyDescent="0.3">
      <c r="A3574">
        <v>3.7</v>
      </c>
      <c r="B3574">
        <v>1</v>
      </c>
      <c r="C3574">
        <v>105.43</v>
      </c>
      <c r="D3574">
        <v>4</v>
      </c>
      <c r="E3574">
        <v>4251.67</v>
      </c>
      <c r="F3574">
        <v>0</v>
      </c>
      <c r="G3574">
        <v>20</v>
      </c>
      <c r="H3574">
        <v>1</v>
      </c>
      <c r="I3574">
        <v>0</v>
      </c>
      <c r="J3574">
        <v>0</v>
      </c>
      <c r="K3574">
        <v>1</v>
      </c>
      <c r="L3574">
        <v>2</v>
      </c>
      <c r="M3574">
        <v>0</v>
      </c>
      <c r="N3574">
        <v>0</v>
      </c>
      <c r="O3574">
        <v>1</v>
      </c>
      <c r="P3574">
        <v>1027.22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1</v>
      </c>
      <c r="X3574">
        <v>14450.45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1</v>
      </c>
      <c r="AI3574">
        <v>20126</v>
      </c>
      <c r="AJ3574">
        <v>0</v>
      </c>
      <c r="AK3574">
        <v>0</v>
      </c>
      <c r="AL3574" t="s">
        <v>50</v>
      </c>
      <c r="AM3574" t="s">
        <v>50</v>
      </c>
      <c r="AN3574" t="s">
        <v>50</v>
      </c>
      <c r="AO3574" t="s">
        <v>50</v>
      </c>
      <c r="AP3574" t="s">
        <v>50</v>
      </c>
      <c r="AQ3574">
        <v>671</v>
      </c>
      <c r="AR3574">
        <v>0</v>
      </c>
      <c r="AS3574">
        <v>1</v>
      </c>
      <c r="AT3574">
        <v>0</v>
      </c>
      <c r="AU3574" t="s">
        <v>51</v>
      </c>
      <c r="AV3574" t="s">
        <v>56</v>
      </c>
      <c r="AW3574">
        <v>0.795983</v>
      </c>
      <c r="AX3574">
        <v>0.204017</v>
      </c>
      <c r="AY3574">
        <v>3573</v>
      </c>
      <c r="AZ3574">
        <f>AT3574*$BG$3+(AT3574-1)*$BG$2</f>
        <v>-400</v>
      </c>
      <c r="BA3574">
        <f>BA3573+AZ3574</f>
        <v>-204200</v>
      </c>
      <c r="BB3574" t="str">
        <f t="shared" si="55"/>
        <v/>
      </c>
    </row>
    <row r="3575" spans="1:54" x14ac:dyDescent="0.3">
      <c r="A3575" t="s">
        <v>50</v>
      </c>
      <c r="B3575">
        <v>1</v>
      </c>
      <c r="C3575">
        <v>8365.86</v>
      </c>
      <c r="D3575">
        <v>6</v>
      </c>
      <c r="E3575">
        <v>91857.48</v>
      </c>
      <c r="F3575">
        <v>0</v>
      </c>
      <c r="G3575">
        <v>13</v>
      </c>
      <c r="H3575">
        <v>1</v>
      </c>
      <c r="I3575">
        <v>1</v>
      </c>
      <c r="J3575">
        <v>20.43</v>
      </c>
      <c r="K3575">
        <v>0</v>
      </c>
      <c r="L3575">
        <v>10</v>
      </c>
      <c r="M3575">
        <v>0</v>
      </c>
      <c r="N3575">
        <v>0</v>
      </c>
      <c r="O3575">
        <v>1</v>
      </c>
      <c r="P3575">
        <v>395.96</v>
      </c>
      <c r="Q3575">
        <v>2</v>
      </c>
      <c r="R3575">
        <v>287.35000000000002</v>
      </c>
      <c r="S3575">
        <v>0</v>
      </c>
      <c r="T3575">
        <v>0</v>
      </c>
      <c r="U3575">
        <v>0</v>
      </c>
      <c r="V3575">
        <v>0</v>
      </c>
      <c r="W3575">
        <v>1</v>
      </c>
      <c r="X3575">
        <v>142435.98000000001</v>
      </c>
      <c r="Y3575">
        <v>1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1</v>
      </c>
      <c r="AG3575">
        <v>359675.75</v>
      </c>
      <c r="AH3575">
        <v>1</v>
      </c>
      <c r="AI3575">
        <v>495703.52</v>
      </c>
      <c r="AJ3575">
        <v>1</v>
      </c>
      <c r="AK3575">
        <v>0</v>
      </c>
      <c r="AL3575" t="s">
        <v>50</v>
      </c>
      <c r="AM3575">
        <v>1</v>
      </c>
      <c r="AN3575" t="s">
        <v>50</v>
      </c>
      <c r="AO3575" t="s">
        <v>50</v>
      </c>
      <c r="AP3575" t="s">
        <v>50</v>
      </c>
      <c r="AQ3575">
        <v>636</v>
      </c>
      <c r="AR3575">
        <v>0</v>
      </c>
      <c r="AS3575">
        <v>1</v>
      </c>
      <c r="AT3575">
        <v>0</v>
      </c>
      <c r="AU3575" t="s">
        <v>51</v>
      </c>
      <c r="AV3575" t="s">
        <v>52</v>
      </c>
      <c r="AW3575">
        <v>0.795983</v>
      </c>
      <c r="AX3575">
        <v>0.204017</v>
      </c>
      <c r="AY3575">
        <v>3574</v>
      </c>
      <c r="AZ3575">
        <f>AT3575*$BG$3+(AT3575-1)*$BG$2</f>
        <v>-400</v>
      </c>
      <c r="BA3575">
        <f>BA3574+AZ3575</f>
        <v>-204600</v>
      </c>
      <c r="BB3575" t="str">
        <f t="shared" si="55"/>
        <v/>
      </c>
    </row>
    <row r="3576" spans="1:54" x14ac:dyDescent="0.3">
      <c r="A3576">
        <v>4.2</v>
      </c>
      <c r="B3576">
        <v>1</v>
      </c>
      <c r="C3576">
        <v>3774.84</v>
      </c>
      <c r="D3576">
        <v>2</v>
      </c>
      <c r="E3576">
        <v>3488.7</v>
      </c>
      <c r="F3576">
        <v>0</v>
      </c>
      <c r="G3576">
        <v>7</v>
      </c>
      <c r="H3576">
        <v>1</v>
      </c>
      <c r="I3576">
        <v>0</v>
      </c>
      <c r="J3576">
        <v>0</v>
      </c>
      <c r="K3576">
        <v>0</v>
      </c>
      <c r="L3576">
        <v>2</v>
      </c>
      <c r="M3576">
        <v>0</v>
      </c>
      <c r="N3576">
        <v>0</v>
      </c>
      <c r="O3576">
        <v>1</v>
      </c>
      <c r="P3576">
        <v>2887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1</v>
      </c>
      <c r="AI3576">
        <v>223.88</v>
      </c>
      <c r="AJ3576">
        <v>0</v>
      </c>
      <c r="AK3576">
        <v>0</v>
      </c>
      <c r="AL3576" t="s">
        <v>50</v>
      </c>
      <c r="AM3576" t="s">
        <v>50</v>
      </c>
      <c r="AN3576" t="s">
        <v>50</v>
      </c>
      <c r="AO3576" t="s">
        <v>50</v>
      </c>
      <c r="AP3576" t="s">
        <v>50</v>
      </c>
      <c r="AQ3576">
        <v>663</v>
      </c>
      <c r="AR3576">
        <v>0</v>
      </c>
      <c r="AS3576">
        <v>1</v>
      </c>
      <c r="AT3576">
        <v>0</v>
      </c>
      <c r="AU3576" t="s">
        <v>51</v>
      </c>
      <c r="AV3576" t="s">
        <v>52</v>
      </c>
      <c r="AW3576">
        <v>0.795983</v>
      </c>
      <c r="AX3576">
        <v>0.204017</v>
      </c>
      <c r="AY3576">
        <v>3575</v>
      </c>
      <c r="AZ3576">
        <f>AT3576*$BG$3+(AT3576-1)*$BG$2</f>
        <v>-400</v>
      </c>
      <c r="BA3576">
        <f>BA3575+AZ3576</f>
        <v>-205000</v>
      </c>
      <c r="BB3576" t="str">
        <f t="shared" si="55"/>
        <v/>
      </c>
    </row>
    <row r="3577" spans="1:54" x14ac:dyDescent="0.3">
      <c r="A3577">
        <v>0.6</v>
      </c>
      <c r="B3577">
        <v>1</v>
      </c>
      <c r="C3577">
        <v>2849.71</v>
      </c>
      <c r="D3577">
        <v>1</v>
      </c>
      <c r="E3577">
        <v>601.44000000000005</v>
      </c>
      <c r="F3577">
        <v>0</v>
      </c>
      <c r="G3577">
        <v>1</v>
      </c>
      <c r="H3577">
        <v>0</v>
      </c>
      <c r="I3577">
        <v>0</v>
      </c>
      <c r="J3577">
        <v>0</v>
      </c>
      <c r="K3577">
        <v>0</v>
      </c>
      <c r="L3577">
        <v>3</v>
      </c>
      <c r="M3577">
        <v>0</v>
      </c>
      <c r="N3577">
        <v>0</v>
      </c>
      <c r="O3577">
        <v>1</v>
      </c>
      <c r="P3577">
        <v>1294.3</v>
      </c>
      <c r="Q3577">
        <v>2</v>
      </c>
      <c r="R3577">
        <v>60.62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1</v>
      </c>
      <c r="AI3577">
        <v>0</v>
      </c>
      <c r="AJ3577">
        <v>0</v>
      </c>
      <c r="AK3577">
        <v>0</v>
      </c>
      <c r="AL3577">
        <v>30</v>
      </c>
      <c r="AM3577">
        <v>0</v>
      </c>
      <c r="AN3577">
        <v>2.5</v>
      </c>
      <c r="AO3577">
        <v>105</v>
      </c>
      <c r="AP3577">
        <v>88</v>
      </c>
      <c r="AQ3577">
        <v>738</v>
      </c>
      <c r="AR3577">
        <v>0</v>
      </c>
      <c r="AS3577">
        <v>1</v>
      </c>
      <c r="AT3577">
        <v>1</v>
      </c>
      <c r="AU3577" t="s">
        <v>53</v>
      </c>
      <c r="AV3577" t="s">
        <v>56</v>
      </c>
      <c r="AW3577">
        <v>0.795983</v>
      </c>
      <c r="AX3577">
        <v>0.204017</v>
      </c>
      <c r="AY3577">
        <v>3576</v>
      </c>
      <c r="AZ3577">
        <f>AT3577*$BG$3+(AT3577-1)*$BG$2</f>
        <v>600</v>
      </c>
      <c r="BA3577">
        <f>BA3576+AZ3577</f>
        <v>-204400</v>
      </c>
      <c r="BB3577" t="str">
        <f t="shared" si="55"/>
        <v/>
      </c>
    </row>
    <row r="3578" spans="1:54" x14ac:dyDescent="0.3">
      <c r="A3578">
        <v>2.8</v>
      </c>
      <c r="B3578">
        <v>1</v>
      </c>
      <c r="C3578">
        <v>69.02</v>
      </c>
      <c r="D3578">
        <v>2</v>
      </c>
      <c r="E3578">
        <v>686.09</v>
      </c>
      <c r="F3578">
        <v>0</v>
      </c>
      <c r="G3578">
        <v>3</v>
      </c>
      <c r="H3578">
        <v>1</v>
      </c>
      <c r="I3578">
        <v>1</v>
      </c>
      <c r="J3578">
        <v>48.36</v>
      </c>
      <c r="K3578">
        <v>0</v>
      </c>
      <c r="L3578">
        <v>0</v>
      </c>
      <c r="M3578">
        <v>0</v>
      </c>
      <c r="N3578">
        <v>0</v>
      </c>
      <c r="O3578">
        <v>1</v>
      </c>
      <c r="P3578">
        <v>799.92</v>
      </c>
      <c r="Q3578">
        <v>1</v>
      </c>
      <c r="R3578">
        <v>20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0</v>
      </c>
      <c r="AI3578">
        <v>0</v>
      </c>
      <c r="AJ3578">
        <v>0</v>
      </c>
      <c r="AK3578">
        <v>0</v>
      </c>
      <c r="AL3578">
        <v>94</v>
      </c>
      <c r="AM3578">
        <v>0</v>
      </c>
      <c r="AN3578">
        <v>5</v>
      </c>
      <c r="AO3578">
        <v>134</v>
      </c>
      <c r="AP3578">
        <v>48</v>
      </c>
      <c r="AQ3578">
        <v>615</v>
      </c>
      <c r="AR3578">
        <v>0</v>
      </c>
      <c r="AS3578">
        <v>1</v>
      </c>
      <c r="AT3578">
        <v>0</v>
      </c>
      <c r="AU3578" t="s">
        <v>59</v>
      </c>
      <c r="AV3578" t="s">
        <v>56</v>
      </c>
      <c r="AW3578">
        <v>0.795983</v>
      </c>
      <c r="AX3578">
        <v>0.204017</v>
      </c>
      <c r="AY3578">
        <v>3577</v>
      </c>
      <c r="AZ3578">
        <f>AT3578*$BG$3+(AT3578-1)*$BG$2</f>
        <v>-400</v>
      </c>
      <c r="BA3578">
        <f>BA3577+AZ3578</f>
        <v>-204800</v>
      </c>
      <c r="BB3578" t="str">
        <f t="shared" si="55"/>
        <v/>
      </c>
    </row>
    <row r="3579" spans="1:54" x14ac:dyDescent="0.3">
      <c r="A3579">
        <v>2.9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0</v>
      </c>
      <c r="AJ3579">
        <v>0</v>
      </c>
      <c r="AK3579">
        <v>0</v>
      </c>
      <c r="AL3579">
        <v>17</v>
      </c>
      <c r="AM3579">
        <v>0</v>
      </c>
      <c r="AN3579">
        <v>7</v>
      </c>
      <c r="AO3579">
        <v>108</v>
      </c>
      <c r="AP3579">
        <v>36</v>
      </c>
      <c r="AQ3579">
        <v>647</v>
      </c>
      <c r="AR3579">
        <v>0</v>
      </c>
      <c r="AS3579">
        <v>0</v>
      </c>
      <c r="AT3579">
        <v>0</v>
      </c>
      <c r="AU3579" t="s">
        <v>58</v>
      </c>
      <c r="AV3579" t="s">
        <v>52</v>
      </c>
      <c r="AW3579">
        <v>0.795983</v>
      </c>
      <c r="AX3579">
        <v>0.204017</v>
      </c>
      <c r="AY3579">
        <v>3578</v>
      </c>
      <c r="AZ3579">
        <f>AT3579*$BG$3+(AT3579-1)*$BG$2</f>
        <v>-400</v>
      </c>
      <c r="BA3579">
        <f>BA3578+AZ3579</f>
        <v>-205200</v>
      </c>
      <c r="BB3579" t="str">
        <f t="shared" si="55"/>
        <v/>
      </c>
    </row>
    <row r="3580" spans="1:54" x14ac:dyDescent="0.3">
      <c r="A3580">
        <v>8.6999999999999993</v>
      </c>
      <c r="B3580">
        <v>1</v>
      </c>
      <c r="C3580">
        <v>2257.98</v>
      </c>
      <c r="D3580">
        <v>2</v>
      </c>
      <c r="E3580">
        <v>1505.55</v>
      </c>
      <c r="F3580">
        <v>0</v>
      </c>
      <c r="G3580">
        <v>2</v>
      </c>
      <c r="H3580">
        <v>0</v>
      </c>
      <c r="I3580">
        <v>0</v>
      </c>
      <c r="J3580">
        <v>0</v>
      </c>
      <c r="K3580">
        <v>0</v>
      </c>
      <c r="L3580">
        <v>2</v>
      </c>
      <c r="M3580">
        <v>0</v>
      </c>
      <c r="N3580">
        <v>0</v>
      </c>
      <c r="O3580">
        <v>1</v>
      </c>
      <c r="P3580">
        <v>363.72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1</v>
      </c>
      <c r="AI3580">
        <v>0</v>
      </c>
      <c r="AJ3580">
        <v>1</v>
      </c>
      <c r="AK3580">
        <v>0</v>
      </c>
      <c r="AL3580">
        <v>21</v>
      </c>
      <c r="AM3580">
        <v>0</v>
      </c>
      <c r="AN3580">
        <v>4.5</v>
      </c>
      <c r="AO3580">
        <v>108</v>
      </c>
      <c r="AP3580">
        <v>25</v>
      </c>
      <c r="AQ3580">
        <v>616</v>
      </c>
      <c r="AR3580">
        <v>0</v>
      </c>
      <c r="AS3580">
        <v>1</v>
      </c>
      <c r="AT3580">
        <v>0</v>
      </c>
      <c r="AU3580" t="s">
        <v>70</v>
      </c>
      <c r="AV3580" t="s">
        <v>52</v>
      </c>
      <c r="AW3580">
        <v>0.795983</v>
      </c>
      <c r="AX3580">
        <v>0.204017</v>
      </c>
      <c r="AY3580">
        <v>3579</v>
      </c>
      <c r="AZ3580">
        <f>AT3580*$BG$3+(AT3580-1)*$BG$2</f>
        <v>-400</v>
      </c>
      <c r="BA3580">
        <f>BA3579+AZ3580</f>
        <v>-205600</v>
      </c>
      <c r="BB3580" t="str">
        <f t="shared" si="55"/>
        <v/>
      </c>
    </row>
    <row r="3581" spans="1:54" x14ac:dyDescent="0.3">
      <c r="A3581" t="s">
        <v>50</v>
      </c>
      <c r="B3581">
        <v>1</v>
      </c>
      <c r="C3581">
        <v>469.77</v>
      </c>
      <c r="D3581">
        <v>7</v>
      </c>
      <c r="E3581">
        <v>4217.01</v>
      </c>
      <c r="F3581">
        <v>0</v>
      </c>
      <c r="G3581">
        <v>18</v>
      </c>
      <c r="H3581">
        <v>0</v>
      </c>
      <c r="I3581">
        <v>0</v>
      </c>
      <c r="J3581">
        <v>0</v>
      </c>
      <c r="K3581" t="s">
        <v>50</v>
      </c>
      <c r="L3581">
        <v>0</v>
      </c>
      <c r="M3581">
        <v>1</v>
      </c>
      <c r="N3581">
        <v>3.46</v>
      </c>
      <c r="O3581">
        <v>1</v>
      </c>
      <c r="P3581">
        <v>5916.68</v>
      </c>
      <c r="Q3581" t="s">
        <v>50</v>
      </c>
      <c r="R3581" t="s">
        <v>50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 t="s">
        <v>50</v>
      </c>
      <c r="Z3581" t="s">
        <v>50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 t="s">
        <v>50</v>
      </c>
      <c r="AI3581" t="s">
        <v>50</v>
      </c>
      <c r="AJ3581" t="s">
        <v>50</v>
      </c>
      <c r="AK3581">
        <v>0</v>
      </c>
      <c r="AL3581">
        <v>39</v>
      </c>
      <c r="AM3581">
        <v>0</v>
      </c>
      <c r="AN3581">
        <v>4.5</v>
      </c>
      <c r="AO3581">
        <v>118</v>
      </c>
      <c r="AP3581">
        <v>44</v>
      </c>
      <c r="AQ3581">
        <v>657</v>
      </c>
      <c r="AR3581">
        <v>0</v>
      </c>
      <c r="AS3581">
        <v>1</v>
      </c>
      <c r="AT3581">
        <v>0</v>
      </c>
      <c r="AU3581" t="s">
        <v>66</v>
      </c>
      <c r="AV3581" t="s">
        <v>54</v>
      </c>
      <c r="AW3581">
        <v>0.795983</v>
      </c>
      <c r="AX3581">
        <v>0.204017</v>
      </c>
      <c r="AY3581">
        <v>3580</v>
      </c>
      <c r="AZ3581">
        <f>AT3581*$BG$3+(AT3581-1)*$BG$2</f>
        <v>-400</v>
      </c>
      <c r="BA3581">
        <f>BA3580+AZ3581</f>
        <v>-206000</v>
      </c>
      <c r="BB3581" t="str">
        <f t="shared" si="55"/>
        <v/>
      </c>
    </row>
    <row r="3582" spans="1:54" x14ac:dyDescent="0.3">
      <c r="A3582">
        <v>13.8</v>
      </c>
      <c r="B3582">
        <v>1</v>
      </c>
      <c r="C3582">
        <v>374.69</v>
      </c>
      <c r="D3582">
        <v>7</v>
      </c>
      <c r="E3582">
        <v>3332.36</v>
      </c>
      <c r="F3582">
        <v>0</v>
      </c>
      <c r="G3582">
        <v>13</v>
      </c>
      <c r="H3582">
        <v>1</v>
      </c>
      <c r="I3582">
        <v>1</v>
      </c>
      <c r="J3582">
        <v>30.71</v>
      </c>
      <c r="K3582" t="s">
        <v>50</v>
      </c>
      <c r="L3582">
        <v>0</v>
      </c>
      <c r="M3582">
        <v>1</v>
      </c>
      <c r="N3582">
        <v>14.33</v>
      </c>
      <c r="O3582">
        <v>1</v>
      </c>
      <c r="P3582">
        <v>3866.2</v>
      </c>
      <c r="Q3582" t="s">
        <v>50</v>
      </c>
      <c r="R3582" t="s">
        <v>50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 t="s">
        <v>50</v>
      </c>
      <c r="Z3582" t="s">
        <v>50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 t="s">
        <v>50</v>
      </c>
      <c r="AI3582" t="s">
        <v>50</v>
      </c>
      <c r="AJ3582" t="s">
        <v>50</v>
      </c>
      <c r="AK3582">
        <v>0</v>
      </c>
      <c r="AL3582">
        <v>133</v>
      </c>
      <c r="AM3582">
        <v>0</v>
      </c>
      <c r="AN3582">
        <v>1</v>
      </c>
      <c r="AO3582">
        <v>164</v>
      </c>
      <c r="AP3582">
        <v>38</v>
      </c>
      <c r="AQ3582">
        <v>672</v>
      </c>
      <c r="AR3582">
        <v>0</v>
      </c>
      <c r="AS3582">
        <v>1</v>
      </c>
      <c r="AT3582">
        <v>0</v>
      </c>
      <c r="AU3582" t="s">
        <v>66</v>
      </c>
      <c r="AV3582" t="s">
        <v>56</v>
      </c>
      <c r="AW3582">
        <v>0.795983</v>
      </c>
      <c r="AX3582">
        <v>0.204017</v>
      </c>
      <c r="AY3582">
        <v>3581</v>
      </c>
      <c r="AZ3582">
        <f>AT3582*$BG$3+(AT3582-1)*$BG$2</f>
        <v>-400</v>
      </c>
      <c r="BA3582">
        <f>BA3581+AZ3582</f>
        <v>-206400</v>
      </c>
      <c r="BB3582" t="str">
        <f t="shared" si="55"/>
        <v/>
      </c>
    </row>
    <row r="3583" spans="1:54" x14ac:dyDescent="0.3">
      <c r="A3583">
        <v>0.4</v>
      </c>
      <c r="B3583">
        <v>1</v>
      </c>
      <c r="C3583">
        <v>6547.14</v>
      </c>
      <c r="D3583">
        <v>2</v>
      </c>
      <c r="E3583">
        <v>732.69</v>
      </c>
      <c r="F3583">
        <v>0</v>
      </c>
      <c r="G3583">
        <v>2</v>
      </c>
      <c r="H3583">
        <v>0</v>
      </c>
      <c r="I3583">
        <v>0</v>
      </c>
      <c r="J3583">
        <v>0</v>
      </c>
      <c r="K3583">
        <v>0</v>
      </c>
      <c r="L3583">
        <v>4</v>
      </c>
      <c r="M3583">
        <v>0</v>
      </c>
      <c r="N3583">
        <v>0</v>
      </c>
      <c r="O3583">
        <v>1</v>
      </c>
      <c r="P3583">
        <v>188.55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19</v>
      </c>
      <c r="AM3583">
        <v>0</v>
      </c>
      <c r="AN3583">
        <v>3.5</v>
      </c>
      <c r="AO3583">
        <v>104</v>
      </c>
      <c r="AP3583">
        <v>26</v>
      </c>
      <c r="AQ3583">
        <v>617</v>
      </c>
      <c r="AR3583">
        <v>0</v>
      </c>
      <c r="AS3583">
        <v>1</v>
      </c>
      <c r="AT3583">
        <v>1</v>
      </c>
      <c r="AU3583" t="s">
        <v>60</v>
      </c>
      <c r="AV3583" t="s">
        <v>52</v>
      </c>
      <c r="AW3583">
        <v>0.795983</v>
      </c>
      <c r="AX3583">
        <v>0.204017</v>
      </c>
      <c r="AY3583">
        <v>3582</v>
      </c>
      <c r="AZ3583">
        <f>AT3583*$BG$3+(AT3583-1)*$BG$2</f>
        <v>600</v>
      </c>
      <c r="BA3583">
        <f>BA3582+AZ3583</f>
        <v>-205800</v>
      </c>
      <c r="BB3583" t="str">
        <f t="shared" si="55"/>
        <v/>
      </c>
    </row>
    <row r="3584" spans="1:54" x14ac:dyDescent="0.3">
      <c r="A3584">
        <v>3.4</v>
      </c>
      <c r="B3584">
        <v>1</v>
      </c>
      <c r="C3584">
        <v>2889.28</v>
      </c>
      <c r="D3584">
        <v>2</v>
      </c>
      <c r="E3584">
        <v>1544.29</v>
      </c>
      <c r="F3584">
        <v>0</v>
      </c>
      <c r="G3584">
        <v>2</v>
      </c>
      <c r="H3584">
        <v>1</v>
      </c>
      <c r="I3584">
        <v>0</v>
      </c>
      <c r="J3584">
        <v>0</v>
      </c>
      <c r="K3584">
        <v>1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24</v>
      </c>
      <c r="AM3584">
        <v>0</v>
      </c>
      <c r="AN3584">
        <v>3.5</v>
      </c>
      <c r="AO3584">
        <v>103</v>
      </c>
      <c r="AP3584">
        <v>50</v>
      </c>
      <c r="AQ3584">
        <v>700</v>
      </c>
      <c r="AR3584">
        <v>0</v>
      </c>
      <c r="AS3584">
        <v>1</v>
      </c>
      <c r="AT3584">
        <v>0</v>
      </c>
      <c r="AU3584" t="s">
        <v>60</v>
      </c>
      <c r="AV3584" t="s">
        <v>52</v>
      </c>
      <c r="AW3584">
        <v>0.795983</v>
      </c>
      <c r="AX3584">
        <v>0.204017</v>
      </c>
      <c r="AY3584">
        <v>3583</v>
      </c>
      <c r="AZ3584">
        <f>AT3584*$BG$3+(AT3584-1)*$BG$2</f>
        <v>-400</v>
      </c>
      <c r="BA3584">
        <f>BA3583+AZ3584</f>
        <v>-206200</v>
      </c>
      <c r="BB3584" t="str">
        <f t="shared" si="55"/>
        <v/>
      </c>
    </row>
    <row r="3585" spans="1:54" x14ac:dyDescent="0.3">
      <c r="A3585">
        <v>1.2</v>
      </c>
      <c r="B3585">
        <v>1</v>
      </c>
      <c r="C3585">
        <v>5059.75</v>
      </c>
      <c r="D3585">
        <v>10</v>
      </c>
      <c r="E3585">
        <v>31471.06</v>
      </c>
      <c r="F3585">
        <v>0</v>
      </c>
      <c r="G3585">
        <v>26</v>
      </c>
      <c r="H3585">
        <v>1</v>
      </c>
      <c r="I3585">
        <v>0</v>
      </c>
      <c r="J3585">
        <v>0</v>
      </c>
      <c r="K3585">
        <v>0</v>
      </c>
      <c r="L3585">
        <v>6</v>
      </c>
      <c r="M3585">
        <v>0</v>
      </c>
      <c r="N3585">
        <v>0</v>
      </c>
      <c r="O3585">
        <v>1</v>
      </c>
      <c r="P3585">
        <v>351.7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1</v>
      </c>
      <c r="X3585">
        <v>78966.55</v>
      </c>
      <c r="Y3585">
        <v>1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1</v>
      </c>
      <c r="AG3585">
        <v>146853.10999999999</v>
      </c>
      <c r="AH3585">
        <v>1</v>
      </c>
      <c r="AI3585">
        <v>224238.29</v>
      </c>
      <c r="AJ3585">
        <v>1</v>
      </c>
      <c r="AK3585">
        <v>1</v>
      </c>
      <c r="AL3585" t="s">
        <v>50</v>
      </c>
      <c r="AM3585">
        <v>1</v>
      </c>
      <c r="AN3585" t="s">
        <v>50</v>
      </c>
      <c r="AO3585" t="s">
        <v>50</v>
      </c>
      <c r="AP3585" t="s">
        <v>50</v>
      </c>
      <c r="AQ3585">
        <v>623</v>
      </c>
      <c r="AR3585">
        <v>0</v>
      </c>
      <c r="AS3585">
        <v>1</v>
      </c>
      <c r="AT3585">
        <v>1</v>
      </c>
      <c r="AU3585" t="s">
        <v>51</v>
      </c>
      <c r="AV3585" t="s">
        <v>52</v>
      </c>
      <c r="AW3585">
        <v>0.795983</v>
      </c>
      <c r="AX3585">
        <v>0.204017</v>
      </c>
      <c r="AY3585">
        <v>3584</v>
      </c>
      <c r="AZ3585">
        <f>AT3585*$BG$3+(AT3585-1)*$BG$2</f>
        <v>600</v>
      </c>
      <c r="BA3585">
        <f>BA3584+AZ3585</f>
        <v>-205600</v>
      </c>
      <c r="BB3585" t="str">
        <f t="shared" si="55"/>
        <v/>
      </c>
    </row>
    <row r="3586" spans="1:54" x14ac:dyDescent="0.3">
      <c r="A3586">
        <v>4.5999999999999996</v>
      </c>
      <c r="B3586">
        <v>1</v>
      </c>
      <c r="C3586">
        <v>1609.53</v>
      </c>
      <c r="D3586">
        <v>3</v>
      </c>
      <c r="E3586">
        <v>4279.76</v>
      </c>
      <c r="F3586">
        <v>0</v>
      </c>
      <c r="G3586">
        <v>7</v>
      </c>
      <c r="H3586">
        <v>0</v>
      </c>
      <c r="I3586">
        <v>0</v>
      </c>
      <c r="J3586">
        <v>0</v>
      </c>
      <c r="K3586">
        <v>2</v>
      </c>
      <c r="L3586">
        <v>0</v>
      </c>
      <c r="M3586">
        <v>0</v>
      </c>
      <c r="N3586">
        <v>0</v>
      </c>
      <c r="O3586">
        <v>1</v>
      </c>
      <c r="P3586">
        <v>5931.41</v>
      </c>
      <c r="Q3586">
        <v>3</v>
      </c>
      <c r="R3586">
        <v>277.12</v>
      </c>
      <c r="S3586">
        <v>0</v>
      </c>
      <c r="T3586">
        <v>0</v>
      </c>
      <c r="U3586">
        <v>0</v>
      </c>
      <c r="V3586">
        <v>0</v>
      </c>
      <c r="W3586">
        <v>1</v>
      </c>
      <c r="X3586">
        <v>25321.119999999999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1</v>
      </c>
      <c r="AI3586">
        <v>28002.34</v>
      </c>
      <c r="AJ3586">
        <v>0</v>
      </c>
      <c r="AK3586">
        <v>1</v>
      </c>
      <c r="AL3586">
        <v>35</v>
      </c>
      <c r="AM3586">
        <v>1</v>
      </c>
      <c r="AN3586">
        <v>13.5</v>
      </c>
      <c r="AO3586">
        <v>101</v>
      </c>
      <c r="AP3586">
        <v>49</v>
      </c>
      <c r="AQ3586">
        <v>624</v>
      </c>
      <c r="AR3586">
        <v>0</v>
      </c>
      <c r="AS3586">
        <v>1</v>
      </c>
      <c r="AT3586">
        <v>0</v>
      </c>
      <c r="AU3586" t="s">
        <v>62</v>
      </c>
      <c r="AV3586" t="s">
        <v>56</v>
      </c>
      <c r="AW3586">
        <v>0.795983</v>
      </c>
      <c r="AX3586">
        <v>0.204017</v>
      </c>
      <c r="AY3586">
        <v>3585</v>
      </c>
      <c r="AZ3586">
        <f>AT3586*$BG$3+(AT3586-1)*$BG$2</f>
        <v>-400</v>
      </c>
      <c r="BA3586">
        <f>BA3585+AZ3586</f>
        <v>-206000</v>
      </c>
      <c r="BB3586" t="str">
        <f t="shared" si="55"/>
        <v/>
      </c>
    </row>
    <row r="3587" spans="1:54" x14ac:dyDescent="0.3">
      <c r="A3587">
        <v>0.3</v>
      </c>
      <c r="B3587">
        <v>1</v>
      </c>
      <c r="C3587">
        <v>208.79</v>
      </c>
      <c r="D3587">
        <v>2</v>
      </c>
      <c r="E3587">
        <v>295.77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2</v>
      </c>
      <c r="M3587">
        <v>0</v>
      </c>
      <c r="N3587">
        <v>0</v>
      </c>
      <c r="O3587">
        <v>1</v>
      </c>
      <c r="P3587">
        <v>448.62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  <c r="AI3587">
        <v>0</v>
      </c>
      <c r="AJ3587">
        <v>0</v>
      </c>
      <c r="AK3587">
        <v>0</v>
      </c>
      <c r="AL3587" t="s">
        <v>50</v>
      </c>
      <c r="AM3587" t="s">
        <v>50</v>
      </c>
      <c r="AN3587" t="s">
        <v>50</v>
      </c>
      <c r="AO3587" t="s">
        <v>50</v>
      </c>
      <c r="AP3587" t="s">
        <v>50</v>
      </c>
      <c r="AQ3587">
        <v>665</v>
      </c>
      <c r="AR3587">
        <v>0</v>
      </c>
      <c r="AS3587">
        <v>1</v>
      </c>
      <c r="AT3587">
        <v>1</v>
      </c>
      <c r="AU3587" t="s">
        <v>51</v>
      </c>
      <c r="AV3587" t="s">
        <v>56</v>
      </c>
      <c r="AW3587">
        <v>0.795983</v>
      </c>
      <c r="AX3587">
        <v>0.204017</v>
      </c>
      <c r="AY3587">
        <v>3586</v>
      </c>
      <c r="AZ3587">
        <f>AT3587*$BG$3+(AT3587-1)*$BG$2</f>
        <v>600</v>
      </c>
      <c r="BA3587">
        <f>BA3586+AZ3587</f>
        <v>-205400</v>
      </c>
      <c r="BB3587" t="str">
        <f t="shared" ref="BB3587:BB3611" si="56">IF(BA3587=$BF$7,1,"")</f>
        <v/>
      </c>
    </row>
    <row r="3588" spans="1:54" x14ac:dyDescent="0.3">
      <c r="A3588">
        <v>3.9</v>
      </c>
      <c r="B3588">
        <v>1</v>
      </c>
      <c r="C3588">
        <v>611.9</v>
      </c>
      <c r="D3588">
        <v>3</v>
      </c>
      <c r="E3588">
        <v>2347.13</v>
      </c>
      <c r="F3588">
        <v>0</v>
      </c>
      <c r="G3588">
        <v>5</v>
      </c>
      <c r="H3588">
        <v>0</v>
      </c>
      <c r="I3588">
        <v>1</v>
      </c>
      <c r="J3588">
        <v>6.64</v>
      </c>
      <c r="K3588">
        <v>0</v>
      </c>
      <c r="L3588">
        <v>1</v>
      </c>
      <c r="M3588">
        <v>0</v>
      </c>
      <c r="N3588">
        <v>0</v>
      </c>
      <c r="O3588">
        <v>1</v>
      </c>
      <c r="P3588">
        <v>1898.06</v>
      </c>
      <c r="Q3588">
        <v>1</v>
      </c>
      <c r="R3588">
        <v>20.41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 t="s">
        <v>50</v>
      </c>
      <c r="AM3588" t="s">
        <v>50</v>
      </c>
      <c r="AN3588" t="s">
        <v>50</v>
      </c>
      <c r="AO3588" t="s">
        <v>50</v>
      </c>
      <c r="AP3588" t="s">
        <v>50</v>
      </c>
      <c r="AQ3588">
        <v>674</v>
      </c>
      <c r="AR3588">
        <v>0</v>
      </c>
      <c r="AS3588">
        <v>1</v>
      </c>
      <c r="AT3588">
        <v>0</v>
      </c>
      <c r="AU3588" t="s">
        <v>51</v>
      </c>
      <c r="AV3588" t="s">
        <v>52</v>
      </c>
      <c r="AW3588">
        <v>0.795983</v>
      </c>
      <c r="AX3588">
        <v>0.204017</v>
      </c>
      <c r="AY3588">
        <v>3587</v>
      </c>
      <c r="AZ3588">
        <f>AT3588*$BG$3+(AT3588-1)*$BG$2</f>
        <v>-400</v>
      </c>
      <c r="BA3588">
        <f>BA3587+AZ3588</f>
        <v>-205800</v>
      </c>
      <c r="BB3588" t="str">
        <f t="shared" si="56"/>
        <v/>
      </c>
    </row>
    <row r="3589" spans="1:54" x14ac:dyDescent="0.3">
      <c r="A3589">
        <v>2.9</v>
      </c>
      <c r="B3589">
        <v>1</v>
      </c>
      <c r="C3589">
        <v>320.45999999999998</v>
      </c>
      <c r="D3589">
        <v>3</v>
      </c>
      <c r="E3589">
        <v>512.76</v>
      </c>
      <c r="F3589">
        <v>0</v>
      </c>
      <c r="G3589">
        <v>3</v>
      </c>
      <c r="H3589">
        <v>0</v>
      </c>
      <c r="I3589">
        <v>0</v>
      </c>
      <c r="J3589">
        <v>0</v>
      </c>
      <c r="K3589">
        <v>1</v>
      </c>
      <c r="L3589">
        <v>0</v>
      </c>
      <c r="M3589">
        <v>0</v>
      </c>
      <c r="N3589">
        <v>0</v>
      </c>
      <c r="O3589">
        <v>1</v>
      </c>
      <c r="P3589">
        <v>0</v>
      </c>
      <c r="Q3589">
        <v>1</v>
      </c>
      <c r="R3589">
        <v>41.89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0</v>
      </c>
      <c r="AI3589">
        <v>0</v>
      </c>
      <c r="AJ3589">
        <v>0</v>
      </c>
      <c r="AK3589">
        <v>1</v>
      </c>
      <c r="AL3589">
        <v>30</v>
      </c>
      <c r="AM3589">
        <v>1</v>
      </c>
      <c r="AN3589">
        <v>8.5</v>
      </c>
      <c r="AO3589">
        <v>88</v>
      </c>
      <c r="AP3589">
        <v>59</v>
      </c>
      <c r="AQ3589">
        <v>634</v>
      </c>
      <c r="AR3589">
        <v>0</v>
      </c>
      <c r="AS3589">
        <v>1</v>
      </c>
      <c r="AT3589">
        <v>0</v>
      </c>
      <c r="AU3589" t="s">
        <v>53</v>
      </c>
      <c r="AV3589" t="s">
        <v>56</v>
      </c>
      <c r="AW3589">
        <v>0.795983</v>
      </c>
      <c r="AX3589">
        <v>0.204017</v>
      </c>
      <c r="AY3589">
        <v>3588</v>
      </c>
      <c r="AZ3589">
        <f>AT3589*$BG$3+(AT3589-1)*$BG$2</f>
        <v>-400</v>
      </c>
      <c r="BA3589">
        <f>BA3588+AZ3589</f>
        <v>-206200</v>
      </c>
      <c r="BB3589" t="str">
        <f t="shared" si="56"/>
        <v/>
      </c>
    </row>
    <row r="3590" spans="1:54" x14ac:dyDescent="0.3">
      <c r="A3590">
        <v>7.6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1</v>
      </c>
      <c r="X3590">
        <v>11988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1</v>
      </c>
      <c r="AI3590">
        <v>17547.02</v>
      </c>
      <c r="AJ3590">
        <v>0</v>
      </c>
      <c r="AK3590">
        <v>0</v>
      </c>
      <c r="AL3590" t="s">
        <v>50</v>
      </c>
      <c r="AM3590" t="s">
        <v>50</v>
      </c>
      <c r="AN3590" t="s">
        <v>50</v>
      </c>
      <c r="AO3590" t="s">
        <v>50</v>
      </c>
      <c r="AP3590" t="s">
        <v>50</v>
      </c>
      <c r="AQ3590">
        <v>610</v>
      </c>
      <c r="AR3590">
        <v>0</v>
      </c>
      <c r="AS3590">
        <v>1</v>
      </c>
      <c r="AT3590">
        <v>0</v>
      </c>
      <c r="AU3590" t="s">
        <v>51</v>
      </c>
      <c r="AV3590" t="s">
        <v>52</v>
      </c>
      <c r="AW3590">
        <v>0.795983</v>
      </c>
      <c r="AX3590">
        <v>0.204017</v>
      </c>
      <c r="AY3590">
        <v>3589</v>
      </c>
      <c r="AZ3590">
        <f>AT3590*$BG$3+(AT3590-1)*$BG$2</f>
        <v>-400</v>
      </c>
      <c r="BA3590">
        <f>BA3589+AZ3590</f>
        <v>-206600</v>
      </c>
      <c r="BB3590" t="str">
        <f t="shared" si="56"/>
        <v/>
      </c>
    </row>
    <row r="3591" spans="1:54" x14ac:dyDescent="0.3">
      <c r="A3591">
        <v>3.8</v>
      </c>
      <c r="B3591">
        <v>1</v>
      </c>
      <c r="C3591">
        <v>386.73</v>
      </c>
      <c r="D3591">
        <v>3</v>
      </c>
      <c r="E3591">
        <v>1163.27</v>
      </c>
      <c r="F3591">
        <v>0</v>
      </c>
      <c r="G3591">
        <v>1</v>
      </c>
      <c r="H3591">
        <v>1</v>
      </c>
      <c r="I3591">
        <v>0</v>
      </c>
      <c r="J3591">
        <v>0</v>
      </c>
      <c r="K3591">
        <v>3</v>
      </c>
      <c r="L3591">
        <v>0</v>
      </c>
      <c r="M3591">
        <v>1</v>
      </c>
      <c r="N3591">
        <v>56.34</v>
      </c>
      <c r="O3591">
        <v>1</v>
      </c>
      <c r="P3591">
        <v>114.15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1</v>
      </c>
      <c r="AB3591">
        <v>10149.56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1</v>
      </c>
      <c r="AI3591">
        <v>1912.15</v>
      </c>
      <c r="AJ3591">
        <v>1</v>
      </c>
      <c r="AK3591">
        <v>0</v>
      </c>
      <c r="AL3591">
        <v>30</v>
      </c>
      <c r="AM3591">
        <v>0</v>
      </c>
      <c r="AN3591">
        <v>4.5</v>
      </c>
      <c r="AO3591">
        <v>104</v>
      </c>
      <c r="AP3591">
        <v>44</v>
      </c>
      <c r="AQ3591">
        <v>655</v>
      </c>
      <c r="AR3591">
        <v>0</v>
      </c>
      <c r="AS3591">
        <v>1</v>
      </c>
      <c r="AT3591">
        <v>0</v>
      </c>
      <c r="AU3591" t="s">
        <v>67</v>
      </c>
      <c r="AV3591" t="s">
        <v>54</v>
      </c>
      <c r="AW3591">
        <v>0.795983</v>
      </c>
      <c r="AX3591">
        <v>0.204017</v>
      </c>
      <c r="AY3591">
        <v>3590</v>
      </c>
      <c r="AZ3591">
        <f>AT3591*$BG$3+(AT3591-1)*$BG$2</f>
        <v>-400</v>
      </c>
      <c r="BA3591">
        <f>BA3590+AZ3591</f>
        <v>-207000</v>
      </c>
      <c r="BB3591" t="str">
        <f t="shared" si="56"/>
        <v/>
      </c>
    </row>
    <row r="3592" spans="1:54" x14ac:dyDescent="0.3">
      <c r="A3592">
        <v>3.3</v>
      </c>
      <c r="B3592">
        <v>1</v>
      </c>
      <c r="C3592">
        <v>695.55</v>
      </c>
      <c r="D3592">
        <v>2</v>
      </c>
      <c r="E3592">
        <v>1329.98</v>
      </c>
      <c r="F3592">
        <v>0</v>
      </c>
      <c r="G3592">
        <v>7</v>
      </c>
      <c r="H3592">
        <v>0</v>
      </c>
      <c r="I3592">
        <v>0</v>
      </c>
      <c r="J3592">
        <v>0</v>
      </c>
      <c r="K3592">
        <v>0</v>
      </c>
      <c r="L3592">
        <v>5</v>
      </c>
      <c r="M3592">
        <v>0</v>
      </c>
      <c r="N3592">
        <v>0</v>
      </c>
      <c r="O3592">
        <v>1</v>
      </c>
      <c r="P3592">
        <v>211.03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1</v>
      </c>
      <c r="AG3592">
        <v>86853.25</v>
      </c>
      <c r="AH3592">
        <v>1</v>
      </c>
      <c r="AI3592">
        <v>81541.78</v>
      </c>
      <c r="AJ3592">
        <v>0</v>
      </c>
      <c r="AK3592">
        <v>0</v>
      </c>
      <c r="AL3592">
        <v>45</v>
      </c>
      <c r="AM3592">
        <v>1</v>
      </c>
      <c r="AN3592">
        <v>8.5</v>
      </c>
      <c r="AO3592">
        <v>117</v>
      </c>
      <c r="AP3592">
        <v>44</v>
      </c>
      <c r="AQ3592">
        <v>700</v>
      </c>
      <c r="AR3592">
        <v>0</v>
      </c>
      <c r="AS3592">
        <v>1</v>
      </c>
      <c r="AT3592">
        <v>0</v>
      </c>
      <c r="AU3592" t="s">
        <v>57</v>
      </c>
      <c r="AV3592" t="s">
        <v>54</v>
      </c>
      <c r="AW3592">
        <v>0.795983</v>
      </c>
      <c r="AX3592">
        <v>0.204017</v>
      </c>
      <c r="AY3592">
        <v>3591</v>
      </c>
      <c r="AZ3592">
        <f>AT3592*$BG$3+(AT3592-1)*$BG$2</f>
        <v>-400</v>
      </c>
      <c r="BA3592">
        <f>BA3591+AZ3592</f>
        <v>-207400</v>
      </c>
      <c r="BB3592" t="str">
        <f t="shared" si="56"/>
        <v/>
      </c>
    </row>
    <row r="3593" spans="1:54" x14ac:dyDescent="0.3">
      <c r="A3593">
        <v>4.3</v>
      </c>
      <c r="B3593">
        <v>1</v>
      </c>
      <c r="C3593">
        <v>6159.57</v>
      </c>
      <c r="D3593">
        <v>2</v>
      </c>
      <c r="E3593">
        <v>7298.82</v>
      </c>
      <c r="F3593">
        <v>0</v>
      </c>
      <c r="G3593">
        <v>4</v>
      </c>
      <c r="H3593">
        <v>1</v>
      </c>
      <c r="I3593">
        <v>0</v>
      </c>
      <c r="J3593">
        <v>0</v>
      </c>
      <c r="K3593" t="s">
        <v>50</v>
      </c>
      <c r="L3593">
        <v>0</v>
      </c>
      <c r="M3593">
        <v>1</v>
      </c>
      <c r="N3593">
        <v>1215.53</v>
      </c>
      <c r="O3593">
        <v>1</v>
      </c>
      <c r="P3593">
        <v>7062.36</v>
      </c>
      <c r="Q3593" t="s">
        <v>50</v>
      </c>
      <c r="R3593" t="s">
        <v>50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 t="s">
        <v>50</v>
      </c>
      <c r="Z3593" t="s">
        <v>50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 t="s">
        <v>50</v>
      </c>
      <c r="AI3593" t="s">
        <v>50</v>
      </c>
      <c r="AJ3593" t="s">
        <v>50</v>
      </c>
      <c r="AK3593">
        <v>0</v>
      </c>
      <c r="AL3593">
        <v>38</v>
      </c>
      <c r="AM3593">
        <v>0</v>
      </c>
      <c r="AN3593">
        <v>8</v>
      </c>
      <c r="AO3593">
        <v>126</v>
      </c>
      <c r="AP3593">
        <v>45</v>
      </c>
      <c r="AQ3593">
        <v>676</v>
      </c>
      <c r="AR3593">
        <v>0</v>
      </c>
      <c r="AS3593">
        <v>1</v>
      </c>
      <c r="AT3593">
        <v>0</v>
      </c>
      <c r="AU3593" t="s">
        <v>65</v>
      </c>
      <c r="AV3593" t="s">
        <v>52</v>
      </c>
      <c r="AW3593">
        <v>0.795983</v>
      </c>
      <c r="AX3593">
        <v>0.204017</v>
      </c>
      <c r="AY3593">
        <v>3592</v>
      </c>
      <c r="AZ3593">
        <f>AT3593*$BG$3+(AT3593-1)*$BG$2</f>
        <v>-400</v>
      </c>
      <c r="BA3593">
        <f>BA3592+AZ3593</f>
        <v>-207800</v>
      </c>
      <c r="BB3593" t="str">
        <f t="shared" si="56"/>
        <v/>
      </c>
    </row>
    <row r="3594" spans="1:54" x14ac:dyDescent="0.3">
      <c r="A3594">
        <v>4.4000000000000004</v>
      </c>
      <c r="B3594">
        <v>1</v>
      </c>
      <c r="C3594">
        <v>83.65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1</v>
      </c>
      <c r="Z3594">
        <v>942.75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60</v>
      </c>
      <c r="AM3594">
        <v>0</v>
      </c>
      <c r="AN3594">
        <v>3.5</v>
      </c>
      <c r="AO3594">
        <v>137</v>
      </c>
      <c r="AP3594">
        <v>38</v>
      </c>
      <c r="AQ3594">
        <v>661</v>
      </c>
      <c r="AR3594">
        <v>0</v>
      </c>
      <c r="AS3594">
        <v>1</v>
      </c>
      <c r="AT3594">
        <v>0</v>
      </c>
      <c r="AU3594" t="s">
        <v>53</v>
      </c>
      <c r="AV3594" t="s">
        <v>56</v>
      </c>
      <c r="AW3594">
        <v>0.795983</v>
      </c>
      <c r="AX3594">
        <v>0.204017</v>
      </c>
      <c r="AY3594">
        <v>3593</v>
      </c>
      <c r="AZ3594">
        <f>AT3594*$BG$3+(AT3594-1)*$BG$2</f>
        <v>-400</v>
      </c>
      <c r="BA3594">
        <f>BA3593+AZ3594</f>
        <v>-208200</v>
      </c>
      <c r="BB3594" t="str">
        <f t="shared" si="56"/>
        <v/>
      </c>
    </row>
    <row r="3595" spans="1:54" x14ac:dyDescent="0.3">
      <c r="A3595" t="s">
        <v>50</v>
      </c>
      <c r="B3595">
        <v>1</v>
      </c>
      <c r="C3595">
        <v>343.8</v>
      </c>
      <c r="D3595">
        <v>7</v>
      </c>
      <c r="E3595">
        <v>3923.25</v>
      </c>
      <c r="F3595">
        <v>0</v>
      </c>
      <c r="G3595">
        <v>12</v>
      </c>
      <c r="H3595">
        <v>0</v>
      </c>
      <c r="I3595">
        <v>0</v>
      </c>
      <c r="J3595">
        <v>0</v>
      </c>
      <c r="K3595">
        <v>5</v>
      </c>
      <c r="L3595">
        <v>1</v>
      </c>
      <c r="M3595">
        <v>1</v>
      </c>
      <c r="N3595">
        <v>871.77</v>
      </c>
      <c r="O3595">
        <v>1</v>
      </c>
      <c r="P3595">
        <v>3969.23</v>
      </c>
      <c r="Q3595">
        <v>4</v>
      </c>
      <c r="R3595">
        <v>115.52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0</v>
      </c>
      <c r="AJ3595">
        <v>0</v>
      </c>
      <c r="AK3595">
        <v>1</v>
      </c>
      <c r="AL3595">
        <v>7</v>
      </c>
      <c r="AM3595">
        <v>1</v>
      </c>
      <c r="AN3595">
        <v>7</v>
      </c>
      <c r="AO3595">
        <v>79</v>
      </c>
      <c r="AP3595">
        <v>51</v>
      </c>
      <c r="AQ3595">
        <v>609</v>
      </c>
      <c r="AR3595">
        <v>0</v>
      </c>
      <c r="AS3595">
        <v>1</v>
      </c>
      <c r="AT3595">
        <v>0</v>
      </c>
      <c r="AU3595" t="s">
        <v>58</v>
      </c>
      <c r="AV3595" t="s">
        <v>56</v>
      </c>
      <c r="AW3595">
        <v>0.795983</v>
      </c>
      <c r="AX3595">
        <v>0.204017</v>
      </c>
      <c r="AY3595">
        <v>3594</v>
      </c>
      <c r="AZ3595">
        <f>AT3595*$BG$3+(AT3595-1)*$BG$2</f>
        <v>-400</v>
      </c>
      <c r="BA3595">
        <f>BA3594+AZ3595</f>
        <v>-208600</v>
      </c>
      <c r="BB3595" t="str">
        <f t="shared" si="56"/>
        <v/>
      </c>
    </row>
    <row r="3596" spans="1:54" x14ac:dyDescent="0.3">
      <c r="A3596">
        <v>4.3</v>
      </c>
      <c r="B3596">
        <v>1</v>
      </c>
      <c r="C3596">
        <v>134.88999999999999</v>
      </c>
      <c r="D3596">
        <v>1</v>
      </c>
      <c r="E3596">
        <v>752.72</v>
      </c>
      <c r="F3596">
        <v>0</v>
      </c>
      <c r="G3596">
        <v>1</v>
      </c>
      <c r="H3596">
        <v>1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1</v>
      </c>
      <c r="P3596">
        <v>171.92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1</v>
      </c>
      <c r="AI3596">
        <v>2517.2199999999998</v>
      </c>
      <c r="AJ3596">
        <v>0</v>
      </c>
      <c r="AK3596">
        <v>0</v>
      </c>
      <c r="AL3596">
        <v>17</v>
      </c>
      <c r="AM3596">
        <v>1</v>
      </c>
      <c r="AN3596">
        <v>10</v>
      </c>
      <c r="AO3596">
        <v>92</v>
      </c>
      <c r="AP3596">
        <v>43</v>
      </c>
      <c r="AQ3596">
        <v>680</v>
      </c>
      <c r="AR3596">
        <v>0</v>
      </c>
      <c r="AS3596">
        <v>1</v>
      </c>
      <c r="AT3596">
        <v>0</v>
      </c>
      <c r="AU3596" t="s">
        <v>51</v>
      </c>
      <c r="AV3596" t="s">
        <v>56</v>
      </c>
      <c r="AW3596">
        <v>0.795983</v>
      </c>
      <c r="AX3596">
        <v>0.204017</v>
      </c>
      <c r="AY3596">
        <v>3595</v>
      </c>
      <c r="AZ3596">
        <f>AT3596*$BG$3+(AT3596-1)*$BG$2</f>
        <v>-400</v>
      </c>
      <c r="BA3596">
        <f>BA3595+AZ3596</f>
        <v>-209000</v>
      </c>
      <c r="BB3596" t="str">
        <f t="shared" si="56"/>
        <v/>
      </c>
    </row>
    <row r="3597" spans="1:54" x14ac:dyDescent="0.3">
      <c r="A3597">
        <v>4.7</v>
      </c>
      <c r="B3597">
        <v>1</v>
      </c>
      <c r="C3597">
        <v>647.79999999999995</v>
      </c>
      <c r="D3597">
        <v>3</v>
      </c>
      <c r="E3597">
        <v>1081.01</v>
      </c>
      <c r="F3597">
        <v>0</v>
      </c>
      <c r="G3597">
        <v>2</v>
      </c>
      <c r="H3597">
        <v>1</v>
      </c>
      <c r="I3597">
        <v>0</v>
      </c>
      <c r="J3597">
        <v>0</v>
      </c>
      <c r="K3597">
        <v>0</v>
      </c>
      <c r="L3597">
        <v>1</v>
      </c>
      <c r="M3597">
        <v>1</v>
      </c>
      <c r="N3597">
        <v>586.53</v>
      </c>
      <c r="O3597">
        <v>1</v>
      </c>
      <c r="P3597">
        <v>387.15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57</v>
      </c>
      <c r="AM3597">
        <v>0</v>
      </c>
      <c r="AN3597">
        <v>4</v>
      </c>
      <c r="AO3597">
        <v>122</v>
      </c>
      <c r="AP3597">
        <v>46</v>
      </c>
      <c r="AQ3597">
        <v>634</v>
      </c>
      <c r="AR3597">
        <v>0</v>
      </c>
      <c r="AS3597">
        <v>1</v>
      </c>
      <c r="AT3597">
        <v>0</v>
      </c>
      <c r="AU3597" t="s">
        <v>51</v>
      </c>
      <c r="AV3597" t="s">
        <v>56</v>
      </c>
      <c r="AW3597">
        <v>0.795983</v>
      </c>
      <c r="AX3597">
        <v>0.204017</v>
      </c>
      <c r="AY3597">
        <v>3596</v>
      </c>
      <c r="AZ3597">
        <f>AT3597*$BG$3+(AT3597-1)*$BG$2</f>
        <v>-400</v>
      </c>
      <c r="BA3597">
        <f>BA3596+AZ3597</f>
        <v>-209400</v>
      </c>
      <c r="BB3597" t="str">
        <f t="shared" si="56"/>
        <v/>
      </c>
    </row>
    <row r="3598" spans="1:54" x14ac:dyDescent="0.3">
      <c r="A3598">
        <v>4.3</v>
      </c>
      <c r="B3598">
        <v>1</v>
      </c>
      <c r="C3598">
        <v>997.22</v>
      </c>
      <c r="D3598">
        <v>28</v>
      </c>
      <c r="E3598">
        <v>19265.810000000001</v>
      </c>
      <c r="F3598">
        <v>0</v>
      </c>
      <c r="G3598">
        <v>49</v>
      </c>
      <c r="H3598">
        <v>0</v>
      </c>
      <c r="I3598">
        <v>1</v>
      </c>
      <c r="J3598">
        <v>49.77</v>
      </c>
      <c r="K3598">
        <v>4</v>
      </c>
      <c r="L3598">
        <v>19</v>
      </c>
      <c r="M3598">
        <v>1</v>
      </c>
      <c r="N3598">
        <v>15.62</v>
      </c>
      <c r="O3598">
        <v>1</v>
      </c>
      <c r="P3598">
        <v>10566.54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1</v>
      </c>
      <c r="AI3598">
        <v>4140.2299999999996</v>
      </c>
      <c r="AJ3598">
        <v>0</v>
      </c>
      <c r="AK3598">
        <v>0</v>
      </c>
      <c r="AL3598">
        <v>37</v>
      </c>
      <c r="AM3598">
        <v>0</v>
      </c>
      <c r="AN3598">
        <v>4</v>
      </c>
      <c r="AO3598">
        <v>113</v>
      </c>
      <c r="AP3598">
        <v>42</v>
      </c>
      <c r="AQ3598">
        <v>644</v>
      </c>
      <c r="AR3598">
        <v>0</v>
      </c>
      <c r="AS3598">
        <v>1</v>
      </c>
      <c r="AT3598">
        <v>0</v>
      </c>
      <c r="AU3598" t="s">
        <v>53</v>
      </c>
      <c r="AV3598" t="s">
        <v>54</v>
      </c>
      <c r="AW3598">
        <v>0.795983</v>
      </c>
      <c r="AX3598">
        <v>0.204017</v>
      </c>
      <c r="AY3598">
        <v>3597</v>
      </c>
      <c r="AZ3598">
        <f>AT3598*$BG$3+(AT3598-1)*$BG$2</f>
        <v>-400</v>
      </c>
      <c r="BA3598">
        <f>BA3597+AZ3598</f>
        <v>-209800</v>
      </c>
      <c r="BB3598" t="str">
        <f t="shared" si="56"/>
        <v/>
      </c>
    </row>
    <row r="3599" spans="1:54" x14ac:dyDescent="0.3">
      <c r="A3599">
        <v>7.7</v>
      </c>
      <c r="B3599">
        <v>1</v>
      </c>
      <c r="C3599">
        <v>1966.38</v>
      </c>
      <c r="D3599">
        <v>3</v>
      </c>
      <c r="E3599">
        <v>1184.3699999999999</v>
      </c>
      <c r="F3599">
        <v>0</v>
      </c>
      <c r="G3599">
        <v>3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1</v>
      </c>
      <c r="N3599">
        <v>12.86</v>
      </c>
      <c r="O3599">
        <v>1</v>
      </c>
      <c r="P3599">
        <v>1494.96</v>
      </c>
      <c r="Q3599">
        <v>2</v>
      </c>
      <c r="R3599">
        <v>115.57</v>
      </c>
      <c r="S3599">
        <v>0</v>
      </c>
      <c r="T3599">
        <v>0</v>
      </c>
      <c r="U3599">
        <v>1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88</v>
      </c>
      <c r="AM3599">
        <v>1</v>
      </c>
      <c r="AN3599">
        <v>9</v>
      </c>
      <c r="AO3599">
        <v>129</v>
      </c>
      <c r="AP3599">
        <v>72</v>
      </c>
      <c r="AQ3599">
        <v>721</v>
      </c>
      <c r="AR3599">
        <v>0</v>
      </c>
      <c r="AS3599">
        <v>1</v>
      </c>
      <c r="AT3599">
        <v>1</v>
      </c>
      <c r="AU3599" t="s">
        <v>64</v>
      </c>
      <c r="AV3599" t="s">
        <v>56</v>
      </c>
      <c r="AW3599">
        <v>0.795983</v>
      </c>
      <c r="AX3599">
        <v>0.204017</v>
      </c>
      <c r="AY3599">
        <v>3598</v>
      </c>
      <c r="AZ3599">
        <f>AT3599*$BG$3+(AT3599-1)*$BG$2</f>
        <v>600</v>
      </c>
      <c r="BA3599">
        <f>BA3598+AZ3599</f>
        <v>-209200</v>
      </c>
      <c r="BB3599" t="str">
        <f t="shared" si="56"/>
        <v/>
      </c>
    </row>
    <row r="3600" spans="1:54" x14ac:dyDescent="0.3">
      <c r="A3600">
        <v>2.9</v>
      </c>
      <c r="B3600">
        <v>1</v>
      </c>
      <c r="C3600">
        <v>4.3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0</v>
      </c>
      <c r="AJ3600">
        <v>0</v>
      </c>
      <c r="AK3600">
        <v>0</v>
      </c>
      <c r="AL3600">
        <v>78</v>
      </c>
      <c r="AM3600">
        <v>1</v>
      </c>
      <c r="AN3600">
        <v>9</v>
      </c>
      <c r="AO3600">
        <v>117</v>
      </c>
      <c r="AP3600">
        <v>52</v>
      </c>
      <c r="AQ3600">
        <v>614</v>
      </c>
      <c r="AR3600">
        <v>0</v>
      </c>
      <c r="AS3600">
        <v>1</v>
      </c>
      <c r="AT3600">
        <v>0</v>
      </c>
      <c r="AU3600" t="s">
        <v>60</v>
      </c>
      <c r="AV3600" t="s">
        <v>52</v>
      </c>
      <c r="AW3600">
        <v>0.795983</v>
      </c>
      <c r="AX3600">
        <v>0.204017</v>
      </c>
      <c r="AY3600">
        <v>3599</v>
      </c>
      <c r="AZ3600">
        <f>AT3600*$BG$3+(AT3600-1)*$BG$2</f>
        <v>-400</v>
      </c>
      <c r="BA3600">
        <f>BA3599+AZ3600</f>
        <v>-209600</v>
      </c>
      <c r="BB3600" t="str">
        <f t="shared" si="56"/>
        <v/>
      </c>
    </row>
    <row r="3601" spans="1:54" x14ac:dyDescent="0.3">
      <c r="A3601">
        <v>4.2</v>
      </c>
      <c r="B3601">
        <v>1</v>
      </c>
      <c r="C3601">
        <v>226.14</v>
      </c>
      <c r="D3601">
        <v>5</v>
      </c>
      <c r="E3601">
        <v>2529.1799999999998</v>
      </c>
      <c r="F3601">
        <v>0</v>
      </c>
      <c r="G3601">
        <v>17</v>
      </c>
      <c r="H3601">
        <v>0</v>
      </c>
      <c r="I3601">
        <v>0</v>
      </c>
      <c r="J3601">
        <v>0</v>
      </c>
      <c r="K3601">
        <v>4</v>
      </c>
      <c r="L3601">
        <v>0</v>
      </c>
      <c r="M3601">
        <v>1</v>
      </c>
      <c r="N3601">
        <v>74.8</v>
      </c>
      <c r="O3601">
        <v>1</v>
      </c>
      <c r="P3601">
        <v>1947.15</v>
      </c>
      <c r="Q3601">
        <v>30</v>
      </c>
      <c r="R3601">
        <v>714.87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0</v>
      </c>
      <c r="AI3601">
        <v>0</v>
      </c>
      <c r="AJ3601">
        <v>0</v>
      </c>
      <c r="AK3601">
        <v>0</v>
      </c>
      <c r="AL3601">
        <v>25</v>
      </c>
      <c r="AM3601">
        <v>0</v>
      </c>
      <c r="AN3601">
        <v>6.5</v>
      </c>
      <c r="AO3601">
        <v>111</v>
      </c>
      <c r="AP3601">
        <v>78</v>
      </c>
      <c r="AQ3601">
        <v>728</v>
      </c>
      <c r="AR3601">
        <v>0</v>
      </c>
      <c r="AS3601">
        <v>1</v>
      </c>
      <c r="AT3601">
        <v>0</v>
      </c>
      <c r="AU3601" t="s">
        <v>53</v>
      </c>
      <c r="AV3601" t="s">
        <v>52</v>
      </c>
      <c r="AW3601">
        <v>0.795983</v>
      </c>
      <c r="AX3601">
        <v>0.204017</v>
      </c>
      <c r="AY3601">
        <v>3600</v>
      </c>
      <c r="AZ3601">
        <f>AT3601*$BG$3+(AT3601-1)*$BG$2</f>
        <v>-400</v>
      </c>
      <c r="BA3601">
        <f>BA3600+AZ3601</f>
        <v>-210000</v>
      </c>
      <c r="BB3601" t="str">
        <f t="shared" si="56"/>
        <v/>
      </c>
    </row>
    <row r="3602" spans="1:54" x14ac:dyDescent="0.3">
      <c r="A3602">
        <v>8.3000000000000007</v>
      </c>
      <c r="B3602">
        <v>1</v>
      </c>
      <c r="C3602">
        <v>582.37</v>
      </c>
      <c r="D3602">
        <v>1</v>
      </c>
      <c r="E3602">
        <v>1034.1400000000001</v>
      </c>
      <c r="F3602">
        <v>0</v>
      </c>
      <c r="G3602">
        <v>2</v>
      </c>
      <c r="H3602">
        <v>1</v>
      </c>
      <c r="I3602">
        <v>0</v>
      </c>
      <c r="J3602">
        <v>0</v>
      </c>
      <c r="K3602">
        <v>0</v>
      </c>
      <c r="L3602">
        <v>0</v>
      </c>
      <c r="M3602">
        <v>1</v>
      </c>
      <c r="N3602">
        <v>1034.6400000000001</v>
      </c>
      <c r="O3602">
        <v>1</v>
      </c>
      <c r="P3602">
        <v>381.38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1</v>
      </c>
      <c r="AI3602">
        <v>41.31</v>
      </c>
      <c r="AJ3602">
        <v>0</v>
      </c>
      <c r="AK3602">
        <v>0</v>
      </c>
      <c r="AL3602">
        <v>63</v>
      </c>
      <c r="AM3602">
        <v>0</v>
      </c>
      <c r="AN3602">
        <v>6.5</v>
      </c>
      <c r="AO3602">
        <v>128</v>
      </c>
      <c r="AP3602">
        <v>24</v>
      </c>
      <c r="AQ3602">
        <v>671</v>
      </c>
      <c r="AR3602">
        <v>0</v>
      </c>
      <c r="AS3602">
        <v>1</v>
      </c>
      <c r="AT3602">
        <v>0</v>
      </c>
      <c r="AU3602" t="s">
        <v>53</v>
      </c>
      <c r="AV3602" t="s">
        <v>56</v>
      </c>
      <c r="AW3602">
        <v>0.795983</v>
      </c>
      <c r="AX3602">
        <v>0.204017</v>
      </c>
      <c r="AY3602">
        <v>3601</v>
      </c>
      <c r="AZ3602">
        <f>AT3602*$BG$3+(AT3602-1)*$BG$2</f>
        <v>-400</v>
      </c>
      <c r="BA3602">
        <f>BA3601+AZ3602</f>
        <v>-210400</v>
      </c>
      <c r="BB3602" t="str">
        <f t="shared" si="56"/>
        <v/>
      </c>
    </row>
    <row r="3603" spans="1:54" x14ac:dyDescent="0.3">
      <c r="A3603">
        <v>3.9</v>
      </c>
      <c r="B3603">
        <v>1</v>
      </c>
      <c r="C3603">
        <v>20.23</v>
      </c>
      <c r="D3603">
        <v>2</v>
      </c>
      <c r="E3603">
        <v>259.38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1</v>
      </c>
      <c r="L3603">
        <v>1</v>
      </c>
      <c r="M3603">
        <v>0</v>
      </c>
      <c r="N3603">
        <v>0</v>
      </c>
      <c r="O3603">
        <v>1</v>
      </c>
      <c r="P3603">
        <v>160.16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55</v>
      </c>
      <c r="AM3603">
        <v>0</v>
      </c>
      <c r="AN3603">
        <v>5.5</v>
      </c>
      <c r="AO3603">
        <v>124</v>
      </c>
      <c r="AP3603">
        <v>42</v>
      </c>
      <c r="AQ3603">
        <v>653</v>
      </c>
      <c r="AR3603">
        <v>0</v>
      </c>
      <c r="AS3603">
        <v>1</v>
      </c>
      <c r="AT3603">
        <v>0</v>
      </c>
      <c r="AU3603" t="s">
        <v>59</v>
      </c>
      <c r="AV3603" t="s">
        <v>52</v>
      </c>
      <c r="AW3603">
        <v>0.795983</v>
      </c>
      <c r="AX3603">
        <v>0.204017</v>
      </c>
      <c r="AY3603">
        <v>3602</v>
      </c>
      <c r="AZ3603">
        <f>AT3603*$BG$3+(AT3603-1)*$BG$2</f>
        <v>-400</v>
      </c>
      <c r="BA3603">
        <f>BA3602+AZ3603</f>
        <v>-210800</v>
      </c>
      <c r="BB3603" t="str">
        <f t="shared" si="56"/>
        <v/>
      </c>
    </row>
    <row r="3604" spans="1:54" x14ac:dyDescent="0.3">
      <c r="A3604">
        <v>3.2</v>
      </c>
      <c r="B3604">
        <v>1</v>
      </c>
      <c r="C3604">
        <v>321.47000000000003</v>
      </c>
      <c r="D3604">
        <v>2</v>
      </c>
      <c r="E3604">
        <v>582.27</v>
      </c>
      <c r="F3604">
        <v>0</v>
      </c>
      <c r="G3604">
        <v>1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</v>
      </c>
      <c r="P3604">
        <v>682.56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0</v>
      </c>
      <c r="AI3604">
        <v>0</v>
      </c>
      <c r="AJ3604">
        <v>0</v>
      </c>
      <c r="AK3604">
        <v>1</v>
      </c>
      <c r="AL3604">
        <v>18</v>
      </c>
      <c r="AM3604">
        <v>0</v>
      </c>
      <c r="AN3604">
        <v>5.5</v>
      </c>
      <c r="AO3604">
        <v>100</v>
      </c>
      <c r="AP3604">
        <v>36</v>
      </c>
      <c r="AQ3604">
        <v>605</v>
      </c>
      <c r="AR3604">
        <v>0</v>
      </c>
      <c r="AS3604">
        <v>1</v>
      </c>
      <c r="AT3604">
        <v>0</v>
      </c>
      <c r="AU3604" t="s">
        <v>68</v>
      </c>
      <c r="AV3604" t="s">
        <v>52</v>
      </c>
      <c r="AW3604">
        <v>0.795983</v>
      </c>
      <c r="AX3604">
        <v>0.204017</v>
      </c>
      <c r="AY3604">
        <v>3603</v>
      </c>
      <c r="AZ3604">
        <f>AT3604*$BG$3+(AT3604-1)*$BG$2</f>
        <v>-400</v>
      </c>
      <c r="BA3604">
        <f>BA3603+AZ3604</f>
        <v>-211200</v>
      </c>
      <c r="BB3604" t="str">
        <f t="shared" si="56"/>
        <v/>
      </c>
    </row>
    <row r="3605" spans="1:54" x14ac:dyDescent="0.3">
      <c r="A3605">
        <v>48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1</v>
      </c>
      <c r="Z3605">
        <v>83845.13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1</v>
      </c>
      <c r="AI3605">
        <v>11.55</v>
      </c>
      <c r="AJ3605">
        <v>0</v>
      </c>
      <c r="AK3605">
        <v>0</v>
      </c>
      <c r="AL3605">
        <v>50</v>
      </c>
      <c r="AM3605">
        <v>1</v>
      </c>
      <c r="AN3605">
        <v>8</v>
      </c>
      <c r="AO3605">
        <v>117</v>
      </c>
      <c r="AP3605">
        <v>49</v>
      </c>
      <c r="AQ3605">
        <v>709</v>
      </c>
      <c r="AR3605">
        <v>0</v>
      </c>
      <c r="AS3605">
        <v>0</v>
      </c>
      <c r="AT3605">
        <v>1</v>
      </c>
      <c r="AU3605" t="s">
        <v>53</v>
      </c>
      <c r="AV3605" t="s">
        <v>54</v>
      </c>
      <c r="AW3605">
        <v>0.795983</v>
      </c>
      <c r="AX3605">
        <v>0.204017</v>
      </c>
      <c r="AY3605">
        <v>3604</v>
      </c>
      <c r="AZ3605">
        <f>AT3605*$BG$3+(AT3605-1)*$BG$2</f>
        <v>600</v>
      </c>
      <c r="BA3605">
        <f>BA3604+AZ3605</f>
        <v>-210600</v>
      </c>
      <c r="BB3605" t="str">
        <f t="shared" si="56"/>
        <v/>
      </c>
    </row>
    <row r="3606" spans="1:54" x14ac:dyDescent="0.3">
      <c r="A3606" t="s">
        <v>50</v>
      </c>
      <c r="B3606">
        <v>1</v>
      </c>
      <c r="C3606">
        <v>796.79</v>
      </c>
      <c r="D3606">
        <v>3</v>
      </c>
      <c r="E3606">
        <v>1939.69</v>
      </c>
      <c r="F3606">
        <v>0</v>
      </c>
      <c r="G3606">
        <v>3</v>
      </c>
      <c r="H3606">
        <v>0</v>
      </c>
      <c r="I3606">
        <v>1</v>
      </c>
      <c r="J3606">
        <v>4.5599999999999996</v>
      </c>
      <c r="K3606">
        <v>3</v>
      </c>
      <c r="L3606">
        <v>0</v>
      </c>
      <c r="M3606">
        <v>0</v>
      </c>
      <c r="N3606">
        <v>0</v>
      </c>
      <c r="O3606">
        <v>1</v>
      </c>
      <c r="P3606">
        <v>2341.5500000000002</v>
      </c>
      <c r="Q3606">
        <v>1</v>
      </c>
      <c r="R3606">
        <v>31.61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18</v>
      </c>
      <c r="AM3606">
        <v>0</v>
      </c>
      <c r="AN3606">
        <v>5.5</v>
      </c>
      <c r="AO3606">
        <v>108</v>
      </c>
      <c r="AP3606">
        <v>56</v>
      </c>
      <c r="AQ3606">
        <v>644</v>
      </c>
      <c r="AR3606">
        <v>0</v>
      </c>
      <c r="AS3606">
        <v>1</v>
      </c>
      <c r="AT3606">
        <v>1</v>
      </c>
      <c r="AU3606" t="s">
        <v>60</v>
      </c>
      <c r="AV3606" t="s">
        <v>56</v>
      </c>
      <c r="AW3606">
        <v>0.795983</v>
      </c>
      <c r="AX3606">
        <v>0.204017</v>
      </c>
      <c r="AY3606">
        <v>3605</v>
      </c>
      <c r="AZ3606">
        <f>AT3606*$BG$3+(AT3606-1)*$BG$2</f>
        <v>600</v>
      </c>
      <c r="BA3606">
        <f>BA3605+AZ3606</f>
        <v>-210000</v>
      </c>
      <c r="BB3606" t="str">
        <f t="shared" si="56"/>
        <v/>
      </c>
    </row>
    <row r="3607" spans="1:54" x14ac:dyDescent="0.3">
      <c r="A3607">
        <v>11.9</v>
      </c>
      <c r="B3607">
        <v>1</v>
      </c>
      <c r="C3607">
        <v>719.4</v>
      </c>
      <c r="D3607">
        <v>2</v>
      </c>
      <c r="E3607">
        <v>1101.04</v>
      </c>
      <c r="F3607">
        <v>0</v>
      </c>
      <c r="G3607">
        <v>7</v>
      </c>
      <c r="H3607">
        <v>0</v>
      </c>
      <c r="I3607">
        <v>1</v>
      </c>
      <c r="J3607">
        <v>40.409999999999997</v>
      </c>
      <c r="K3607">
        <v>1</v>
      </c>
      <c r="L3607">
        <v>0</v>
      </c>
      <c r="M3607">
        <v>1</v>
      </c>
      <c r="N3607">
        <v>0.43</v>
      </c>
      <c r="O3607">
        <v>1</v>
      </c>
      <c r="P3607">
        <v>1671.8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0</v>
      </c>
      <c r="AJ3607">
        <v>0</v>
      </c>
      <c r="AK3607">
        <v>0</v>
      </c>
      <c r="AL3607">
        <v>35</v>
      </c>
      <c r="AM3607">
        <v>1</v>
      </c>
      <c r="AN3607">
        <v>7.5</v>
      </c>
      <c r="AO3607">
        <v>99</v>
      </c>
      <c r="AP3607">
        <v>50</v>
      </c>
      <c r="AQ3607">
        <v>676</v>
      </c>
      <c r="AR3607">
        <v>0</v>
      </c>
      <c r="AS3607">
        <v>1</v>
      </c>
      <c r="AT3607">
        <v>0</v>
      </c>
      <c r="AU3607" t="s">
        <v>53</v>
      </c>
      <c r="AV3607" t="s">
        <v>56</v>
      </c>
      <c r="AW3607">
        <v>0.795983</v>
      </c>
      <c r="AX3607">
        <v>0.204017</v>
      </c>
      <c r="AY3607">
        <v>3606</v>
      </c>
      <c r="AZ3607">
        <f>AT3607*$BG$3+(AT3607-1)*$BG$2</f>
        <v>-400</v>
      </c>
      <c r="BA3607">
        <f>BA3606+AZ3607</f>
        <v>-210400</v>
      </c>
      <c r="BB3607" t="str">
        <f t="shared" si="56"/>
        <v/>
      </c>
    </row>
    <row r="3608" spans="1:54" x14ac:dyDescent="0.3">
      <c r="A3608">
        <v>24.1</v>
      </c>
      <c r="B3608">
        <v>1</v>
      </c>
      <c r="C3608">
        <v>13729.47</v>
      </c>
      <c r="D3608">
        <v>2</v>
      </c>
      <c r="E3608">
        <v>11898.85</v>
      </c>
      <c r="F3608">
        <v>0</v>
      </c>
      <c r="G3608">
        <v>22</v>
      </c>
      <c r="H3608">
        <v>1</v>
      </c>
      <c r="I3608">
        <v>1</v>
      </c>
      <c r="J3608">
        <v>157.57</v>
      </c>
      <c r="K3608">
        <v>2</v>
      </c>
      <c r="L3608">
        <v>3</v>
      </c>
      <c r="M3608">
        <v>1</v>
      </c>
      <c r="N3608">
        <v>509.36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29</v>
      </c>
      <c r="AM3608">
        <v>0</v>
      </c>
      <c r="AN3608">
        <v>6</v>
      </c>
      <c r="AO3608">
        <v>113</v>
      </c>
      <c r="AP3608">
        <v>41</v>
      </c>
      <c r="AQ3608">
        <v>633</v>
      </c>
      <c r="AR3608">
        <v>0</v>
      </c>
      <c r="AS3608">
        <v>1</v>
      </c>
      <c r="AT3608">
        <v>1</v>
      </c>
      <c r="AU3608" t="s">
        <v>51</v>
      </c>
      <c r="AV3608" t="s">
        <v>54</v>
      </c>
      <c r="AW3608">
        <v>0.795983</v>
      </c>
      <c r="AX3608">
        <v>0.204017</v>
      </c>
      <c r="AY3608">
        <v>3607</v>
      </c>
      <c r="AZ3608">
        <f>AT3608*$BG$3+(AT3608-1)*$BG$2</f>
        <v>600</v>
      </c>
      <c r="BA3608">
        <f>BA3607+AZ3608</f>
        <v>-209800</v>
      </c>
      <c r="BB3608" t="str">
        <f t="shared" si="56"/>
        <v/>
      </c>
    </row>
    <row r="3609" spans="1:54" x14ac:dyDescent="0.3">
      <c r="A3609">
        <v>2.1</v>
      </c>
      <c r="B3609">
        <v>1</v>
      </c>
      <c r="C3609">
        <v>3184.5</v>
      </c>
      <c r="D3609">
        <v>4</v>
      </c>
      <c r="E3609">
        <v>9796.7199999999993</v>
      </c>
      <c r="F3609">
        <v>0</v>
      </c>
      <c r="G3609">
        <v>10</v>
      </c>
      <c r="H3609">
        <v>1</v>
      </c>
      <c r="I3609">
        <v>0</v>
      </c>
      <c r="J3609">
        <v>0</v>
      </c>
      <c r="K3609">
        <v>0</v>
      </c>
      <c r="L3609">
        <v>2</v>
      </c>
      <c r="M3609">
        <v>0</v>
      </c>
      <c r="N3609">
        <v>0</v>
      </c>
      <c r="O3609">
        <v>1</v>
      </c>
      <c r="P3609">
        <v>760.42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17</v>
      </c>
      <c r="AM3609">
        <v>1</v>
      </c>
      <c r="AN3609">
        <v>14</v>
      </c>
      <c r="AO3609">
        <v>98</v>
      </c>
      <c r="AP3609">
        <v>51</v>
      </c>
      <c r="AQ3609">
        <v>684</v>
      </c>
      <c r="AR3609">
        <v>0</v>
      </c>
      <c r="AS3609">
        <v>1</v>
      </c>
      <c r="AT3609">
        <v>0</v>
      </c>
      <c r="AU3609" t="s">
        <v>53</v>
      </c>
      <c r="AV3609" t="s">
        <v>56</v>
      </c>
      <c r="AW3609">
        <v>0.795983</v>
      </c>
      <c r="AX3609">
        <v>0.204017</v>
      </c>
      <c r="AY3609">
        <v>3608</v>
      </c>
      <c r="AZ3609">
        <f>AT3609*$BG$3+(AT3609-1)*$BG$2</f>
        <v>-400</v>
      </c>
      <c r="BA3609">
        <f>BA3608+AZ3609</f>
        <v>-210200</v>
      </c>
      <c r="BB3609" t="str">
        <f t="shared" si="56"/>
        <v/>
      </c>
    </row>
    <row r="3610" spans="1:54" x14ac:dyDescent="0.3">
      <c r="A3610">
        <v>4.2</v>
      </c>
      <c r="B3610">
        <v>1</v>
      </c>
      <c r="C3610">
        <v>1261.1400000000001</v>
      </c>
      <c r="D3610">
        <v>2</v>
      </c>
      <c r="E3610">
        <v>19302.509999999998</v>
      </c>
      <c r="F3610">
        <v>0</v>
      </c>
      <c r="G3610">
        <v>10</v>
      </c>
      <c r="H3610">
        <v>0</v>
      </c>
      <c r="I3610">
        <v>0</v>
      </c>
      <c r="J3610">
        <v>0</v>
      </c>
      <c r="K3610">
        <v>0</v>
      </c>
      <c r="L3610">
        <v>4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1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0</v>
      </c>
      <c r="AI3610">
        <v>0</v>
      </c>
      <c r="AJ3610">
        <v>0</v>
      </c>
      <c r="AK3610">
        <v>1</v>
      </c>
      <c r="AL3610" t="s">
        <v>50</v>
      </c>
      <c r="AM3610" t="s">
        <v>50</v>
      </c>
      <c r="AN3610" t="s">
        <v>50</v>
      </c>
      <c r="AO3610" t="s">
        <v>50</v>
      </c>
      <c r="AP3610" t="s">
        <v>50</v>
      </c>
      <c r="AQ3610">
        <v>655</v>
      </c>
      <c r="AR3610">
        <v>0</v>
      </c>
      <c r="AS3610">
        <v>1</v>
      </c>
      <c r="AT3610">
        <v>0</v>
      </c>
      <c r="AU3610" t="s">
        <v>51</v>
      </c>
      <c r="AV3610" t="s">
        <v>52</v>
      </c>
      <c r="AW3610">
        <v>0.795983</v>
      </c>
      <c r="AX3610">
        <v>0.204017</v>
      </c>
      <c r="AY3610">
        <v>3609</v>
      </c>
      <c r="AZ3610">
        <f>AT3610*$BG$3+(AT3610-1)*$BG$2</f>
        <v>-400</v>
      </c>
      <c r="BA3610">
        <f>BA3609+AZ3610</f>
        <v>-210600</v>
      </c>
      <c r="BB3610" t="str">
        <f t="shared" si="56"/>
        <v/>
      </c>
    </row>
    <row r="3611" spans="1:54" x14ac:dyDescent="0.3">
      <c r="A3611" t="s">
        <v>50</v>
      </c>
      <c r="B3611">
        <v>1</v>
      </c>
      <c r="C3611">
        <v>137.37</v>
      </c>
      <c r="D3611">
        <v>3</v>
      </c>
      <c r="E3611">
        <v>848.42</v>
      </c>
      <c r="F3611">
        <v>0</v>
      </c>
      <c r="G3611">
        <v>4</v>
      </c>
      <c r="H3611">
        <v>0</v>
      </c>
      <c r="I3611">
        <v>0</v>
      </c>
      <c r="J3611">
        <v>0</v>
      </c>
      <c r="K3611">
        <v>0</v>
      </c>
      <c r="L3611">
        <v>1</v>
      </c>
      <c r="M3611">
        <v>0</v>
      </c>
      <c r="N3611">
        <v>0</v>
      </c>
      <c r="O3611">
        <v>1</v>
      </c>
      <c r="P3611">
        <v>1303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0</v>
      </c>
      <c r="AI3611">
        <v>0</v>
      </c>
      <c r="AJ3611">
        <v>0</v>
      </c>
      <c r="AK3611">
        <v>0</v>
      </c>
      <c r="AL3611" t="s">
        <v>50</v>
      </c>
      <c r="AM3611" t="s">
        <v>50</v>
      </c>
      <c r="AN3611" t="s">
        <v>50</v>
      </c>
      <c r="AO3611" t="s">
        <v>50</v>
      </c>
      <c r="AP3611" t="s">
        <v>50</v>
      </c>
      <c r="AQ3611">
        <v>699</v>
      </c>
      <c r="AR3611">
        <v>0</v>
      </c>
      <c r="AS3611">
        <v>1</v>
      </c>
      <c r="AT3611">
        <v>0</v>
      </c>
      <c r="AU3611" t="s">
        <v>51</v>
      </c>
      <c r="AV3611" t="s">
        <v>56</v>
      </c>
      <c r="AW3611">
        <v>0.795983</v>
      </c>
      <c r="AX3611">
        <v>0.204017</v>
      </c>
      <c r="AY3611">
        <v>3610</v>
      </c>
      <c r="AZ3611">
        <f>AT3611*$BG$3+(AT3611-1)*$BG$2</f>
        <v>-400</v>
      </c>
      <c r="BA3611">
        <f>BA3610+AZ3611</f>
        <v>-211000</v>
      </c>
      <c r="BB3611" t="str">
        <f t="shared" si="56"/>
        <v/>
      </c>
    </row>
  </sheetData>
  <sortState ref="A2:AX3611">
    <sortCondition descending="1" ref="AX2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INS_Test_J48_66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hca</dc:creator>
  <cp:lastModifiedBy>hca</cp:lastModifiedBy>
  <dcterms:created xsi:type="dcterms:W3CDTF">2022-01-26T19:46:08Z</dcterms:created>
  <dcterms:modified xsi:type="dcterms:W3CDTF">2022-01-26T20:09:40Z</dcterms:modified>
</cp:coreProperties>
</file>