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운영\분당IDC\"/>
    </mc:Choice>
  </mc:AlternateContent>
  <bookViews>
    <workbookView xWindow="0" yWindow="0" windowWidth="28800" windowHeight="12285" tabRatio="500" activeTab="3"/>
  </bookViews>
  <sheets>
    <sheet name="실제대수" sheetId="1" r:id="rId1"/>
    <sheet name="문서대수" sheetId="2" r:id="rId2"/>
    <sheet name="1열" sheetId="3" r:id="rId3"/>
    <sheet name="2열" sheetId="5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5" l="1"/>
  <c r="O48" i="5"/>
  <c r="O49" i="5"/>
  <c r="O50" i="5"/>
  <c r="O50" i="3"/>
  <c r="O48" i="3"/>
  <c r="O49" i="3"/>
  <c r="O47" i="3"/>
  <c r="I25" i="1"/>
  <c r="I25" i="2"/>
  <c r="I26" i="2"/>
  <c r="I26" i="1"/>
  <c r="B11" i="1"/>
  <c r="C11" i="1"/>
  <c r="D11" i="1"/>
  <c r="E11" i="1"/>
  <c r="F11" i="1"/>
  <c r="G11" i="1"/>
  <c r="H11" i="1"/>
  <c r="I11" i="1"/>
  <c r="B23" i="1"/>
  <c r="C23" i="1"/>
  <c r="D23" i="1"/>
  <c r="E23" i="1"/>
  <c r="F23" i="1"/>
  <c r="G23" i="1"/>
  <c r="H23" i="1"/>
  <c r="I23" i="1"/>
  <c r="B11" i="2"/>
  <c r="C11" i="2"/>
  <c r="D11" i="2"/>
  <c r="E11" i="2"/>
  <c r="F11" i="2"/>
  <c r="G11" i="2"/>
  <c r="H11" i="2"/>
  <c r="I11" i="2"/>
  <c r="B23" i="2"/>
  <c r="C23" i="2"/>
  <c r="D23" i="2"/>
  <c r="E23" i="2"/>
  <c r="F23" i="2"/>
  <c r="G23" i="2"/>
  <c r="H23" i="2"/>
  <c r="I23" i="2"/>
  <c r="I20" i="2"/>
  <c r="I21" i="2"/>
  <c r="I22" i="2"/>
  <c r="I19" i="2"/>
  <c r="I8" i="2"/>
  <c r="I9" i="2"/>
  <c r="I10" i="2"/>
  <c r="I7" i="2"/>
  <c r="I20" i="1"/>
  <c r="I21" i="1"/>
  <c r="I22" i="1"/>
  <c r="I19" i="1"/>
  <c r="I8" i="1"/>
  <c r="I9" i="1"/>
  <c r="I10" i="1"/>
  <c r="I7" i="1"/>
  <c r="B6" i="1"/>
  <c r="C6" i="1"/>
  <c r="D6" i="1"/>
  <c r="E6" i="1"/>
  <c r="F6" i="1"/>
  <c r="G6" i="1"/>
  <c r="H6" i="1"/>
  <c r="I6" i="1"/>
  <c r="B18" i="1"/>
  <c r="C18" i="1"/>
  <c r="D18" i="1"/>
  <c r="E18" i="1"/>
  <c r="F18" i="1"/>
  <c r="G18" i="1"/>
  <c r="H18" i="1"/>
  <c r="I18" i="1"/>
  <c r="B6" i="2"/>
  <c r="C6" i="2"/>
  <c r="D6" i="2"/>
  <c r="E6" i="2"/>
  <c r="F6" i="2"/>
  <c r="G6" i="2"/>
  <c r="H6" i="2"/>
  <c r="I6" i="2"/>
  <c r="E18" i="2"/>
  <c r="B18" i="2"/>
  <c r="C18" i="2"/>
  <c r="D18" i="2"/>
  <c r="F18" i="2"/>
  <c r="G18" i="2"/>
  <c r="H18" i="2"/>
  <c r="I18" i="2"/>
  <c r="I17" i="2"/>
  <c r="I16" i="2"/>
  <c r="I15" i="2"/>
  <c r="I5" i="2"/>
  <c r="I4" i="2"/>
  <c r="I3" i="2"/>
  <c r="I17" i="1"/>
  <c r="I16" i="1"/>
  <c r="I15" i="1"/>
  <c r="I4" i="1"/>
  <c r="I5" i="1"/>
  <c r="I3" i="1"/>
</calcChain>
</file>

<file path=xl/sharedStrings.xml><?xml version="1.0" encoding="utf-8"?>
<sst xmlns="http://schemas.openxmlformats.org/spreadsheetml/2006/main" count="212" uniqueCount="160">
  <si>
    <t>1열</t>
    <phoneticPr fontId="1" type="noConversion"/>
  </si>
  <si>
    <t>1u</t>
    <phoneticPr fontId="1" type="noConversion"/>
  </si>
  <si>
    <t>2u</t>
    <phoneticPr fontId="1" type="noConversion"/>
  </si>
  <si>
    <t>4u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</si>
  <si>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</si>
  <si>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</si>
  <si>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</si>
  <si>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</si>
  <si>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</si>
  <si>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</si>
  <si>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</si>
  <si>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</si>
  <si>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</si>
  <si>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</si>
  <si>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</si>
  <si>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</si>
  <si>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</si>
  <si>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</si>
  <si>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2열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</si>
  <si>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</si>
  <si>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</si>
  <si>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</si>
  <si>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Server Total</t>
    <phoneticPr fontId="1" type="noConversion"/>
  </si>
  <si>
    <t>Network Total</t>
    <phoneticPr fontId="1" type="noConversion"/>
  </si>
  <si>
    <t>f/w</t>
    <phoneticPr fontId="1" type="noConversion"/>
  </si>
  <si>
    <t>server</t>
    <phoneticPr fontId="1" type="noConversion"/>
  </si>
  <si>
    <t>network</t>
    <phoneticPr fontId="1" type="noConversion"/>
  </si>
  <si>
    <t>Total</t>
    <phoneticPr fontId="1" type="noConversion"/>
  </si>
  <si>
    <t>Total</t>
    <phoneticPr fontId="1" type="noConversion"/>
  </si>
  <si>
    <t>1열 RACK 실장도</t>
    <phoneticPr fontId="1" type="noConversion"/>
  </si>
  <si>
    <t>L3 Switch</t>
    <phoneticPr fontId="1" type="noConversion"/>
  </si>
  <si>
    <t>Netscreen 5200</t>
    <phoneticPr fontId="1" type="noConversion"/>
  </si>
  <si>
    <t>Alteon L4_3</t>
    <phoneticPr fontId="1" type="noConversion"/>
  </si>
  <si>
    <t>PUB_L3_BB</t>
    <phoneticPr fontId="1" type="noConversion"/>
  </si>
  <si>
    <t>PRI_L3_BB</t>
    <phoneticPr fontId="1" type="noConversion"/>
  </si>
  <si>
    <t>Alteon L4_01</t>
    <phoneticPr fontId="1" type="noConversion"/>
  </si>
  <si>
    <t>Alteon L4_02</t>
    <phoneticPr fontId="1" type="noConversion"/>
  </si>
  <si>
    <t>ORIGIN02</t>
    <phoneticPr fontId="1" type="noConversion"/>
  </si>
  <si>
    <t>ORIGIN03</t>
    <phoneticPr fontId="1" type="noConversion"/>
  </si>
  <si>
    <t>DNS1</t>
    <phoneticPr fontId="1" type="noConversion"/>
  </si>
  <si>
    <t>test_web</t>
    <phoneticPr fontId="1" type="noConversion"/>
  </si>
  <si>
    <t>NMS01</t>
    <phoneticPr fontId="1" type="noConversion"/>
  </si>
  <si>
    <t>DNS2</t>
    <phoneticPr fontId="1" type="noConversion"/>
  </si>
  <si>
    <t>STAGE</t>
    <phoneticPr fontId="1" type="noConversion"/>
  </si>
  <si>
    <t>batch01</t>
    <phoneticPr fontId="1" type="noConversion"/>
  </si>
  <si>
    <t>FILER04</t>
    <phoneticPr fontId="1" type="noConversion"/>
  </si>
  <si>
    <t>FILER03</t>
    <phoneticPr fontId="1" type="noConversion"/>
  </si>
  <si>
    <t>PUB_L2_1-6</t>
    <phoneticPr fontId="1" type="noConversion"/>
  </si>
  <si>
    <t>test_web03</t>
    <phoneticPr fontId="1" type="noConversion"/>
  </si>
  <si>
    <t>search03</t>
    <phoneticPr fontId="1" type="noConversion"/>
  </si>
  <si>
    <t>test_rts</t>
    <phoneticPr fontId="1" type="noConversion"/>
  </si>
  <si>
    <t>uaweb04</t>
    <phoneticPr fontId="1" type="noConversion"/>
  </si>
  <si>
    <t>WEB13</t>
    <phoneticPr fontId="1" type="noConversion"/>
  </si>
  <si>
    <t>WEB14</t>
    <phoneticPr fontId="1" type="noConversion"/>
  </si>
  <si>
    <t>WEB15</t>
    <phoneticPr fontId="1" type="noConversion"/>
  </si>
  <si>
    <t>admin</t>
    <phoneticPr fontId="1" type="noConversion"/>
  </si>
  <si>
    <t>his_test</t>
    <phoneticPr fontId="1" type="noConversion"/>
  </si>
  <si>
    <t>WEB18</t>
    <phoneticPr fontId="1" type="noConversion"/>
  </si>
  <si>
    <t>e-search03</t>
    <phoneticPr fontId="1" type="noConversion"/>
  </si>
  <si>
    <t>POWERMAIL</t>
    <phoneticPr fontId="1" type="noConversion"/>
  </si>
  <si>
    <t>WEB11</t>
    <phoneticPr fontId="1" type="noConversion"/>
  </si>
  <si>
    <t>ENCODER01</t>
    <phoneticPr fontId="1" type="noConversion"/>
  </si>
  <si>
    <t>jira</t>
    <phoneticPr fontId="1" type="noConversion"/>
  </si>
  <si>
    <t>PUB_L2_1-7</t>
    <phoneticPr fontId="1" type="noConversion"/>
  </si>
  <si>
    <t>PRI_L2_1-7</t>
    <phoneticPr fontId="1" type="noConversion"/>
  </si>
  <si>
    <t>Aire-XH05</t>
    <phoneticPr fontId="1" type="noConversion"/>
  </si>
  <si>
    <t>Aire-XH01</t>
    <phoneticPr fontId="1" type="noConversion"/>
  </si>
  <si>
    <t>MAIL</t>
    <phoneticPr fontId="1" type="noConversion"/>
  </si>
  <si>
    <t>ENCODER03(WIN)</t>
    <phoneticPr fontId="1" type="noConversion"/>
  </si>
  <si>
    <t>ENCODER04(WIN)</t>
    <phoneticPr fontId="1" type="noConversion"/>
  </si>
  <si>
    <t>Aire-XH02</t>
    <phoneticPr fontId="1" type="noConversion"/>
  </si>
  <si>
    <t>Aire-XH03</t>
    <phoneticPr fontId="1" type="noConversion"/>
  </si>
  <si>
    <t>qc_encoder05(WIN)</t>
    <phoneticPr fontId="1" type="noConversion"/>
  </si>
  <si>
    <t>ENCODER01(WIN)</t>
    <phoneticPr fontId="1" type="noConversion"/>
  </si>
  <si>
    <t>AIRE-SH04</t>
    <phoneticPr fontId="1" type="noConversion"/>
  </si>
  <si>
    <t>qc_web01</t>
    <phoneticPr fontId="1" type="noConversion"/>
  </si>
  <si>
    <t>test_admin</t>
    <phoneticPr fontId="1" type="noConversion"/>
  </si>
  <si>
    <t>UAWEB01</t>
    <phoneticPr fontId="1" type="noConversion"/>
  </si>
  <si>
    <t>ORA06</t>
    <phoneticPr fontId="1" type="noConversion"/>
  </si>
  <si>
    <t>WEB12</t>
    <phoneticPr fontId="1" type="noConversion"/>
  </si>
  <si>
    <t>search01</t>
    <phoneticPr fontId="1" type="noConversion"/>
  </si>
  <si>
    <t>sitescope</t>
    <phoneticPr fontId="1" type="noConversion"/>
  </si>
  <si>
    <t>e-search01</t>
    <phoneticPr fontId="1" type="noConversion"/>
  </si>
  <si>
    <t>search02</t>
    <phoneticPr fontId="1" type="noConversion"/>
  </si>
  <si>
    <t>WEB ZONE</t>
    <phoneticPr fontId="1" type="noConversion"/>
  </si>
  <si>
    <t>WEB ZONE</t>
    <phoneticPr fontId="1" type="noConversion"/>
  </si>
  <si>
    <t>SYSTEM ZONE</t>
    <phoneticPr fontId="1" type="noConversion"/>
  </si>
  <si>
    <t>SYSTEM ZONE</t>
    <phoneticPr fontId="1" type="noConversion"/>
  </si>
  <si>
    <t>rts_qc</t>
    <phoneticPr fontId="1" type="noConversion"/>
  </si>
  <si>
    <t>origin06</t>
    <phoneticPr fontId="1" type="noConversion"/>
  </si>
  <si>
    <t>PRI_L2_1-6</t>
    <phoneticPr fontId="1" type="noConversion"/>
  </si>
  <si>
    <t>shard4_1</t>
    <phoneticPr fontId="1" type="noConversion"/>
  </si>
  <si>
    <t>shard3_3</t>
    <phoneticPr fontId="1" type="noConversion"/>
  </si>
  <si>
    <t>shard3_2</t>
    <phoneticPr fontId="1" type="noConversion"/>
  </si>
  <si>
    <t>shared3_1</t>
    <phoneticPr fontId="1" type="noConversion"/>
  </si>
  <si>
    <t>shard4_2</t>
    <phoneticPr fontId="1" type="noConversion"/>
  </si>
  <si>
    <t>shard4_3</t>
    <phoneticPr fontId="1" type="noConversion"/>
  </si>
  <si>
    <t>FILER15</t>
    <phoneticPr fontId="1" type="noConversion"/>
  </si>
  <si>
    <t>FILER16</t>
    <phoneticPr fontId="1" type="noConversion"/>
  </si>
  <si>
    <t>FILER13</t>
    <phoneticPr fontId="1" type="noConversion"/>
  </si>
  <si>
    <t>amy05</t>
    <phoneticPr fontId="1" type="noConversion"/>
  </si>
  <si>
    <t>amy04</t>
    <phoneticPr fontId="1" type="noConversion"/>
  </si>
  <si>
    <t>Alteon L4_04</t>
    <phoneticPr fontId="1" type="noConversion"/>
  </si>
  <si>
    <t>PUB_L2_1-4</t>
    <phoneticPr fontId="1" type="noConversion"/>
  </si>
  <si>
    <t>PRI_L2_1-4</t>
    <phoneticPr fontId="1" type="noConversion"/>
  </si>
  <si>
    <t>mongos01</t>
    <phoneticPr fontId="1" type="noConversion"/>
  </si>
  <si>
    <t>mongos02</t>
    <phoneticPr fontId="1" type="noConversion"/>
  </si>
  <si>
    <t>mongos03</t>
    <phoneticPr fontId="1" type="noConversion"/>
  </si>
  <si>
    <t>shard1_1</t>
    <phoneticPr fontId="1" type="noConversion"/>
  </si>
  <si>
    <t>shard2_1</t>
    <phoneticPr fontId="1" type="noConversion"/>
  </si>
  <si>
    <t>shard2_2</t>
    <phoneticPr fontId="1" type="noConversion"/>
  </si>
  <si>
    <t>shard2_3</t>
    <phoneticPr fontId="1" type="noConversion"/>
  </si>
  <si>
    <t>ENCODER02</t>
    <phoneticPr fontId="1" type="noConversion"/>
  </si>
  <si>
    <t>ENCODER03</t>
    <phoneticPr fontId="1" type="noConversion"/>
  </si>
  <si>
    <t>mongotest03</t>
    <phoneticPr fontId="1" type="noConversion"/>
  </si>
  <si>
    <t>mongotest02</t>
    <phoneticPr fontId="1" type="noConversion"/>
  </si>
  <si>
    <t>mongotest01</t>
    <phoneticPr fontId="1" type="noConversion"/>
  </si>
  <si>
    <t>mongotest05</t>
    <phoneticPr fontId="1" type="noConversion"/>
  </si>
  <si>
    <t>qc_jpush</t>
    <phoneticPr fontId="1" type="noConversion"/>
  </si>
  <si>
    <t>amy02</t>
    <phoneticPr fontId="1" type="noConversion"/>
  </si>
  <si>
    <t>amy03</t>
    <phoneticPr fontId="1" type="noConversion"/>
  </si>
  <si>
    <t>shard1_2</t>
    <phoneticPr fontId="1" type="noConversion"/>
  </si>
  <si>
    <t>shard1_3</t>
    <phoneticPr fontId="1" type="noConversion"/>
  </si>
  <si>
    <t>PUB_L2_1-3</t>
    <phoneticPr fontId="1" type="noConversion"/>
  </si>
  <si>
    <t>PRI_L2_1-3</t>
    <phoneticPr fontId="1" type="noConversion"/>
  </si>
  <si>
    <t>qc_encoder02</t>
    <phoneticPr fontId="1" type="noConversion"/>
  </si>
  <si>
    <t>test_encoder02</t>
    <phoneticPr fontId="1" type="noConversion"/>
  </si>
  <si>
    <t>ORIGIN02</t>
    <phoneticPr fontId="1" type="noConversion"/>
  </si>
  <si>
    <t>qc_web02</t>
    <phoneticPr fontId="1" type="noConversion"/>
  </si>
  <si>
    <t>batch02</t>
    <phoneticPr fontId="1" type="noConversion"/>
  </si>
  <si>
    <t>ENCODER04</t>
    <phoneticPr fontId="1" type="noConversion"/>
  </si>
  <si>
    <t>qc_encoder01</t>
    <phoneticPr fontId="1" type="noConversion"/>
  </si>
  <si>
    <t>test_encoder01</t>
    <phoneticPr fontId="1" type="noConversion"/>
  </si>
  <si>
    <t>dev</t>
    <phoneticPr fontId="1" type="noConversion"/>
  </si>
  <si>
    <t>ora_dev</t>
    <phoneticPr fontId="1" type="noConversion"/>
  </si>
  <si>
    <t>test_web02</t>
    <phoneticPr fontId="1" type="noConversion"/>
  </si>
  <si>
    <t>FILER08</t>
    <phoneticPr fontId="1" type="noConversion"/>
  </si>
  <si>
    <t>FILER07</t>
    <phoneticPr fontId="1" type="noConversion"/>
  </si>
  <si>
    <t>FILER09</t>
    <phoneticPr fontId="1" type="noConversion"/>
  </si>
  <si>
    <t>FILER02</t>
    <phoneticPr fontId="1" type="noConversion"/>
  </si>
  <si>
    <t>FILER01</t>
    <phoneticPr fontId="1" type="noConversion"/>
  </si>
  <si>
    <t>FILER06</t>
    <phoneticPr fontId="1" type="noConversion"/>
  </si>
  <si>
    <t>FIlER05</t>
    <phoneticPr fontId="1" type="noConversion"/>
  </si>
  <si>
    <t>ORA05</t>
    <phoneticPr fontId="1" type="noConversion"/>
  </si>
  <si>
    <t>ORA04</t>
    <phoneticPr fontId="1" type="noConversion"/>
  </si>
  <si>
    <t>ORA03</t>
    <phoneticPr fontId="1" type="noConversion"/>
  </si>
  <si>
    <t>ORA02</t>
    <phoneticPr fontId="1" type="noConversion"/>
  </si>
  <si>
    <t>ORA01</t>
    <phoneticPr fontId="1" type="noConversion"/>
  </si>
  <si>
    <t>ORA00</t>
    <phoneticPr fontId="1" type="noConversion"/>
  </si>
  <si>
    <t>NETGEAR_L2</t>
    <phoneticPr fontId="1" type="noConversion"/>
  </si>
  <si>
    <t>PRI_L2_1-2</t>
    <phoneticPr fontId="1" type="noConversion"/>
  </si>
  <si>
    <t>PUB_L2_1-2</t>
    <phoneticPr fontId="1" type="noConversion"/>
  </si>
  <si>
    <t>121.156.73.0/24</t>
    <phoneticPr fontId="1" type="noConversion"/>
  </si>
  <si>
    <t>121.156.74.128/25</t>
    <phoneticPr fontId="1" type="noConversion"/>
  </si>
  <si>
    <t>121.156.74.128/25</t>
    <phoneticPr fontId="1" type="noConversion"/>
  </si>
  <si>
    <t>121.156.74.128/25</t>
    <phoneticPr fontId="1" type="noConversion"/>
  </si>
  <si>
    <t>1U</t>
    <phoneticPr fontId="1" type="noConversion"/>
  </si>
  <si>
    <t>2U</t>
    <phoneticPr fontId="1" type="noConversion"/>
  </si>
  <si>
    <t>4U</t>
    <phoneticPr fontId="1" type="noConversion"/>
  </si>
  <si>
    <t>2열 RACK 실장도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</si>
</sst>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3" fillId="0" borderId="1" xfId="0" quotePrefix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4"/>
  <sheetViews>
    <sheetView workbookViewId="0">
      <selection activeCell="K15" sqref="K15"/>
    </sheetView>
  </sheetViews>
  <sheetFormatPr defaultColWidth="10.6640625" defaultRowHeight="16.5" x14ac:dyDescent="0.3"/>
  <cols>
    <col min="1" max="1" width="12.21875" style="18" bestFit="1" customWidth="1"/>
    <col min="2" max="7" width="3.77734375" style="18" bestFit="1" customWidth="1"/>
    <col min="8" max="8" width="7.44140625" style="18" bestFit="1" customWidth="1"/>
    <col min="9" max="9" width="5.109375" style="18" bestFit="1" customWidth="1"/>
    <col min="10" max="16384" width="10.6640625" style="18"/>
  </cols>
  <sheetData>
    <row r="2" spans="1:9" s="15" customFormat="1" x14ac:dyDescent="0.3">
      <c r="A2" s="12" t="s">
        <v>0</v>
      </c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4" t="s">
        <v>27</v>
      </c>
    </row>
    <row r="3" spans="1:9" x14ac:dyDescent="0.3">
      <c r="A3" s="16" t="s">
        <v>1</v>
      </c>
      <c r="B3" s="16">
        <v>18</v>
      </c>
      <c r="C3" s="16">
        <v>14</v>
      </c>
      <c r="D3" s="16">
        <v>8</v>
      </c>
      <c r="E3" s="16">
        <v>18</v>
      </c>
      <c r="F3" s="16">
        <v>15</v>
      </c>
      <c r="G3" s="16">
        <v>3</v>
      </c>
      <c r="H3" s="16">
        <v>8</v>
      </c>
      <c r="I3" s="17">
        <f>SUM(B3:H3)</f>
        <v>84</v>
      </c>
    </row>
    <row r="4" spans="1:9" x14ac:dyDescent="0.3">
      <c r="A4" s="16" t="s">
        <v>2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3</v>
      </c>
      <c r="H4" s="16">
        <v>2</v>
      </c>
      <c r="I4" s="17">
        <f t="shared" ref="I4:I6" si="0">SUM(B4:H4)</f>
        <v>5</v>
      </c>
    </row>
    <row r="5" spans="1:9" x14ac:dyDescent="0.3">
      <c r="A5" s="16" t="s">
        <v>3</v>
      </c>
      <c r="B5" s="16">
        <v>0</v>
      </c>
      <c r="C5" s="16">
        <v>1</v>
      </c>
      <c r="D5" s="16">
        <v>4</v>
      </c>
      <c r="E5" s="16">
        <v>0</v>
      </c>
      <c r="F5" s="16">
        <v>3</v>
      </c>
      <c r="G5" s="16">
        <v>4</v>
      </c>
      <c r="H5" s="16">
        <v>0</v>
      </c>
      <c r="I5" s="17">
        <f t="shared" si="0"/>
        <v>12</v>
      </c>
    </row>
    <row r="6" spans="1:9" x14ac:dyDescent="0.3">
      <c r="A6" s="16" t="s">
        <v>22</v>
      </c>
      <c r="B6" s="17">
        <f>SUM(B3:B5)</f>
        <v>18</v>
      </c>
      <c r="C6" s="17">
        <f t="shared" ref="C6:H6" si="1">SUM(C3:C5)</f>
        <v>15</v>
      </c>
      <c r="D6" s="17">
        <f t="shared" si="1"/>
        <v>12</v>
      </c>
      <c r="E6" s="17">
        <f t="shared" si="1"/>
        <v>18</v>
      </c>
      <c r="F6" s="17">
        <f t="shared" si="1"/>
        <v>18</v>
      </c>
      <c r="G6" s="17">
        <f t="shared" si="1"/>
        <v>10</v>
      </c>
      <c r="H6" s="17">
        <f t="shared" si="1"/>
        <v>10</v>
      </c>
      <c r="I6" s="19">
        <f t="shared" si="0"/>
        <v>101</v>
      </c>
    </row>
    <row r="7" spans="1:9" x14ac:dyDescent="0.3">
      <c r="A7" s="20" t="s">
        <v>19</v>
      </c>
      <c r="B7" s="16">
        <v>2</v>
      </c>
      <c r="C7" s="16">
        <v>2</v>
      </c>
      <c r="D7" s="16"/>
      <c r="E7" s="16">
        <v>2</v>
      </c>
      <c r="F7" s="16">
        <v>2</v>
      </c>
      <c r="G7" s="16">
        <v>3</v>
      </c>
      <c r="H7" s="16"/>
      <c r="I7" s="17">
        <f>SUM(B7:H7)</f>
        <v>11</v>
      </c>
    </row>
    <row r="8" spans="1:9" x14ac:dyDescent="0.3">
      <c r="A8" s="20" t="s">
        <v>20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3</v>
      </c>
      <c r="I8" s="17">
        <f t="shared" ref="I8:I11" si="2">SUM(B8:H8)</f>
        <v>3</v>
      </c>
    </row>
    <row r="9" spans="1:9" x14ac:dyDescent="0.3">
      <c r="A9" s="20" t="s">
        <v>21</v>
      </c>
      <c r="B9" s="16">
        <v>0</v>
      </c>
      <c r="C9" s="16">
        <v>0</v>
      </c>
      <c r="D9" s="16">
        <v>0</v>
      </c>
      <c r="E9" s="16">
        <v>1</v>
      </c>
      <c r="F9" s="16">
        <v>0</v>
      </c>
      <c r="G9" s="16">
        <v>0</v>
      </c>
      <c r="H9" s="16">
        <v>3</v>
      </c>
      <c r="I9" s="17">
        <f t="shared" si="2"/>
        <v>4</v>
      </c>
    </row>
    <row r="10" spans="1:9" x14ac:dyDescent="0.3">
      <c r="A10" s="20" t="s">
        <v>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7">
        <f t="shared" si="2"/>
        <v>1</v>
      </c>
    </row>
    <row r="11" spans="1:9" x14ac:dyDescent="0.3">
      <c r="A11" s="16" t="s">
        <v>23</v>
      </c>
      <c r="B11" s="17">
        <f t="shared" ref="B11:G11" si="3">SUM(B7:B10)</f>
        <v>2</v>
      </c>
      <c r="C11" s="17">
        <f t="shared" si="3"/>
        <v>2</v>
      </c>
      <c r="D11" s="17">
        <f t="shared" si="3"/>
        <v>0</v>
      </c>
      <c r="E11" s="17">
        <f t="shared" si="3"/>
        <v>3</v>
      </c>
      <c r="F11" s="17">
        <f t="shared" si="3"/>
        <v>2</v>
      </c>
      <c r="G11" s="17">
        <f t="shared" si="3"/>
        <v>3</v>
      </c>
      <c r="H11" s="17">
        <f>SUM(H7:H10)</f>
        <v>7</v>
      </c>
      <c r="I11" s="19">
        <f t="shared" si="2"/>
        <v>19</v>
      </c>
    </row>
    <row r="14" spans="1:9" x14ac:dyDescent="0.3">
      <c r="A14" s="12" t="s">
        <v>18</v>
      </c>
      <c r="B14" s="13" t="s">
        <v>11</v>
      </c>
      <c r="C14" s="13" t="s">
        <v>12</v>
      </c>
      <c r="D14" s="13" t="s">
        <v>13</v>
      </c>
      <c r="E14" s="13" t="s">
        <v>14</v>
      </c>
      <c r="F14" s="13" t="s">
        <v>15</v>
      </c>
      <c r="G14" s="13" t="s">
        <v>16</v>
      </c>
      <c r="H14" s="13" t="s">
        <v>17</v>
      </c>
      <c r="I14" s="14" t="s">
        <v>27</v>
      </c>
    </row>
    <row r="15" spans="1:9" x14ac:dyDescent="0.3">
      <c r="A15" s="16" t="s">
        <v>1</v>
      </c>
      <c r="B15" s="16">
        <v>22</v>
      </c>
      <c r="C15" s="16">
        <v>20</v>
      </c>
      <c r="D15" s="16">
        <v>23</v>
      </c>
      <c r="E15" s="16">
        <v>10</v>
      </c>
      <c r="F15" s="16">
        <v>12</v>
      </c>
      <c r="G15" s="16">
        <v>4</v>
      </c>
      <c r="H15" s="16">
        <v>0</v>
      </c>
      <c r="I15" s="17">
        <f>SUM(B15:H15)</f>
        <v>91</v>
      </c>
    </row>
    <row r="16" spans="1:9" x14ac:dyDescent="0.3">
      <c r="A16" s="16" t="s">
        <v>2</v>
      </c>
      <c r="B16" s="16">
        <v>0</v>
      </c>
      <c r="C16" s="16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7">
        <f t="shared" ref="I16:I18" si="4">SUM(B16:H16)</f>
        <v>1</v>
      </c>
    </row>
    <row r="17" spans="1:9" x14ac:dyDescent="0.3">
      <c r="A17" s="16" t="s">
        <v>3</v>
      </c>
      <c r="B17" s="16">
        <v>0</v>
      </c>
      <c r="C17" s="16">
        <v>0</v>
      </c>
      <c r="D17" s="16">
        <v>0</v>
      </c>
      <c r="E17" s="16">
        <v>3</v>
      </c>
      <c r="F17" s="16">
        <v>4</v>
      </c>
      <c r="G17" s="16">
        <v>0</v>
      </c>
      <c r="H17" s="16">
        <v>0</v>
      </c>
      <c r="I17" s="17">
        <f t="shared" si="4"/>
        <v>7</v>
      </c>
    </row>
    <row r="18" spans="1:9" x14ac:dyDescent="0.3">
      <c r="A18" s="16" t="s">
        <v>22</v>
      </c>
      <c r="B18" s="17">
        <f>SUM(B15:B17)</f>
        <v>22</v>
      </c>
      <c r="C18" s="17">
        <f t="shared" ref="C18" si="5">SUM(C15:C17)</f>
        <v>20</v>
      </c>
      <c r="D18" s="17">
        <f t="shared" ref="D18" si="6">SUM(D15:D17)</f>
        <v>23</v>
      </c>
      <c r="E18" s="17">
        <f t="shared" ref="E18" si="7">SUM(E15:E17)</f>
        <v>14</v>
      </c>
      <c r="F18" s="17">
        <f t="shared" ref="F18" si="8">SUM(F15:F17)</f>
        <v>16</v>
      </c>
      <c r="G18" s="17">
        <f t="shared" ref="G18" si="9">SUM(G15:G17)</f>
        <v>4</v>
      </c>
      <c r="H18" s="17">
        <f t="shared" ref="H18" si="10">SUM(H15:H17)</f>
        <v>0</v>
      </c>
      <c r="I18" s="19">
        <f t="shared" si="4"/>
        <v>99</v>
      </c>
    </row>
    <row r="19" spans="1:9" x14ac:dyDescent="0.3">
      <c r="A19" s="16" t="s">
        <v>19</v>
      </c>
      <c r="B19" s="16">
        <v>3</v>
      </c>
      <c r="C19" s="16">
        <v>2</v>
      </c>
      <c r="D19" s="16">
        <v>3</v>
      </c>
      <c r="E19" s="16">
        <v>2</v>
      </c>
      <c r="F19" s="16">
        <v>2</v>
      </c>
      <c r="G19" s="16">
        <v>1</v>
      </c>
      <c r="H19" s="16">
        <v>0</v>
      </c>
      <c r="I19" s="17">
        <f>SUM(B19:H19)</f>
        <v>13</v>
      </c>
    </row>
    <row r="20" spans="1:9" x14ac:dyDescent="0.3">
      <c r="A20" s="16" t="s">
        <v>20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7">
        <f t="shared" ref="I20:I23" si="11">SUM(B20:H20)</f>
        <v>0</v>
      </c>
    </row>
    <row r="21" spans="1:9" x14ac:dyDescent="0.3">
      <c r="A21" s="16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7">
        <f t="shared" si="11"/>
        <v>0</v>
      </c>
    </row>
    <row r="22" spans="1:9" x14ac:dyDescent="0.3">
      <c r="A22" s="16" t="s">
        <v>24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>
        <f t="shared" si="11"/>
        <v>0</v>
      </c>
    </row>
    <row r="23" spans="1:9" x14ac:dyDescent="0.3">
      <c r="A23" s="16" t="s">
        <v>23</v>
      </c>
      <c r="B23" s="17">
        <f>SUM(B19:B22)</f>
        <v>3</v>
      </c>
      <c r="C23" s="17">
        <f t="shared" ref="C23:H23" si="12">SUM(C19:C22)</f>
        <v>2</v>
      </c>
      <c r="D23" s="17">
        <f t="shared" si="12"/>
        <v>3</v>
      </c>
      <c r="E23" s="17">
        <f t="shared" si="12"/>
        <v>2</v>
      </c>
      <c r="F23" s="17">
        <f t="shared" si="12"/>
        <v>2</v>
      </c>
      <c r="G23" s="17">
        <f t="shared" si="12"/>
        <v>1</v>
      </c>
      <c r="H23" s="17">
        <f t="shared" si="12"/>
        <v>0</v>
      </c>
      <c r="I23" s="19">
        <f t="shared" si="11"/>
        <v>13</v>
      </c>
    </row>
    <row r="24" spans="1:9" x14ac:dyDescent="0.3">
      <c r="A24" s="21"/>
      <c r="B24" s="22"/>
      <c r="C24" s="22"/>
      <c r="D24" s="22"/>
      <c r="E24" s="22"/>
      <c r="F24" s="22"/>
      <c r="G24" s="22"/>
      <c r="H24" s="22"/>
      <c r="I24" s="23"/>
    </row>
    <row r="25" spans="1:9" x14ac:dyDescent="0.3">
      <c r="A25" s="21"/>
      <c r="B25" s="22"/>
      <c r="C25" s="22"/>
      <c r="D25" s="22"/>
      <c r="E25" s="22"/>
      <c r="F25" s="22"/>
      <c r="G25" s="22"/>
      <c r="H25" s="18" t="s">
        <v>25</v>
      </c>
      <c r="I25" s="18">
        <f>SUM(I6+I18)</f>
        <v>200</v>
      </c>
    </row>
    <row r="26" spans="1:9" x14ac:dyDescent="0.3">
      <c r="A26" s="24"/>
      <c r="H26" s="18" t="s">
        <v>26</v>
      </c>
      <c r="I26" s="18">
        <f>SUM(I11,I23)</f>
        <v>32</v>
      </c>
    </row>
    <row r="28" spans="1:9" x14ac:dyDescent="0.3">
      <c r="A28" s="24"/>
    </row>
    <row r="29" spans="1:9" x14ac:dyDescent="0.3">
      <c r="A29" s="24"/>
    </row>
    <row r="30" spans="1:9" x14ac:dyDescent="0.3">
      <c r="A30" s="24"/>
    </row>
    <row r="31" spans="1:9" x14ac:dyDescent="0.3">
      <c r="A31" s="24"/>
    </row>
    <row r="32" spans="1:9" x14ac:dyDescent="0.3">
      <c r="A32" s="24"/>
    </row>
    <row r="33" spans="1:1" x14ac:dyDescent="0.3">
      <c r="A33" s="24"/>
    </row>
    <row r="34" spans="1:1" x14ac:dyDescent="0.3">
      <c r="A34" s="24"/>
    </row>
  </sheetData>
  <phoneticPr fontId="1" type="noConversion"/>
  <pageMargins left="0.7" right="0.7" top="0.75" bottom="0.75" header="0.3" footer="0.3"/>
  <pageSetup paperSize="9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K26" sqref="K26"/>
    </sheetView>
  </sheetViews>
  <sheetFormatPr defaultColWidth="11.5546875" defaultRowHeight="16.5" x14ac:dyDescent="0.3"/>
  <cols>
    <col min="1" max="1" width="12.21875" style="18" bestFit="1" customWidth="1"/>
    <col min="2" max="7" width="3.77734375" style="18" bestFit="1" customWidth="1"/>
    <col min="8" max="8" width="7.44140625" style="18" bestFit="1" customWidth="1"/>
    <col min="9" max="9" width="5.109375" style="18" bestFit="1" customWidth="1"/>
    <col min="10" max="16384" width="11.5546875" style="18"/>
  </cols>
  <sheetData>
    <row r="2" spans="1:9" x14ac:dyDescent="0.3">
      <c r="A2" s="12" t="s">
        <v>0</v>
      </c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4" t="s">
        <v>27</v>
      </c>
    </row>
    <row r="3" spans="1:9" x14ac:dyDescent="0.3">
      <c r="A3" s="16" t="s">
        <v>1</v>
      </c>
      <c r="B3" s="16">
        <v>20</v>
      </c>
      <c r="C3" s="16">
        <v>16</v>
      </c>
      <c r="D3" s="16">
        <v>8</v>
      </c>
      <c r="E3" s="16">
        <v>18</v>
      </c>
      <c r="F3" s="16">
        <v>11</v>
      </c>
      <c r="G3" s="16">
        <v>3</v>
      </c>
      <c r="H3" s="16">
        <v>8</v>
      </c>
      <c r="I3" s="17">
        <f>SUM(B3:H3)</f>
        <v>84</v>
      </c>
    </row>
    <row r="4" spans="1:9" x14ac:dyDescent="0.3">
      <c r="A4" s="16" t="s">
        <v>2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3</v>
      </c>
      <c r="H4" s="16">
        <v>2</v>
      </c>
      <c r="I4" s="17">
        <f t="shared" ref="I4:I10" si="0">SUM(B4:H4)</f>
        <v>5</v>
      </c>
    </row>
    <row r="5" spans="1:9" x14ac:dyDescent="0.3">
      <c r="A5" s="16" t="s">
        <v>3</v>
      </c>
      <c r="B5" s="16">
        <v>0</v>
      </c>
      <c r="C5" s="16">
        <v>0</v>
      </c>
      <c r="D5" s="16">
        <v>3</v>
      </c>
      <c r="E5" s="16">
        <v>0</v>
      </c>
      <c r="F5" s="16">
        <v>3</v>
      </c>
      <c r="G5" s="16">
        <v>4</v>
      </c>
      <c r="H5" s="16">
        <v>0</v>
      </c>
      <c r="I5" s="17">
        <f t="shared" si="0"/>
        <v>10</v>
      </c>
    </row>
    <row r="6" spans="1:9" x14ac:dyDescent="0.3">
      <c r="A6" s="16" t="s">
        <v>22</v>
      </c>
      <c r="B6" s="17">
        <f>SUM(B3:B5)</f>
        <v>20</v>
      </c>
      <c r="C6" s="17">
        <f t="shared" ref="C6:H6" si="1">SUM(C3:C5)</f>
        <v>16</v>
      </c>
      <c r="D6" s="17">
        <f t="shared" si="1"/>
        <v>11</v>
      </c>
      <c r="E6" s="17">
        <f t="shared" si="1"/>
        <v>18</v>
      </c>
      <c r="F6" s="17">
        <f t="shared" si="1"/>
        <v>14</v>
      </c>
      <c r="G6" s="17">
        <f t="shared" si="1"/>
        <v>10</v>
      </c>
      <c r="H6" s="17">
        <f t="shared" si="1"/>
        <v>10</v>
      </c>
      <c r="I6" s="19">
        <f t="shared" si="0"/>
        <v>99</v>
      </c>
    </row>
    <row r="7" spans="1:9" x14ac:dyDescent="0.3">
      <c r="A7" s="20" t="s">
        <v>19</v>
      </c>
      <c r="B7" s="16">
        <v>2</v>
      </c>
      <c r="C7" s="16">
        <v>2</v>
      </c>
      <c r="D7" s="16">
        <v>0</v>
      </c>
      <c r="E7" s="16">
        <v>2</v>
      </c>
      <c r="F7" s="16">
        <v>2</v>
      </c>
      <c r="G7" s="16">
        <v>3</v>
      </c>
      <c r="H7" s="16">
        <v>0</v>
      </c>
      <c r="I7" s="17">
        <f t="shared" si="0"/>
        <v>11</v>
      </c>
    </row>
    <row r="8" spans="1:9" x14ac:dyDescent="0.3">
      <c r="A8" s="20" t="s">
        <v>20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3</v>
      </c>
      <c r="I8" s="17">
        <f t="shared" si="0"/>
        <v>3</v>
      </c>
    </row>
    <row r="9" spans="1:9" x14ac:dyDescent="0.3">
      <c r="A9" s="20" t="s">
        <v>21</v>
      </c>
      <c r="B9" s="16">
        <v>0</v>
      </c>
      <c r="C9" s="16">
        <v>0</v>
      </c>
      <c r="D9" s="16">
        <v>0</v>
      </c>
      <c r="E9" s="16">
        <v>1</v>
      </c>
      <c r="F9" s="16">
        <v>0</v>
      </c>
      <c r="G9" s="16">
        <v>0</v>
      </c>
      <c r="H9" s="16">
        <v>2</v>
      </c>
      <c r="I9" s="17">
        <f t="shared" si="0"/>
        <v>3</v>
      </c>
    </row>
    <row r="10" spans="1:9" x14ac:dyDescent="0.3">
      <c r="A10" s="20" t="s">
        <v>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7">
        <f t="shared" si="0"/>
        <v>1</v>
      </c>
    </row>
    <row r="11" spans="1:9" x14ac:dyDescent="0.3">
      <c r="A11" s="16" t="s">
        <v>23</v>
      </c>
      <c r="B11" s="17">
        <f t="shared" ref="B11:H11" si="2">SUM(B7:B10)</f>
        <v>2</v>
      </c>
      <c r="C11" s="17">
        <f t="shared" si="2"/>
        <v>2</v>
      </c>
      <c r="D11" s="17">
        <f t="shared" si="2"/>
        <v>0</v>
      </c>
      <c r="E11" s="17">
        <f t="shared" si="2"/>
        <v>3</v>
      </c>
      <c r="F11" s="17">
        <f t="shared" si="2"/>
        <v>2</v>
      </c>
      <c r="G11" s="17">
        <f t="shared" si="2"/>
        <v>3</v>
      </c>
      <c r="H11" s="17">
        <f t="shared" si="2"/>
        <v>6</v>
      </c>
      <c r="I11" s="19">
        <f>SUM(B11:H11)</f>
        <v>18</v>
      </c>
    </row>
    <row r="14" spans="1:9" x14ac:dyDescent="0.3">
      <c r="A14" s="12" t="s">
        <v>18</v>
      </c>
      <c r="B14" s="13" t="s">
        <v>11</v>
      </c>
      <c r="C14" s="13" t="s">
        <v>12</v>
      </c>
      <c r="D14" s="13" t="s">
        <v>13</v>
      </c>
      <c r="E14" s="13" t="s">
        <v>14</v>
      </c>
      <c r="F14" s="13" t="s">
        <v>15</v>
      </c>
      <c r="G14" s="13" t="s">
        <v>16</v>
      </c>
      <c r="H14" s="13" t="s">
        <v>17</v>
      </c>
      <c r="I14" s="14" t="s">
        <v>28</v>
      </c>
    </row>
    <row r="15" spans="1:9" x14ac:dyDescent="0.3">
      <c r="A15" s="16" t="s">
        <v>1</v>
      </c>
      <c r="B15" s="16">
        <v>22</v>
      </c>
      <c r="C15" s="16">
        <v>20</v>
      </c>
      <c r="D15" s="16">
        <v>23</v>
      </c>
      <c r="E15" s="16">
        <v>10</v>
      </c>
      <c r="F15" s="16">
        <v>12</v>
      </c>
      <c r="G15" s="16">
        <v>4</v>
      </c>
      <c r="H15" s="16">
        <v>0</v>
      </c>
      <c r="I15" s="17">
        <f>SUM(B15:H15)</f>
        <v>91</v>
      </c>
    </row>
    <row r="16" spans="1:9" x14ac:dyDescent="0.3">
      <c r="A16" s="16" t="s">
        <v>2</v>
      </c>
      <c r="B16" s="16">
        <v>0</v>
      </c>
      <c r="C16" s="16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7">
        <f t="shared" ref="I16:I18" si="3">SUM(B16:H16)</f>
        <v>1</v>
      </c>
    </row>
    <row r="17" spans="1:9" x14ac:dyDescent="0.3">
      <c r="A17" s="16" t="s">
        <v>3</v>
      </c>
      <c r="B17" s="16">
        <v>0</v>
      </c>
      <c r="C17" s="16">
        <v>0</v>
      </c>
      <c r="D17" s="16">
        <v>0</v>
      </c>
      <c r="E17" s="16">
        <v>3</v>
      </c>
      <c r="F17" s="16">
        <v>4</v>
      </c>
      <c r="G17" s="16">
        <v>0</v>
      </c>
      <c r="H17" s="16">
        <v>0</v>
      </c>
      <c r="I17" s="17">
        <f t="shared" si="3"/>
        <v>7</v>
      </c>
    </row>
    <row r="18" spans="1:9" x14ac:dyDescent="0.3">
      <c r="A18" s="16" t="s">
        <v>22</v>
      </c>
      <c r="B18" s="17">
        <f>SUM(B15:B17)</f>
        <v>22</v>
      </c>
      <c r="C18" s="17">
        <f t="shared" ref="C18:H18" si="4">SUM(C15:C17)</f>
        <v>20</v>
      </c>
      <c r="D18" s="17">
        <f t="shared" si="4"/>
        <v>23</v>
      </c>
      <c r="E18" s="17">
        <f t="shared" si="4"/>
        <v>14</v>
      </c>
      <c r="F18" s="17">
        <f t="shared" si="4"/>
        <v>16</v>
      </c>
      <c r="G18" s="17">
        <f t="shared" si="4"/>
        <v>4</v>
      </c>
      <c r="H18" s="17">
        <f t="shared" si="4"/>
        <v>0</v>
      </c>
      <c r="I18" s="19">
        <f t="shared" si="3"/>
        <v>99</v>
      </c>
    </row>
    <row r="19" spans="1:9" x14ac:dyDescent="0.3">
      <c r="A19" s="16" t="s">
        <v>19</v>
      </c>
      <c r="B19" s="16">
        <v>3</v>
      </c>
      <c r="C19" s="16">
        <v>2</v>
      </c>
      <c r="D19" s="16">
        <v>2</v>
      </c>
      <c r="E19" s="16">
        <v>2</v>
      </c>
      <c r="F19" s="16">
        <v>1</v>
      </c>
      <c r="G19" s="16">
        <v>0</v>
      </c>
      <c r="H19" s="16">
        <v>0</v>
      </c>
      <c r="I19" s="17">
        <f>SUM(B19:H19)</f>
        <v>10</v>
      </c>
    </row>
    <row r="20" spans="1:9" x14ac:dyDescent="0.3">
      <c r="A20" s="16" t="s">
        <v>20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7">
        <f t="shared" ref="I20:I22" si="5">SUM(B20:H20)</f>
        <v>0</v>
      </c>
    </row>
    <row r="21" spans="1:9" x14ac:dyDescent="0.3">
      <c r="A21" s="16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7">
        <f t="shared" si="5"/>
        <v>0</v>
      </c>
    </row>
    <row r="22" spans="1:9" x14ac:dyDescent="0.3">
      <c r="A22" s="16" t="s">
        <v>24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>
        <f t="shared" si="5"/>
        <v>0</v>
      </c>
    </row>
    <row r="23" spans="1:9" x14ac:dyDescent="0.3">
      <c r="A23" s="16" t="s">
        <v>23</v>
      </c>
      <c r="B23" s="17">
        <f>SUM(B19:B22)</f>
        <v>3</v>
      </c>
      <c r="C23" s="17">
        <f t="shared" ref="C23:H23" si="6">SUM(C19:C22)</f>
        <v>2</v>
      </c>
      <c r="D23" s="17">
        <f t="shared" si="6"/>
        <v>2</v>
      </c>
      <c r="E23" s="17">
        <f t="shared" si="6"/>
        <v>2</v>
      </c>
      <c r="F23" s="17">
        <f t="shared" si="6"/>
        <v>1</v>
      </c>
      <c r="G23" s="17">
        <f t="shared" si="6"/>
        <v>0</v>
      </c>
      <c r="H23" s="17">
        <f t="shared" si="6"/>
        <v>0</v>
      </c>
      <c r="I23" s="19">
        <f>SUM(B23:H23)</f>
        <v>10</v>
      </c>
    </row>
    <row r="25" spans="1:9" x14ac:dyDescent="0.3">
      <c r="H25" s="18" t="s">
        <v>25</v>
      </c>
      <c r="I25" s="18">
        <f>SUM(I6+I18)</f>
        <v>198</v>
      </c>
    </row>
    <row r="26" spans="1:9" x14ac:dyDescent="0.3">
      <c r="H26" s="18" t="s">
        <v>26</v>
      </c>
      <c r="I26" s="18">
        <f>SUM(I11,I23)</f>
        <v>28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zoomScale="70" zoomScaleNormal="70" workbookViewId="0">
      <selection activeCell="O51" sqref="O51"/>
    </sheetView>
  </sheetViews>
  <sheetFormatPr defaultRowHeight="17.25" x14ac:dyDescent="0.3"/>
  <cols>
    <col min="1" max="1" width="5.6640625" style="1" customWidth="1"/>
    <col min="2" max="2" width="18.44140625" style="5" bestFit="1" customWidth="1"/>
    <col min="3" max="3" width="8.88671875" style="1"/>
    <col min="4" max="4" width="14.5546875" style="1" customWidth="1"/>
    <col min="5" max="5" width="8.88671875" style="1"/>
    <col min="6" max="6" width="14.5546875" style="1" customWidth="1"/>
    <col min="7" max="7" width="8.88671875" style="1"/>
    <col min="8" max="8" width="14.5546875" style="1" customWidth="1"/>
    <col min="9" max="9" width="8.88671875" style="1"/>
    <col min="10" max="10" width="14.5546875" style="1" customWidth="1"/>
    <col min="11" max="11" width="8.88671875" style="1"/>
    <col min="12" max="12" width="14.5546875" style="1" customWidth="1"/>
    <col min="13" max="13" width="8.88671875" style="1"/>
    <col min="14" max="14" width="14.5546875" style="1" customWidth="1"/>
    <col min="15" max="15" width="8.6640625" style="1" bestFit="1" customWidth="1"/>
    <col min="16" max="16384" width="8.88671875" style="1"/>
  </cols>
  <sheetData>
    <row r="1" spans="1:15" x14ac:dyDescent="0.3">
      <c r="B1" s="25" t="s">
        <v>29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5" s="5" customFormat="1" x14ac:dyDescent="0.3">
      <c r="B2" s="5" t="s">
        <v>152</v>
      </c>
      <c r="D2" s="5" t="s">
        <v>152</v>
      </c>
      <c r="J2" s="5" t="s">
        <v>153</v>
      </c>
      <c r="L2" s="5" t="s">
        <v>154</v>
      </c>
      <c r="N2" s="5" t="s">
        <v>155</v>
      </c>
    </row>
    <row r="3" spans="1:15" x14ac:dyDescent="0.3">
      <c r="B3" s="6" t="s">
        <v>84</v>
      </c>
      <c r="C3" s="8"/>
      <c r="D3" s="7" t="s">
        <v>85</v>
      </c>
      <c r="E3" s="8"/>
      <c r="F3" s="11"/>
      <c r="G3" s="8"/>
      <c r="H3" s="2"/>
      <c r="I3" s="8"/>
      <c r="J3" s="2" t="s">
        <v>87</v>
      </c>
      <c r="K3" s="8"/>
      <c r="L3" s="2" t="s">
        <v>87</v>
      </c>
      <c r="M3" s="8"/>
      <c r="N3" s="2" t="s">
        <v>86</v>
      </c>
    </row>
    <row r="4" spans="1:15" x14ac:dyDescent="0.3">
      <c r="A4" s="1">
        <v>42</v>
      </c>
      <c r="B4" s="6"/>
      <c r="C4" s="8"/>
      <c r="D4" s="7"/>
      <c r="E4" s="8"/>
      <c r="F4" s="11"/>
      <c r="G4" s="8"/>
      <c r="H4" s="2"/>
      <c r="I4" s="8"/>
      <c r="J4" s="2"/>
      <c r="K4" s="8"/>
      <c r="L4" s="2"/>
      <c r="M4" s="8"/>
      <c r="N4" s="2"/>
      <c r="O4" s="1">
        <v>42</v>
      </c>
    </row>
    <row r="5" spans="1:15" x14ac:dyDescent="0.3">
      <c r="A5" s="1">
        <v>41</v>
      </c>
      <c r="B5" s="6"/>
      <c r="C5" s="8"/>
      <c r="D5" s="7"/>
      <c r="E5" s="8"/>
      <c r="F5" s="11"/>
      <c r="G5" s="8"/>
      <c r="H5" s="2"/>
      <c r="I5" s="8"/>
      <c r="J5" s="2"/>
      <c r="K5" s="8"/>
      <c r="L5" s="2"/>
      <c r="M5" s="8"/>
      <c r="N5" s="2"/>
      <c r="O5" s="1">
        <v>41</v>
      </c>
    </row>
    <row r="6" spans="1:15" x14ac:dyDescent="0.3">
      <c r="A6" s="1">
        <v>40</v>
      </c>
      <c r="B6" s="6" t="s">
        <v>63</v>
      </c>
      <c r="C6" s="8"/>
      <c r="D6" s="7" t="s">
        <v>47</v>
      </c>
      <c r="E6" s="8"/>
      <c r="F6" s="11"/>
      <c r="G6" s="8"/>
      <c r="H6" s="2" t="s">
        <v>102</v>
      </c>
      <c r="I6" s="8"/>
      <c r="J6" s="2" t="s">
        <v>123</v>
      </c>
      <c r="K6" s="8"/>
      <c r="L6" s="2" t="s">
        <v>151</v>
      </c>
      <c r="M6" s="8"/>
      <c r="N6" s="11" t="s">
        <v>30</v>
      </c>
      <c r="O6" s="1">
        <v>40</v>
      </c>
    </row>
    <row r="7" spans="1:15" x14ac:dyDescent="0.3">
      <c r="A7" s="1">
        <v>39</v>
      </c>
      <c r="B7" s="6"/>
      <c r="C7" s="8"/>
      <c r="D7" s="7"/>
      <c r="E7" s="8"/>
      <c r="F7" s="11"/>
      <c r="G7" s="8"/>
      <c r="H7" s="2"/>
      <c r="I7" s="8"/>
      <c r="J7" s="2"/>
      <c r="K7" s="8"/>
      <c r="L7" s="2"/>
      <c r="M7" s="8"/>
      <c r="N7" s="26" t="s">
        <v>31</v>
      </c>
      <c r="O7" s="1">
        <v>39</v>
      </c>
    </row>
    <row r="8" spans="1:15" x14ac:dyDescent="0.3">
      <c r="A8" s="1">
        <v>38</v>
      </c>
      <c r="B8" s="6" t="s">
        <v>64</v>
      </c>
      <c r="C8" s="8"/>
      <c r="D8" s="7" t="s">
        <v>90</v>
      </c>
      <c r="E8" s="8"/>
      <c r="F8" s="11"/>
      <c r="G8" s="8"/>
      <c r="H8" s="2" t="s">
        <v>103</v>
      </c>
      <c r="I8" s="8"/>
      <c r="J8" s="2" t="s">
        <v>124</v>
      </c>
      <c r="K8" s="8"/>
      <c r="L8" s="2" t="s">
        <v>150</v>
      </c>
      <c r="M8" s="8"/>
      <c r="N8" s="26"/>
      <c r="O8" s="1">
        <v>38</v>
      </c>
    </row>
    <row r="9" spans="1:15" x14ac:dyDescent="0.3">
      <c r="A9" s="1">
        <v>37</v>
      </c>
      <c r="B9" s="27" t="s">
        <v>65</v>
      </c>
      <c r="C9" s="8"/>
      <c r="D9" s="7" t="s">
        <v>48</v>
      </c>
      <c r="E9" s="8"/>
      <c r="F9" s="11"/>
      <c r="G9" s="8"/>
      <c r="H9" s="2"/>
      <c r="I9" s="8"/>
      <c r="J9" s="2"/>
      <c r="K9" s="8"/>
      <c r="L9" s="2" t="s">
        <v>149</v>
      </c>
      <c r="M9" s="8"/>
      <c r="N9" s="2"/>
      <c r="O9" s="1">
        <v>37</v>
      </c>
    </row>
    <row r="10" spans="1:15" x14ac:dyDescent="0.3">
      <c r="A10" s="1">
        <v>36</v>
      </c>
      <c r="B10" s="11" t="s">
        <v>66</v>
      </c>
      <c r="C10" s="8"/>
      <c r="D10" s="7"/>
      <c r="E10" s="8"/>
      <c r="F10" s="11" t="s">
        <v>94</v>
      </c>
      <c r="G10" s="8"/>
      <c r="H10" s="2" t="s">
        <v>104</v>
      </c>
      <c r="I10" s="8"/>
      <c r="J10" s="2" t="s">
        <v>125</v>
      </c>
      <c r="K10" s="8"/>
      <c r="L10" s="2" t="s">
        <v>148</v>
      </c>
      <c r="M10" s="8"/>
      <c r="N10" s="2" t="s">
        <v>32</v>
      </c>
      <c r="O10" s="1">
        <v>36</v>
      </c>
    </row>
    <row r="11" spans="1:15" x14ac:dyDescent="0.3">
      <c r="A11" s="1">
        <v>35</v>
      </c>
      <c r="B11" s="6"/>
      <c r="C11" s="8"/>
      <c r="D11" s="7" t="s">
        <v>49</v>
      </c>
      <c r="E11" s="8"/>
      <c r="F11" s="11"/>
      <c r="G11" s="8"/>
      <c r="H11" s="2"/>
      <c r="I11" s="8"/>
      <c r="J11" s="2" t="s">
        <v>126</v>
      </c>
      <c r="K11" s="8"/>
      <c r="L11" s="2"/>
      <c r="M11" s="8"/>
      <c r="N11" s="2"/>
      <c r="O11" s="1">
        <v>35</v>
      </c>
    </row>
    <row r="12" spans="1:15" x14ac:dyDescent="0.3">
      <c r="A12" s="1">
        <v>34</v>
      </c>
      <c r="B12" s="6" t="s">
        <v>67</v>
      </c>
      <c r="C12" s="8"/>
      <c r="D12" s="7"/>
      <c r="E12" s="8"/>
      <c r="F12" s="11" t="s">
        <v>93</v>
      </c>
      <c r="G12" s="8"/>
      <c r="H12" s="2" t="s">
        <v>105</v>
      </c>
      <c r="I12" s="8"/>
      <c r="J12" s="2"/>
      <c r="K12" s="8"/>
      <c r="L12" s="2" t="s">
        <v>147</v>
      </c>
      <c r="M12" s="8"/>
      <c r="N12" s="2" t="s">
        <v>33</v>
      </c>
      <c r="O12" s="1">
        <v>34</v>
      </c>
    </row>
    <row r="13" spans="1:15" x14ac:dyDescent="0.3">
      <c r="A13" s="1">
        <v>33</v>
      </c>
      <c r="B13" s="6"/>
      <c r="C13" s="8"/>
      <c r="D13" s="7" t="s">
        <v>50</v>
      </c>
      <c r="E13" s="8"/>
      <c r="F13" s="11"/>
      <c r="G13" s="8"/>
      <c r="H13" s="2"/>
      <c r="I13" s="8"/>
      <c r="J13" s="2" t="s">
        <v>127</v>
      </c>
      <c r="K13" s="8"/>
      <c r="L13" s="2"/>
      <c r="M13" s="8"/>
      <c r="N13" s="2"/>
      <c r="O13" s="1">
        <v>33</v>
      </c>
    </row>
    <row r="14" spans="1:15" x14ac:dyDescent="0.3">
      <c r="A14" s="1">
        <v>32</v>
      </c>
      <c r="B14" s="6" t="s">
        <v>68</v>
      </c>
      <c r="C14" s="8"/>
      <c r="D14" s="7"/>
      <c r="E14" s="8"/>
      <c r="F14" s="11" t="s">
        <v>92</v>
      </c>
      <c r="G14" s="8"/>
      <c r="H14" s="2" t="s">
        <v>106</v>
      </c>
      <c r="I14" s="8"/>
      <c r="J14" s="2"/>
      <c r="K14" s="8"/>
      <c r="L14" s="28" t="s">
        <v>146</v>
      </c>
      <c r="M14" s="8"/>
      <c r="N14" s="2" t="s">
        <v>34</v>
      </c>
      <c r="O14" s="1">
        <v>32</v>
      </c>
    </row>
    <row r="15" spans="1:15" x14ac:dyDescent="0.3">
      <c r="A15" s="1">
        <v>31</v>
      </c>
      <c r="B15" s="6"/>
      <c r="C15" s="8"/>
      <c r="D15" s="7" t="s">
        <v>51</v>
      </c>
      <c r="E15" s="8"/>
      <c r="F15" s="11"/>
      <c r="G15" s="8"/>
      <c r="H15" s="2"/>
      <c r="I15" s="8"/>
      <c r="J15" s="2" t="s">
        <v>128</v>
      </c>
      <c r="K15" s="8"/>
      <c r="L15" s="30"/>
      <c r="M15" s="8"/>
      <c r="N15" s="2"/>
      <c r="O15" s="1">
        <v>31</v>
      </c>
    </row>
    <row r="16" spans="1:15" x14ac:dyDescent="0.3">
      <c r="A16" s="1">
        <v>30</v>
      </c>
      <c r="B16" s="6" t="s">
        <v>69</v>
      </c>
      <c r="C16" s="8"/>
      <c r="D16" s="7"/>
      <c r="E16" s="8"/>
      <c r="F16" s="11" t="s">
        <v>91</v>
      </c>
      <c r="G16" s="8"/>
      <c r="H16" s="2" t="s">
        <v>107</v>
      </c>
      <c r="I16" s="8"/>
      <c r="J16" s="2"/>
      <c r="K16" s="8"/>
      <c r="L16" s="2"/>
      <c r="M16" s="8"/>
      <c r="N16" s="2" t="s">
        <v>35</v>
      </c>
      <c r="O16" s="1">
        <v>30</v>
      </c>
    </row>
    <row r="17" spans="1:15" x14ac:dyDescent="0.3">
      <c r="A17" s="1">
        <v>29</v>
      </c>
      <c r="B17" s="6"/>
      <c r="C17" s="8"/>
      <c r="D17" s="7" t="s">
        <v>52</v>
      </c>
      <c r="E17" s="8"/>
      <c r="F17" s="11"/>
      <c r="G17" s="8"/>
      <c r="H17" s="2"/>
      <c r="I17" s="8"/>
      <c r="J17" s="2" t="s">
        <v>129</v>
      </c>
      <c r="K17" s="8"/>
      <c r="L17" s="28" t="s">
        <v>145</v>
      </c>
      <c r="M17" s="8"/>
      <c r="N17" s="2"/>
      <c r="O17" s="1">
        <v>29</v>
      </c>
    </row>
    <row r="18" spans="1:15" x14ac:dyDescent="0.3">
      <c r="A18" s="1">
        <v>28</v>
      </c>
      <c r="B18" s="6"/>
      <c r="C18" s="8"/>
      <c r="D18" s="7"/>
      <c r="E18" s="8"/>
      <c r="F18" s="11" t="s">
        <v>95</v>
      </c>
      <c r="G18" s="8"/>
      <c r="H18" s="2" t="s">
        <v>108</v>
      </c>
      <c r="I18" s="8"/>
      <c r="J18" s="2"/>
      <c r="K18" s="8"/>
      <c r="L18" s="30"/>
      <c r="M18" s="8"/>
      <c r="N18" s="2" t="s">
        <v>36</v>
      </c>
      <c r="O18" s="1">
        <v>28</v>
      </c>
    </row>
    <row r="19" spans="1:15" x14ac:dyDescent="0.3">
      <c r="A19" s="1">
        <v>27</v>
      </c>
      <c r="B19" s="6" t="s">
        <v>70</v>
      </c>
      <c r="C19" s="8"/>
      <c r="D19" s="7" t="s">
        <v>53</v>
      </c>
      <c r="E19" s="8"/>
      <c r="F19" s="11"/>
      <c r="G19" s="8"/>
      <c r="H19" s="2"/>
      <c r="I19" s="8"/>
      <c r="J19" s="2"/>
      <c r="K19" s="8"/>
      <c r="L19" s="2"/>
      <c r="M19" s="8"/>
      <c r="N19" s="2"/>
      <c r="O19" s="1">
        <v>27</v>
      </c>
    </row>
    <row r="20" spans="1:15" x14ac:dyDescent="0.3">
      <c r="A20" s="1">
        <v>26</v>
      </c>
      <c r="B20" s="6" t="s">
        <v>71</v>
      </c>
      <c r="C20" s="8"/>
      <c r="D20" s="7"/>
      <c r="E20" s="8"/>
      <c r="F20" s="11" t="s">
        <v>96</v>
      </c>
      <c r="G20" s="8"/>
      <c r="H20" s="2" t="s">
        <v>121</v>
      </c>
      <c r="I20" s="8"/>
      <c r="J20" s="2" t="s">
        <v>130</v>
      </c>
      <c r="K20" s="8"/>
      <c r="L20" s="2" t="s">
        <v>144</v>
      </c>
      <c r="M20" s="8"/>
      <c r="N20" s="2"/>
      <c r="O20" s="1">
        <v>26</v>
      </c>
    </row>
    <row r="21" spans="1:15" x14ac:dyDescent="0.3">
      <c r="A21" s="1">
        <v>25</v>
      </c>
      <c r="B21" s="6"/>
      <c r="C21" s="8"/>
      <c r="D21" s="7" t="s">
        <v>54</v>
      </c>
      <c r="E21" s="8"/>
      <c r="F21" s="11"/>
      <c r="G21" s="8"/>
      <c r="H21" s="2"/>
      <c r="I21" s="8"/>
      <c r="J21" s="2" t="s">
        <v>131</v>
      </c>
      <c r="K21" s="8"/>
      <c r="L21" s="2"/>
      <c r="M21" s="8"/>
      <c r="N21" s="2"/>
      <c r="O21" s="1">
        <v>25</v>
      </c>
    </row>
    <row r="22" spans="1:15" x14ac:dyDescent="0.3">
      <c r="A22" s="1">
        <v>24</v>
      </c>
      <c r="B22" s="6" t="s">
        <v>72</v>
      </c>
      <c r="C22" s="8"/>
      <c r="D22" s="7"/>
      <c r="E22" s="8"/>
      <c r="F22" s="11"/>
      <c r="G22" s="8"/>
      <c r="H22" s="2" t="s">
        <v>122</v>
      </c>
      <c r="I22" s="8"/>
      <c r="J22" s="2"/>
      <c r="K22" s="8"/>
      <c r="L22" s="28" t="s">
        <v>143</v>
      </c>
      <c r="M22" s="8"/>
      <c r="N22" s="2" t="s">
        <v>37</v>
      </c>
      <c r="O22" s="1">
        <v>24</v>
      </c>
    </row>
    <row r="23" spans="1:15" x14ac:dyDescent="0.3">
      <c r="A23" s="1">
        <v>23</v>
      </c>
      <c r="B23" s="6"/>
      <c r="C23" s="8"/>
      <c r="D23" s="7" t="s">
        <v>55</v>
      </c>
      <c r="E23" s="8"/>
      <c r="F23" s="11"/>
      <c r="G23" s="8"/>
      <c r="H23" s="2"/>
      <c r="I23" s="8"/>
      <c r="J23" s="2" t="s">
        <v>132</v>
      </c>
      <c r="K23" s="8"/>
      <c r="L23" s="30"/>
      <c r="M23" s="8"/>
      <c r="N23" s="2"/>
      <c r="O23" s="1">
        <v>23</v>
      </c>
    </row>
    <row r="24" spans="1:15" x14ac:dyDescent="0.3">
      <c r="A24" s="1">
        <v>22</v>
      </c>
      <c r="B24" s="6" t="s">
        <v>73</v>
      </c>
      <c r="C24" s="8"/>
      <c r="D24" s="7"/>
      <c r="E24" s="8"/>
      <c r="F24" s="11"/>
      <c r="G24" s="8"/>
      <c r="H24" s="11" t="s">
        <v>109</v>
      </c>
      <c r="I24" s="8"/>
      <c r="J24" s="2" t="s">
        <v>133</v>
      </c>
      <c r="K24" s="8"/>
      <c r="L24" s="2"/>
      <c r="M24" s="8"/>
      <c r="N24" s="2" t="s">
        <v>38</v>
      </c>
      <c r="O24" s="1">
        <v>22</v>
      </c>
    </row>
    <row r="25" spans="1:15" x14ac:dyDescent="0.3">
      <c r="A25" s="1">
        <v>21</v>
      </c>
      <c r="B25" s="6"/>
      <c r="C25" s="8"/>
      <c r="D25" s="7" t="s">
        <v>56</v>
      </c>
      <c r="E25" s="8"/>
      <c r="F25" s="11"/>
      <c r="G25" s="8"/>
      <c r="H25" s="11"/>
      <c r="I25" s="8"/>
      <c r="J25" s="2"/>
      <c r="K25" s="8"/>
      <c r="L25" s="28" t="s">
        <v>142</v>
      </c>
      <c r="M25" s="8"/>
      <c r="N25" s="2"/>
      <c r="O25" s="1">
        <v>21</v>
      </c>
    </row>
    <row r="26" spans="1:15" x14ac:dyDescent="0.3">
      <c r="A26" s="1">
        <v>20</v>
      </c>
      <c r="B26" s="6" t="s">
        <v>74</v>
      </c>
      <c r="C26" s="8"/>
      <c r="D26" s="7"/>
      <c r="E26" s="8"/>
      <c r="F26" s="4"/>
      <c r="G26" s="8"/>
      <c r="H26" s="11" t="s">
        <v>110</v>
      </c>
      <c r="I26" s="8"/>
      <c r="J26" s="2" t="s">
        <v>134</v>
      </c>
      <c r="K26" s="8"/>
      <c r="L26" s="29"/>
      <c r="M26" s="8"/>
      <c r="N26" s="2" t="s">
        <v>39</v>
      </c>
      <c r="O26" s="1">
        <v>20</v>
      </c>
    </row>
    <row r="27" spans="1:15" x14ac:dyDescent="0.3">
      <c r="A27" s="1">
        <v>19</v>
      </c>
      <c r="B27" s="6"/>
      <c r="C27" s="8"/>
      <c r="D27" s="7" t="s">
        <v>57</v>
      </c>
      <c r="E27" s="8"/>
      <c r="F27" s="26" t="s">
        <v>97</v>
      </c>
      <c r="G27" s="8"/>
      <c r="H27" s="11"/>
      <c r="I27" s="8"/>
      <c r="J27" s="2"/>
      <c r="K27" s="8"/>
      <c r="L27" s="29"/>
      <c r="M27" s="8"/>
      <c r="N27" s="2"/>
      <c r="O27" s="1">
        <v>19</v>
      </c>
    </row>
    <row r="28" spans="1:15" x14ac:dyDescent="0.3">
      <c r="A28" s="1">
        <v>18</v>
      </c>
      <c r="B28" s="6" t="s">
        <v>75</v>
      </c>
      <c r="C28" s="8"/>
      <c r="D28" s="7"/>
      <c r="E28" s="8"/>
      <c r="F28" s="26"/>
      <c r="G28" s="8"/>
      <c r="H28" s="11" t="s">
        <v>111</v>
      </c>
      <c r="I28" s="8"/>
      <c r="J28" s="2" t="s">
        <v>135</v>
      </c>
      <c r="K28" s="8"/>
      <c r="L28" s="30"/>
      <c r="M28" s="8"/>
      <c r="N28" s="2" t="s">
        <v>40</v>
      </c>
      <c r="O28" s="1">
        <v>18</v>
      </c>
    </row>
    <row r="29" spans="1:15" x14ac:dyDescent="0.3">
      <c r="A29" s="1">
        <v>17</v>
      </c>
      <c r="B29" s="6"/>
      <c r="C29" s="8"/>
      <c r="D29" s="7" t="s">
        <v>58</v>
      </c>
      <c r="E29" s="8"/>
      <c r="F29" s="26"/>
      <c r="G29" s="8"/>
      <c r="H29" s="11"/>
      <c r="I29" s="8"/>
      <c r="J29" s="2"/>
      <c r="K29" s="8"/>
      <c r="L29" s="2"/>
      <c r="M29" s="8"/>
      <c r="N29" s="2"/>
      <c r="O29" s="1">
        <v>17</v>
      </c>
    </row>
    <row r="30" spans="1:15" x14ac:dyDescent="0.3">
      <c r="A30" s="1">
        <v>16</v>
      </c>
      <c r="B30" s="6" t="s">
        <v>76</v>
      </c>
      <c r="C30" s="8"/>
      <c r="D30" s="7"/>
      <c r="E30" s="8"/>
      <c r="F30" s="26"/>
      <c r="G30" s="8"/>
      <c r="H30" s="11" t="s">
        <v>112</v>
      </c>
      <c r="I30" s="8"/>
      <c r="J30" s="28" t="s">
        <v>136</v>
      </c>
      <c r="K30" s="8"/>
      <c r="L30" s="28" t="s">
        <v>141</v>
      </c>
      <c r="M30" s="8"/>
      <c r="N30" s="2" t="s">
        <v>41</v>
      </c>
      <c r="O30" s="1">
        <v>16</v>
      </c>
    </row>
    <row r="31" spans="1:15" x14ac:dyDescent="0.3">
      <c r="A31" s="1">
        <v>15</v>
      </c>
      <c r="B31" s="6"/>
      <c r="C31" s="8"/>
      <c r="D31" s="7" t="s">
        <v>59</v>
      </c>
      <c r="E31" s="8"/>
      <c r="F31" s="11"/>
      <c r="G31" s="8"/>
      <c r="H31" s="11"/>
      <c r="I31" s="8"/>
      <c r="J31" s="29"/>
      <c r="K31" s="8"/>
      <c r="L31" s="29"/>
      <c r="M31" s="8"/>
      <c r="N31" s="2"/>
      <c r="O31" s="1">
        <v>15</v>
      </c>
    </row>
    <row r="32" spans="1:15" x14ac:dyDescent="0.3">
      <c r="A32" s="1">
        <v>14</v>
      </c>
      <c r="B32" s="6" t="s">
        <v>77</v>
      </c>
      <c r="C32" s="8"/>
      <c r="D32" s="7"/>
      <c r="E32" s="8"/>
      <c r="F32" s="26" t="s">
        <v>98</v>
      </c>
      <c r="G32" s="8"/>
      <c r="H32" s="11" t="s">
        <v>113</v>
      </c>
      <c r="I32" s="8"/>
      <c r="J32" s="29"/>
      <c r="K32" s="8"/>
      <c r="L32" s="29"/>
      <c r="M32" s="8"/>
      <c r="N32" s="2" t="s">
        <v>42</v>
      </c>
      <c r="O32" s="1">
        <v>14</v>
      </c>
    </row>
    <row r="33" spans="1:15" x14ac:dyDescent="0.3">
      <c r="A33" s="1">
        <v>13</v>
      </c>
      <c r="B33" s="6"/>
      <c r="C33" s="8"/>
      <c r="D33" s="7" t="s">
        <v>60</v>
      </c>
      <c r="E33" s="8"/>
      <c r="F33" s="26"/>
      <c r="G33" s="8"/>
      <c r="H33" s="11"/>
      <c r="I33" s="8"/>
      <c r="J33" s="30"/>
      <c r="K33" s="8"/>
      <c r="L33" s="30"/>
      <c r="M33" s="8"/>
      <c r="N33" s="2"/>
      <c r="O33" s="1">
        <v>13</v>
      </c>
    </row>
    <row r="34" spans="1:15" x14ac:dyDescent="0.3">
      <c r="A34" s="1">
        <v>12</v>
      </c>
      <c r="B34" s="6" t="s">
        <v>78</v>
      </c>
      <c r="C34" s="8"/>
      <c r="D34" s="7"/>
      <c r="E34" s="8"/>
      <c r="F34" s="26"/>
      <c r="G34" s="8"/>
      <c r="H34" s="11" t="s">
        <v>114</v>
      </c>
      <c r="I34" s="8"/>
      <c r="J34" s="2"/>
      <c r="K34" s="8"/>
      <c r="L34" s="2"/>
      <c r="M34" s="8"/>
      <c r="N34" s="2" t="s">
        <v>43</v>
      </c>
      <c r="O34" s="1">
        <v>12</v>
      </c>
    </row>
    <row r="35" spans="1:15" x14ac:dyDescent="0.3">
      <c r="A35" s="1">
        <v>11</v>
      </c>
      <c r="B35" s="6"/>
      <c r="C35" s="8"/>
      <c r="D35" s="7"/>
      <c r="E35" s="8"/>
      <c r="F35" s="26"/>
      <c r="G35" s="8"/>
      <c r="H35" s="11"/>
      <c r="I35" s="8"/>
      <c r="J35" s="28" t="s">
        <v>137</v>
      </c>
      <c r="K35" s="8"/>
      <c r="L35" s="28" t="s">
        <v>140</v>
      </c>
      <c r="M35" s="8"/>
      <c r="N35" s="2"/>
      <c r="O35" s="1">
        <v>11</v>
      </c>
    </row>
    <row r="36" spans="1:15" x14ac:dyDescent="0.3">
      <c r="A36" s="1">
        <v>10</v>
      </c>
      <c r="B36" s="6" t="s">
        <v>79</v>
      </c>
      <c r="C36" s="8"/>
      <c r="D36" s="7"/>
      <c r="E36" s="8"/>
      <c r="F36" s="11"/>
      <c r="G36" s="8"/>
      <c r="H36" s="11" t="s">
        <v>115</v>
      </c>
      <c r="I36" s="8"/>
      <c r="J36" s="29"/>
      <c r="K36" s="8"/>
      <c r="L36" s="29"/>
      <c r="M36" s="8"/>
      <c r="N36" s="2"/>
      <c r="O36" s="1">
        <v>10</v>
      </c>
    </row>
    <row r="37" spans="1:15" x14ac:dyDescent="0.3">
      <c r="A37" s="1">
        <v>9</v>
      </c>
      <c r="B37" s="6"/>
      <c r="C37" s="8"/>
      <c r="D37" s="7" t="s">
        <v>61</v>
      </c>
      <c r="E37" s="8"/>
      <c r="F37" s="26" t="s">
        <v>99</v>
      </c>
      <c r="G37" s="8"/>
      <c r="H37" s="11"/>
      <c r="I37" s="8"/>
      <c r="J37" s="29"/>
      <c r="K37" s="8"/>
      <c r="L37" s="29"/>
      <c r="M37" s="8"/>
      <c r="N37" s="2"/>
      <c r="O37" s="1">
        <v>9</v>
      </c>
    </row>
    <row r="38" spans="1:15" x14ac:dyDescent="0.3">
      <c r="A38" s="1">
        <v>8</v>
      </c>
      <c r="B38" s="11" t="s">
        <v>80</v>
      </c>
      <c r="C38" s="8"/>
      <c r="D38" s="7"/>
      <c r="E38" s="8"/>
      <c r="F38" s="26"/>
      <c r="G38" s="8"/>
      <c r="H38" s="11" t="s">
        <v>116</v>
      </c>
      <c r="I38" s="8"/>
      <c r="J38" s="30"/>
      <c r="K38" s="8"/>
      <c r="L38" s="30"/>
      <c r="M38" s="8"/>
      <c r="N38" s="2" t="s">
        <v>44</v>
      </c>
      <c r="O38" s="1">
        <v>8</v>
      </c>
    </row>
    <row r="39" spans="1:15" x14ac:dyDescent="0.3">
      <c r="A39" s="1">
        <v>7</v>
      </c>
      <c r="B39" s="11"/>
      <c r="C39" s="8"/>
      <c r="D39" s="7"/>
      <c r="E39" s="8"/>
      <c r="F39" s="26"/>
      <c r="G39" s="8"/>
      <c r="H39" s="11" t="s">
        <v>117</v>
      </c>
      <c r="I39" s="8"/>
      <c r="J39" s="2"/>
      <c r="K39" s="8"/>
      <c r="L39" s="2"/>
      <c r="M39" s="8"/>
      <c r="N39" s="2"/>
      <c r="O39" s="1">
        <v>7</v>
      </c>
    </row>
    <row r="40" spans="1:15" x14ac:dyDescent="0.3">
      <c r="A40" s="1">
        <v>6</v>
      </c>
      <c r="B40" s="11" t="s">
        <v>81</v>
      </c>
      <c r="C40" s="8"/>
      <c r="D40" s="7"/>
      <c r="E40" s="8"/>
      <c r="F40" s="26"/>
      <c r="G40" s="8"/>
      <c r="H40" s="11"/>
      <c r="I40" s="8"/>
      <c r="J40" s="28" t="s">
        <v>138</v>
      </c>
      <c r="K40" s="8"/>
      <c r="L40" s="28" t="s">
        <v>139</v>
      </c>
      <c r="M40" s="8"/>
      <c r="N40" s="26" t="s">
        <v>45</v>
      </c>
      <c r="O40" s="1">
        <v>6</v>
      </c>
    </row>
    <row r="41" spans="1:15" x14ac:dyDescent="0.3">
      <c r="A41" s="1">
        <v>5</v>
      </c>
      <c r="B41" s="11"/>
      <c r="C41" s="8"/>
      <c r="D41" s="7"/>
      <c r="E41" s="8"/>
      <c r="F41" s="11"/>
      <c r="G41" s="8"/>
      <c r="H41" s="11" t="s">
        <v>118</v>
      </c>
      <c r="I41" s="8"/>
      <c r="J41" s="29"/>
      <c r="K41" s="8"/>
      <c r="L41" s="29"/>
      <c r="M41" s="8"/>
      <c r="N41" s="26"/>
      <c r="O41" s="1">
        <v>5</v>
      </c>
    </row>
    <row r="42" spans="1:15" x14ac:dyDescent="0.3">
      <c r="A42" s="1">
        <v>4</v>
      </c>
      <c r="B42" s="11" t="s">
        <v>82</v>
      </c>
      <c r="C42" s="8"/>
      <c r="D42" s="7"/>
      <c r="E42" s="8"/>
      <c r="F42" s="11"/>
      <c r="G42" s="8"/>
      <c r="H42" s="11"/>
      <c r="I42" s="8"/>
      <c r="J42" s="29"/>
      <c r="K42" s="8"/>
      <c r="L42" s="29"/>
      <c r="M42" s="8"/>
      <c r="N42" s="2"/>
      <c r="O42" s="1">
        <v>4</v>
      </c>
    </row>
    <row r="43" spans="1:15" x14ac:dyDescent="0.3">
      <c r="A43" s="1">
        <v>3</v>
      </c>
      <c r="B43" s="11"/>
      <c r="C43" s="8"/>
      <c r="D43" s="7" t="s">
        <v>89</v>
      </c>
      <c r="E43" s="8"/>
      <c r="F43" s="11" t="s">
        <v>100</v>
      </c>
      <c r="G43" s="8"/>
      <c r="H43" s="11" t="s">
        <v>119</v>
      </c>
      <c r="I43" s="8"/>
      <c r="J43" s="30"/>
      <c r="K43" s="8"/>
      <c r="L43" s="30"/>
      <c r="M43" s="8"/>
      <c r="N43" s="26" t="s">
        <v>46</v>
      </c>
      <c r="O43" s="1">
        <v>3</v>
      </c>
    </row>
    <row r="44" spans="1:15" x14ac:dyDescent="0.3">
      <c r="A44" s="1">
        <v>2</v>
      </c>
      <c r="B44" s="11" t="s">
        <v>83</v>
      </c>
      <c r="C44" s="8"/>
      <c r="D44" s="9"/>
      <c r="E44" s="8"/>
      <c r="F44" s="11"/>
      <c r="G44" s="8"/>
      <c r="H44" s="11"/>
      <c r="I44" s="8"/>
      <c r="J44" s="10"/>
      <c r="K44" s="8"/>
      <c r="L44" s="10"/>
      <c r="M44" s="8"/>
      <c r="N44" s="26"/>
      <c r="O44" s="1">
        <v>2</v>
      </c>
    </row>
    <row r="45" spans="1:15" x14ac:dyDescent="0.3">
      <c r="A45" s="1">
        <v>1</v>
      </c>
      <c r="B45" s="11" t="s">
        <v>62</v>
      </c>
      <c r="C45" s="8"/>
      <c r="D45" s="2" t="s">
        <v>88</v>
      </c>
      <c r="E45" s="8"/>
      <c r="F45" s="11" t="s">
        <v>101</v>
      </c>
      <c r="G45" s="8"/>
      <c r="H45" s="11" t="s">
        <v>120</v>
      </c>
      <c r="I45" s="8"/>
      <c r="J45" s="2"/>
      <c r="K45" s="8"/>
      <c r="L45" s="2"/>
      <c r="M45" s="8"/>
      <c r="N45" s="2"/>
      <c r="O45" s="1">
        <v>1</v>
      </c>
    </row>
    <row r="46" spans="1:15" s="3" customFormat="1" x14ac:dyDescent="0.3"/>
    <row r="47" spans="1:15" x14ac:dyDescent="0.3">
      <c r="A47" s="6" t="s">
        <v>156</v>
      </c>
      <c r="B47" s="11">
        <v>20</v>
      </c>
      <c r="C47" s="3"/>
      <c r="D47" s="11">
        <v>16</v>
      </c>
      <c r="E47" s="3"/>
      <c r="F47" s="11">
        <v>8</v>
      </c>
      <c r="G47" s="3"/>
      <c r="H47" s="11">
        <v>18</v>
      </c>
      <c r="I47" s="3"/>
      <c r="J47" s="11">
        <v>11</v>
      </c>
      <c r="K47" s="3"/>
      <c r="L47" s="11">
        <v>3</v>
      </c>
      <c r="M47" s="3"/>
      <c r="N47" s="11">
        <v>8</v>
      </c>
      <c r="O47" s="1">
        <f>SUM(B47:N47)</f>
        <v>84</v>
      </c>
    </row>
    <row r="48" spans="1:15" x14ac:dyDescent="0.3">
      <c r="A48" s="6" t="s">
        <v>157</v>
      </c>
      <c r="B48" s="11"/>
      <c r="C48" s="3"/>
      <c r="D48" s="11"/>
      <c r="E48" s="3"/>
      <c r="F48" s="11"/>
      <c r="G48" s="3"/>
      <c r="H48" s="11"/>
      <c r="I48" s="3"/>
      <c r="J48" s="11"/>
      <c r="K48" s="3"/>
      <c r="L48" s="11">
        <v>3</v>
      </c>
      <c r="M48" s="3"/>
      <c r="N48" s="11">
        <v>2</v>
      </c>
      <c r="O48" s="5">
        <f t="shared" ref="O48:O49" si="0">SUM(B48:N48)</f>
        <v>5</v>
      </c>
    </row>
    <row r="49" spans="1:15" x14ac:dyDescent="0.3">
      <c r="A49" s="6" t="s">
        <v>158</v>
      </c>
      <c r="B49" s="11"/>
      <c r="C49" s="3"/>
      <c r="D49" s="11"/>
      <c r="E49" s="3"/>
      <c r="F49" s="11">
        <v>3</v>
      </c>
      <c r="G49" s="3"/>
      <c r="H49" s="11"/>
      <c r="I49" s="3"/>
      <c r="J49" s="11">
        <v>3</v>
      </c>
      <c r="K49" s="3"/>
      <c r="L49" s="11">
        <v>4</v>
      </c>
      <c r="M49" s="3"/>
      <c r="N49" s="11"/>
      <c r="O49" s="5">
        <f t="shared" si="0"/>
        <v>10</v>
      </c>
    </row>
    <row r="50" spans="1:15" x14ac:dyDescent="0.3">
      <c r="O50" s="1">
        <f>SUM(O47:O49)</f>
        <v>99</v>
      </c>
    </row>
  </sheetData>
  <mergeCells count="17">
    <mergeCell ref="L30:L33"/>
    <mergeCell ref="L25:L28"/>
    <mergeCell ref="L22:L23"/>
    <mergeCell ref="L17:L18"/>
    <mergeCell ref="L14:L15"/>
    <mergeCell ref="B1:N1"/>
    <mergeCell ref="N7:N8"/>
    <mergeCell ref="N40:N41"/>
    <mergeCell ref="N43:N44"/>
    <mergeCell ref="F37:F40"/>
    <mergeCell ref="F32:F35"/>
    <mergeCell ref="F27:F30"/>
    <mergeCell ref="J30:J33"/>
    <mergeCell ref="J35:J38"/>
    <mergeCell ref="J40:J43"/>
    <mergeCell ref="L40:L43"/>
    <mergeCell ref="L35:L38"/>
  </mergeCells>
  <phoneticPr fontId="1" type="noConversion"/>
  <pageMargins left="0.7" right="0.7" top="0.75" bottom="0.75" header="0.3" footer="0.3"/>
  <pageSetup paperSize="9" scale="54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zoomScale="70" zoomScaleNormal="70" workbookViewId="0">
      <selection activeCell="D19" sqref="D19"/>
    </sheetView>
  </sheetViews>
  <sheetFormatPr defaultRowHeight="17.25" x14ac:dyDescent="0.3"/>
  <cols>
    <col min="1" max="1" width="5.6640625" style="5" customWidth="1"/>
    <col min="2" max="2" width="18.44140625" style="5" bestFit="1" customWidth="1"/>
    <col min="3" max="3" width="8.88671875" style="5"/>
    <col min="4" max="4" width="14.5546875" style="5" customWidth="1"/>
    <col min="5" max="5" width="8.88671875" style="5"/>
    <col min="6" max="6" width="14.5546875" style="5" customWidth="1"/>
    <col min="7" max="7" width="8.88671875" style="5"/>
    <col min="8" max="8" width="14.5546875" style="5" customWidth="1"/>
    <col min="9" max="9" width="8.88671875" style="5"/>
    <col min="10" max="10" width="14.5546875" style="5" customWidth="1"/>
    <col min="11" max="11" width="8.88671875" style="5"/>
    <col min="12" max="12" width="14.5546875" style="5" customWidth="1"/>
    <col min="13" max="13" width="8.88671875" style="5"/>
    <col min="14" max="14" width="14.5546875" style="5" customWidth="1"/>
    <col min="15" max="15" width="8.6640625" style="5" bestFit="1" customWidth="1"/>
    <col min="16" max="16384" width="8.88671875" style="5"/>
  </cols>
  <sheetData>
    <row r="1" spans="1:15" x14ac:dyDescent="0.3">
      <c r="B1" s="25" t="s">
        <v>159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3" spans="1:15" x14ac:dyDescent="0.3">
      <c r="B3" s="6"/>
      <c r="C3" s="8"/>
      <c r="D3" s="7"/>
      <c r="E3" s="8"/>
      <c r="F3" s="11"/>
      <c r="G3" s="8"/>
      <c r="H3" s="11"/>
      <c r="I3" s="8"/>
      <c r="J3" s="11"/>
      <c r="K3" s="8"/>
      <c r="L3" s="11"/>
      <c r="M3" s="8"/>
      <c r="N3" s="11"/>
    </row>
    <row r="4" spans="1:15" x14ac:dyDescent="0.3">
      <c r="A4" s="5">
        <v>42</v>
      </c>
      <c r="B4" s="6"/>
      <c r="C4" s="8"/>
      <c r="D4" s="7"/>
      <c r="E4" s="8"/>
      <c r="F4" s="11"/>
      <c r="G4" s="8"/>
      <c r="H4" s="11"/>
      <c r="I4" s="8"/>
      <c r="J4" s="11"/>
      <c r="K4" s="8"/>
      <c r="L4" s="11"/>
      <c r="M4" s="8"/>
      <c r="N4" s="11"/>
      <c r="O4" s="5">
        <v>42</v>
      </c>
    </row>
    <row r="5" spans="1:15" x14ac:dyDescent="0.3">
      <c r="A5" s="5">
        <v>41</v>
      </c>
      <c r="B5" s="6"/>
      <c r="C5" s="8"/>
      <c r="D5" s="7"/>
      <c r="E5" s="8"/>
      <c r="F5" s="11"/>
      <c r="G5" s="8"/>
      <c r="H5" s="11"/>
      <c r="I5" s="8"/>
      <c r="J5" s="11"/>
      <c r="K5" s="8"/>
      <c r="L5" s="11"/>
      <c r="M5" s="8"/>
      <c r="N5" s="11"/>
      <c r="O5" s="5">
        <v>41</v>
      </c>
    </row>
    <row r="6" spans="1:15" x14ac:dyDescent="0.3">
      <c r="A6" s="5">
        <v>40</v>
      </c>
      <c r="B6" s="6"/>
      <c r="C6" s="8"/>
      <c r="D6" s="7"/>
      <c r="E6" s="8"/>
      <c r="F6" s="11"/>
      <c r="G6" s="8"/>
      <c r="H6" s="11"/>
      <c r="I6" s="8"/>
      <c r="J6" s="11"/>
      <c r="K6" s="8"/>
      <c r="L6" s="11"/>
      <c r="M6" s="8"/>
      <c r="N6" s="11"/>
      <c r="O6" s="5">
        <v>40</v>
      </c>
    </row>
    <row r="7" spans="1:15" x14ac:dyDescent="0.3">
      <c r="A7" s="5">
        <v>39</v>
      </c>
      <c r="B7" s="6"/>
      <c r="C7" s="8"/>
      <c r="D7" s="7"/>
      <c r="E7" s="8"/>
      <c r="F7" s="11"/>
      <c r="G7" s="8"/>
      <c r="H7" s="11"/>
      <c r="I7" s="8"/>
      <c r="J7" s="11"/>
      <c r="K7" s="8"/>
      <c r="L7" s="11"/>
      <c r="M7" s="8"/>
      <c r="N7" s="4"/>
      <c r="O7" s="5">
        <v>39</v>
      </c>
    </row>
    <row r="8" spans="1:15" x14ac:dyDescent="0.3">
      <c r="A8" s="5">
        <v>38</v>
      </c>
      <c r="B8" s="6"/>
      <c r="C8" s="8"/>
      <c r="D8" s="7"/>
      <c r="E8" s="8"/>
      <c r="F8" s="11"/>
      <c r="G8" s="8"/>
      <c r="H8" s="11"/>
      <c r="I8" s="8"/>
      <c r="J8" s="11"/>
      <c r="K8" s="8"/>
      <c r="L8" s="11"/>
      <c r="M8" s="8"/>
      <c r="N8" s="4"/>
      <c r="O8" s="5">
        <v>38</v>
      </c>
    </row>
    <row r="9" spans="1:15" x14ac:dyDescent="0.3">
      <c r="A9" s="5">
        <v>37</v>
      </c>
      <c r="B9" s="27"/>
      <c r="C9" s="8"/>
      <c r="D9" s="7"/>
      <c r="E9" s="8"/>
      <c r="F9" s="11"/>
      <c r="G9" s="8"/>
      <c r="H9" s="11"/>
      <c r="I9" s="8"/>
      <c r="J9" s="11"/>
      <c r="K9" s="8"/>
      <c r="L9" s="11"/>
      <c r="M9" s="8"/>
      <c r="N9" s="11"/>
      <c r="O9" s="5">
        <v>37</v>
      </c>
    </row>
    <row r="10" spans="1:15" x14ac:dyDescent="0.3">
      <c r="A10" s="5">
        <v>36</v>
      </c>
      <c r="B10" s="11"/>
      <c r="C10" s="8"/>
      <c r="D10" s="7"/>
      <c r="E10" s="8"/>
      <c r="F10" s="11"/>
      <c r="G10" s="8"/>
      <c r="H10" s="11"/>
      <c r="I10" s="8"/>
      <c r="J10" s="11"/>
      <c r="K10" s="8"/>
      <c r="L10" s="11"/>
      <c r="M10" s="8"/>
      <c r="N10" s="11"/>
      <c r="O10" s="5">
        <v>36</v>
      </c>
    </row>
    <row r="11" spans="1:15" x14ac:dyDescent="0.3">
      <c r="A11" s="5">
        <v>35</v>
      </c>
      <c r="B11" s="6"/>
      <c r="C11" s="8"/>
      <c r="D11" s="7"/>
      <c r="E11" s="8"/>
      <c r="F11" s="11"/>
      <c r="G11" s="8"/>
      <c r="H11" s="11"/>
      <c r="I11" s="8"/>
      <c r="J11" s="11"/>
      <c r="K11" s="8"/>
      <c r="L11" s="11"/>
      <c r="M11" s="8"/>
      <c r="N11" s="11"/>
      <c r="O11" s="5">
        <v>35</v>
      </c>
    </row>
    <row r="12" spans="1:15" x14ac:dyDescent="0.3">
      <c r="A12" s="5">
        <v>34</v>
      </c>
      <c r="B12" s="6"/>
      <c r="C12" s="8"/>
      <c r="D12" s="7"/>
      <c r="E12" s="8"/>
      <c r="F12" s="11"/>
      <c r="G12" s="8"/>
      <c r="H12" s="11"/>
      <c r="I12" s="8"/>
      <c r="J12" s="11"/>
      <c r="K12" s="8"/>
      <c r="L12" s="11"/>
      <c r="M12" s="8"/>
      <c r="N12" s="11"/>
      <c r="O12" s="5">
        <v>34</v>
      </c>
    </row>
    <row r="13" spans="1:15" x14ac:dyDescent="0.3">
      <c r="A13" s="5">
        <v>33</v>
      </c>
      <c r="B13" s="6"/>
      <c r="C13" s="8"/>
      <c r="D13" s="7"/>
      <c r="E13" s="8"/>
      <c r="F13" s="11"/>
      <c r="G13" s="8"/>
      <c r="H13" s="11"/>
      <c r="I13" s="8"/>
      <c r="J13" s="11"/>
      <c r="K13" s="8"/>
      <c r="L13" s="11"/>
      <c r="M13" s="8"/>
      <c r="N13" s="11"/>
      <c r="O13" s="5">
        <v>33</v>
      </c>
    </row>
    <row r="14" spans="1:15" x14ac:dyDescent="0.3">
      <c r="A14" s="5">
        <v>32</v>
      </c>
      <c r="B14" s="6"/>
      <c r="C14" s="8"/>
      <c r="D14" s="7"/>
      <c r="E14" s="8"/>
      <c r="F14" s="11"/>
      <c r="G14" s="8"/>
      <c r="H14" s="11"/>
      <c r="I14" s="8"/>
      <c r="J14" s="11"/>
      <c r="K14" s="8"/>
      <c r="L14" s="4"/>
      <c r="M14" s="8"/>
      <c r="N14" s="11"/>
      <c r="O14" s="5">
        <v>32</v>
      </c>
    </row>
    <row r="15" spans="1:15" x14ac:dyDescent="0.3">
      <c r="A15" s="5">
        <v>31</v>
      </c>
      <c r="B15" s="6"/>
      <c r="C15" s="8"/>
      <c r="D15" s="7"/>
      <c r="E15" s="8"/>
      <c r="F15" s="11"/>
      <c r="G15" s="8"/>
      <c r="H15" s="11"/>
      <c r="I15" s="8"/>
      <c r="J15" s="11"/>
      <c r="K15" s="8"/>
      <c r="L15" s="4"/>
      <c r="M15" s="8"/>
      <c r="N15" s="11"/>
      <c r="O15" s="5">
        <v>31</v>
      </c>
    </row>
    <row r="16" spans="1:15" x14ac:dyDescent="0.3">
      <c r="A16" s="5">
        <v>30</v>
      </c>
      <c r="B16" s="6"/>
      <c r="C16" s="8"/>
      <c r="D16" s="7"/>
      <c r="E16" s="8"/>
      <c r="F16" s="11"/>
      <c r="G16" s="8"/>
      <c r="H16" s="11"/>
      <c r="I16" s="8"/>
      <c r="J16" s="11"/>
      <c r="K16" s="8"/>
      <c r="L16" s="11"/>
      <c r="M16" s="8"/>
      <c r="N16" s="11"/>
      <c r="O16" s="5">
        <v>30</v>
      </c>
    </row>
    <row r="17" spans="1:15" x14ac:dyDescent="0.3">
      <c r="A17" s="5">
        <v>29</v>
      </c>
      <c r="B17" s="6"/>
      <c r="C17" s="8"/>
      <c r="D17" s="7"/>
      <c r="E17" s="8"/>
      <c r="F17" s="11"/>
      <c r="G17" s="8"/>
      <c r="H17" s="11"/>
      <c r="I17" s="8"/>
      <c r="J17" s="11"/>
      <c r="K17" s="8"/>
      <c r="L17" s="4"/>
      <c r="M17" s="8"/>
      <c r="N17" s="11"/>
      <c r="O17" s="5">
        <v>29</v>
      </c>
    </row>
    <row r="18" spans="1:15" x14ac:dyDescent="0.3">
      <c r="A18" s="5">
        <v>28</v>
      </c>
      <c r="B18" s="6"/>
      <c r="C18" s="8"/>
      <c r="D18" s="7"/>
      <c r="E18" s="8"/>
      <c r="F18" s="11"/>
      <c r="G18" s="8"/>
      <c r="H18" s="11"/>
      <c r="I18" s="8"/>
      <c r="J18" s="11"/>
      <c r="K18" s="8"/>
      <c r="L18" s="4"/>
      <c r="M18" s="8"/>
      <c r="N18" s="11"/>
      <c r="O18" s="5">
        <v>28</v>
      </c>
    </row>
    <row r="19" spans="1:15" x14ac:dyDescent="0.3">
      <c r="A19" s="5">
        <v>27</v>
      </c>
      <c r="B19" s="6"/>
      <c r="C19" s="8"/>
      <c r="D19" s="7"/>
      <c r="E19" s="8"/>
      <c r="F19" s="11"/>
      <c r="G19" s="8"/>
      <c r="H19" s="11"/>
      <c r="I19" s="8"/>
      <c r="J19" s="11"/>
      <c r="K19" s="8"/>
      <c r="L19" s="11"/>
      <c r="M19" s="8"/>
      <c r="N19" s="11"/>
      <c r="O19" s="5">
        <v>27</v>
      </c>
    </row>
    <row r="20" spans="1:15" x14ac:dyDescent="0.3">
      <c r="A20" s="5">
        <v>26</v>
      </c>
      <c r="B20" s="6"/>
      <c r="C20" s="8"/>
      <c r="D20" s="7"/>
      <c r="E20" s="8"/>
      <c r="F20" s="11"/>
      <c r="G20" s="8"/>
      <c r="H20" s="11"/>
      <c r="I20" s="8"/>
      <c r="J20" s="11"/>
      <c r="K20" s="8"/>
      <c r="L20" s="11"/>
      <c r="M20" s="8"/>
      <c r="N20" s="11"/>
      <c r="O20" s="5">
        <v>26</v>
      </c>
    </row>
    <row r="21" spans="1:15" x14ac:dyDescent="0.3">
      <c r="A21" s="5">
        <v>25</v>
      </c>
      <c r="B21" s="6"/>
      <c r="C21" s="8"/>
      <c r="D21" s="7"/>
      <c r="E21" s="8"/>
      <c r="F21" s="11"/>
      <c r="G21" s="8"/>
      <c r="H21" s="11"/>
      <c r="I21" s="8"/>
      <c r="J21" s="11"/>
      <c r="K21" s="8"/>
      <c r="L21" s="11"/>
      <c r="M21" s="8"/>
      <c r="N21" s="11"/>
      <c r="O21" s="5">
        <v>25</v>
      </c>
    </row>
    <row r="22" spans="1:15" x14ac:dyDescent="0.3">
      <c r="A22" s="5">
        <v>24</v>
      </c>
      <c r="B22" s="6"/>
      <c r="C22" s="8"/>
      <c r="D22" s="7"/>
      <c r="E22" s="8"/>
      <c r="F22" s="11"/>
      <c r="G22" s="8"/>
      <c r="H22" s="11"/>
      <c r="I22" s="8"/>
      <c r="J22" s="11"/>
      <c r="K22" s="8"/>
      <c r="L22" s="4"/>
      <c r="M22" s="8"/>
      <c r="N22" s="11"/>
      <c r="O22" s="5">
        <v>24</v>
      </c>
    </row>
    <row r="23" spans="1:15" x14ac:dyDescent="0.3">
      <c r="A23" s="5">
        <v>23</v>
      </c>
      <c r="B23" s="6"/>
      <c r="C23" s="8"/>
      <c r="D23" s="7"/>
      <c r="E23" s="8"/>
      <c r="F23" s="11"/>
      <c r="G23" s="8"/>
      <c r="H23" s="11"/>
      <c r="I23" s="8"/>
      <c r="J23" s="11"/>
      <c r="K23" s="8"/>
      <c r="L23" s="4"/>
      <c r="M23" s="8"/>
      <c r="N23" s="11"/>
      <c r="O23" s="5">
        <v>23</v>
      </c>
    </row>
    <row r="24" spans="1:15" x14ac:dyDescent="0.3">
      <c r="A24" s="5">
        <v>22</v>
      </c>
      <c r="B24" s="6"/>
      <c r="C24" s="8"/>
      <c r="D24" s="7"/>
      <c r="E24" s="8"/>
      <c r="F24" s="11"/>
      <c r="G24" s="8"/>
      <c r="H24" s="11"/>
      <c r="I24" s="8"/>
      <c r="J24" s="11"/>
      <c r="K24" s="8"/>
      <c r="L24" s="11"/>
      <c r="M24" s="8"/>
      <c r="N24" s="11"/>
      <c r="O24" s="5">
        <v>22</v>
      </c>
    </row>
    <row r="25" spans="1:15" x14ac:dyDescent="0.3">
      <c r="A25" s="5">
        <v>21</v>
      </c>
      <c r="B25" s="6"/>
      <c r="C25" s="8"/>
      <c r="D25" s="7"/>
      <c r="E25" s="8"/>
      <c r="F25" s="11"/>
      <c r="G25" s="8"/>
      <c r="H25" s="11"/>
      <c r="I25" s="8"/>
      <c r="J25" s="11"/>
      <c r="K25" s="8"/>
      <c r="L25" s="4"/>
      <c r="M25" s="8"/>
      <c r="N25" s="11"/>
      <c r="O25" s="5">
        <v>21</v>
      </c>
    </row>
    <row r="26" spans="1:15" x14ac:dyDescent="0.3">
      <c r="A26" s="5">
        <v>20</v>
      </c>
      <c r="B26" s="6"/>
      <c r="C26" s="8"/>
      <c r="D26" s="7"/>
      <c r="E26" s="8"/>
      <c r="F26" s="4"/>
      <c r="G26" s="8"/>
      <c r="H26" s="11"/>
      <c r="I26" s="8"/>
      <c r="J26" s="11"/>
      <c r="K26" s="8"/>
      <c r="L26" s="4"/>
      <c r="M26" s="8"/>
      <c r="N26" s="11"/>
      <c r="O26" s="5">
        <v>20</v>
      </c>
    </row>
    <row r="27" spans="1:15" x14ac:dyDescent="0.3">
      <c r="A27" s="5">
        <v>19</v>
      </c>
      <c r="B27" s="6"/>
      <c r="C27" s="8"/>
      <c r="D27" s="7"/>
      <c r="E27" s="8"/>
      <c r="F27" s="4"/>
      <c r="G27" s="8"/>
      <c r="H27" s="11"/>
      <c r="I27" s="8"/>
      <c r="J27" s="11"/>
      <c r="K27" s="8"/>
      <c r="L27" s="4"/>
      <c r="M27" s="8"/>
      <c r="N27" s="11"/>
      <c r="O27" s="5">
        <v>19</v>
      </c>
    </row>
    <row r="28" spans="1:15" x14ac:dyDescent="0.3">
      <c r="A28" s="5">
        <v>18</v>
      </c>
      <c r="B28" s="6"/>
      <c r="C28" s="8"/>
      <c r="D28" s="7"/>
      <c r="E28" s="8"/>
      <c r="F28" s="4"/>
      <c r="G28" s="8"/>
      <c r="H28" s="11"/>
      <c r="I28" s="8"/>
      <c r="J28" s="11"/>
      <c r="K28" s="8"/>
      <c r="L28" s="4"/>
      <c r="M28" s="8"/>
      <c r="N28" s="11"/>
      <c r="O28" s="5">
        <v>18</v>
      </c>
    </row>
    <row r="29" spans="1:15" x14ac:dyDescent="0.3">
      <c r="A29" s="5">
        <v>17</v>
      </c>
      <c r="B29" s="6"/>
      <c r="C29" s="8"/>
      <c r="D29" s="7"/>
      <c r="E29" s="8"/>
      <c r="F29" s="4"/>
      <c r="G29" s="8"/>
      <c r="H29" s="11"/>
      <c r="I29" s="8"/>
      <c r="J29" s="11"/>
      <c r="K29" s="8"/>
      <c r="L29" s="11"/>
      <c r="M29" s="8"/>
      <c r="N29" s="11"/>
      <c r="O29" s="5">
        <v>17</v>
      </c>
    </row>
    <row r="30" spans="1:15" x14ac:dyDescent="0.3">
      <c r="A30" s="5">
        <v>16</v>
      </c>
      <c r="B30" s="6"/>
      <c r="C30" s="8"/>
      <c r="D30" s="7"/>
      <c r="E30" s="8"/>
      <c r="F30" s="4"/>
      <c r="G30" s="8"/>
      <c r="H30" s="11"/>
      <c r="I30" s="8"/>
      <c r="J30" s="4"/>
      <c r="K30" s="8"/>
      <c r="L30" s="4"/>
      <c r="M30" s="8"/>
      <c r="N30" s="11"/>
      <c r="O30" s="5">
        <v>16</v>
      </c>
    </row>
    <row r="31" spans="1:15" x14ac:dyDescent="0.3">
      <c r="A31" s="5">
        <v>15</v>
      </c>
      <c r="B31" s="6"/>
      <c r="C31" s="8"/>
      <c r="D31" s="7"/>
      <c r="E31" s="8"/>
      <c r="F31" s="11"/>
      <c r="G31" s="8"/>
      <c r="H31" s="11"/>
      <c r="I31" s="8"/>
      <c r="J31" s="4"/>
      <c r="K31" s="8"/>
      <c r="L31" s="4"/>
      <c r="M31" s="8"/>
      <c r="N31" s="11"/>
      <c r="O31" s="5">
        <v>15</v>
      </c>
    </row>
    <row r="32" spans="1:15" x14ac:dyDescent="0.3">
      <c r="A32" s="5">
        <v>14</v>
      </c>
      <c r="B32" s="6"/>
      <c r="C32" s="8"/>
      <c r="D32" s="7"/>
      <c r="E32" s="8"/>
      <c r="F32" s="4"/>
      <c r="G32" s="8"/>
      <c r="H32" s="11"/>
      <c r="I32" s="8"/>
      <c r="J32" s="4"/>
      <c r="K32" s="8"/>
      <c r="L32" s="4"/>
      <c r="M32" s="8"/>
      <c r="N32" s="11"/>
      <c r="O32" s="5">
        <v>14</v>
      </c>
    </row>
    <row r="33" spans="1:15" x14ac:dyDescent="0.3">
      <c r="A33" s="5">
        <v>13</v>
      </c>
      <c r="B33" s="6"/>
      <c r="C33" s="8"/>
      <c r="D33" s="7"/>
      <c r="E33" s="8"/>
      <c r="F33" s="4"/>
      <c r="G33" s="8"/>
      <c r="H33" s="11"/>
      <c r="I33" s="8"/>
      <c r="J33" s="4"/>
      <c r="K33" s="8"/>
      <c r="L33" s="4"/>
      <c r="M33" s="8"/>
      <c r="N33" s="11"/>
      <c r="O33" s="5">
        <v>13</v>
      </c>
    </row>
    <row r="34" spans="1:15" x14ac:dyDescent="0.3">
      <c r="A34" s="5">
        <v>12</v>
      </c>
      <c r="B34" s="6"/>
      <c r="C34" s="8"/>
      <c r="D34" s="7"/>
      <c r="E34" s="8"/>
      <c r="F34" s="4"/>
      <c r="G34" s="8"/>
      <c r="H34" s="11"/>
      <c r="I34" s="8"/>
      <c r="J34" s="11"/>
      <c r="K34" s="8"/>
      <c r="L34" s="11"/>
      <c r="M34" s="8"/>
      <c r="N34" s="11"/>
      <c r="O34" s="5">
        <v>12</v>
      </c>
    </row>
    <row r="35" spans="1:15" x14ac:dyDescent="0.3">
      <c r="A35" s="5">
        <v>11</v>
      </c>
      <c r="B35" s="6"/>
      <c r="C35" s="8"/>
      <c r="D35" s="7"/>
      <c r="E35" s="8"/>
      <c r="F35" s="4"/>
      <c r="G35" s="8"/>
      <c r="H35" s="11"/>
      <c r="I35" s="8"/>
      <c r="J35" s="4"/>
      <c r="K35" s="8"/>
      <c r="L35" s="4"/>
      <c r="M35" s="8"/>
      <c r="N35" s="11"/>
      <c r="O35" s="5">
        <v>11</v>
      </c>
    </row>
    <row r="36" spans="1:15" x14ac:dyDescent="0.3">
      <c r="A36" s="5">
        <v>10</v>
      </c>
      <c r="B36" s="6"/>
      <c r="C36" s="8"/>
      <c r="D36" s="7"/>
      <c r="E36" s="8"/>
      <c r="F36" s="11"/>
      <c r="G36" s="8"/>
      <c r="H36" s="11"/>
      <c r="I36" s="8"/>
      <c r="J36" s="4"/>
      <c r="K36" s="8"/>
      <c r="L36" s="4"/>
      <c r="M36" s="8"/>
      <c r="N36" s="11"/>
      <c r="O36" s="5">
        <v>10</v>
      </c>
    </row>
    <row r="37" spans="1:15" x14ac:dyDescent="0.3">
      <c r="A37" s="5">
        <v>9</v>
      </c>
      <c r="B37" s="6"/>
      <c r="C37" s="8"/>
      <c r="D37" s="7"/>
      <c r="E37" s="8"/>
      <c r="F37" s="4"/>
      <c r="G37" s="8"/>
      <c r="H37" s="11"/>
      <c r="I37" s="8"/>
      <c r="J37" s="4"/>
      <c r="K37" s="8"/>
      <c r="L37" s="4"/>
      <c r="M37" s="8"/>
      <c r="N37" s="11"/>
      <c r="O37" s="5">
        <v>9</v>
      </c>
    </row>
    <row r="38" spans="1:15" x14ac:dyDescent="0.3">
      <c r="A38" s="5">
        <v>8</v>
      </c>
      <c r="B38" s="11"/>
      <c r="C38" s="8"/>
      <c r="D38" s="7"/>
      <c r="E38" s="8"/>
      <c r="F38" s="4"/>
      <c r="G38" s="8"/>
      <c r="H38" s="11"/>
      <c r="I38" s="8"/>
      <c r="J38" s="4"/>
      <c r="K38" s="8"/>
      <c r="L38" s="4"/>
      <c r="M38" s="8"/>
      <c r="N38" s="11"/>
      <c r="O38" s="5">
        <v>8</v>
      </c>
    </row>
    <row r="39" spans="1:15" x14ac:dyDescent="0.3">
      <c r="A39" s="5">
        <v>7</v>
      </c>
      <c r="B39" s="11"/>
      <c r="C39" s="8"/>
      <c r="D39" s="7"/>
      <c r="E39" s="8"/>
      <c r="F39" s="4"/>
      <c r="G39" s="8"/>
      <c r="H39" s="11"/>
      <c r="I39" s="8"/>
      <c r="J39" s="11"/>
      <c r="K39" s="8"/>
      <c r="L39" s="11"/>
      <c r="M39" s="8"/>
      <c r="N39" s="11"/>
      <c r="O39" s="5">
        <v>7</v>
      </c>
    </row>
    <row r="40" spans="1:15" x14ac:dyDescent="0.3">
      <c r="A40" s="5">
        <v>6</v>
      </c>
      <c r="B40" s="11"/>
      <c r="C40" s="8"/>
      <c r="D40" s="7"/>
      <c r="E40" s="8"/>
      <c r="F40" s="4"/>
      <c r="G40" s="8"/>
      <c r="H40" s="11"/>
      <c r="I40" s="8"/>
      <c r="J40" s="4"/>
      <c r="K40" s="8"/>
      <c r="L40" s="4"/>
      <c r="M40" s="8"/>
      <c r="N40" s="4"/>
      <c r="O40" s="5">
        <v>6</v>
      </c>
    </row>
    <row r="41" spans="1:15" x14ac:dyDescent="0.3">
      <c r="A41" s="5">
        <v>5</v>
      </c>
      <c r="B41" s="11"/>
      <c r="C41" s="8"/>
      <c r="D41" s="7"/>
      <c r="E41" s="8"/>
      <c r="F41" s="11"/>
      <c r="G41" s="8"/>
      <c r="H41" s="11"/>
      <c r="I41" s="8"/>
      <c r="J41" s="4"/>
      <c r="K41" s="8"/>
      <c r="L41" s="4"/>
      <c r="M41" s="8"/>
      <c r="N41" s="4"/>
      <c r="O41" s="5">
        <v>5</v>
      </c>
    </row>
    <row r="42" spans="1:15" x14ac:dyDescent="0.3">
      <c r="A42" s="5">
        <v>4</v>
      </c>
      <c r="B42" s="11"/>
      <c r="C42" s="8"/>
      <c r="D42" s="7"/>
      <c r="E42" s="8"/>
      <c r="F42" s="11"/>
      <c r="G42" s="8"/>
      <c r="H42" s="11"/>
      <c r="I42" s="8"/>
      <c r="J42" s="4"/>
      <c r="K42" s="8"/>
      <c r="L42" s="4"/>
      <c r="M42" s="8"/>
      <c r="N42" s="11"/>
      <c r="O42" s="5">
        <v>4</v>
      </c>
    </row>
    <row r="43" spans="1:15" x14ac:dyDescent="0.3">
      <c r="A43" s="5">
        <v>3</v>
      </c>
      <c r="B43" s="11"/>
      <c r="C43" s="8"/>
      <c r="D43" s="7"/>
      <c r="E43" s="8"/>
      <c r="F43" s="11"/>
      <c r="G43" s="8"/>
      <c r="H43" s="11"/>
      <c r="I43" s="8"/>
      <c r="J43" s="4"/>
      <c r="K43" s="8"/>
      <c r="L43" s="4"/>
      <c r="M43" s="8"/>
      <c r="N43" s="4"/>
      <c r="O43" s="5">
        <v>3</v>
      </c>
    </row>
    <row r="44" spans="1:15" x14ac:dyDescent="0.3">
      <c r="A44" s="5">
        <v>2</v>
      </c>
      <c r="B44" s="11"/>
      <c r="C44" s="8"/>
      <c r="D44" s="9"/>
      <c r="E44" s="8"/>
      <c r="F44" s="11"/>
      <c r="G44" s="8"/>
      <c r="H44" s="11"/>
      <c r="I44" s="8"/>
      <c r="J44" s="11"/>
      <c r="K44" s="8"/>
      <c r="L44" s="11"/>
      <c r="M44" s="8"/>
      <c r="N44" s="4"/>
      <c r="O44" s="5">
        <v>2</v>
      </c>
    </row>
    <row r="45" spans="1:15" x14ac:dyDescent="0.3">
      <c r="A45" s="5">
        <v>1</v>
      </c>
      <c r="B45" s="11"/>
      <c r="C45" s="8"/>
      <c r="D45" s="11"/>
      <c r="E45" s="8"/>
      <c r="F45" s="11"/>
      <c r="G45" s="8"/>
      <c r="H45" s="11"/>
      <c r="I45" s="8"/>
      <c r="J45" s="11"/>
      <c r="K45" s="8"/>
      <c r="L45" s="11"/>
      <c r="M45" s="8"/>
      <c r="N45" s="11"/>
      <c r="O45" s="5">
        <v>1</v>
      </c>
    </row>
    <row r="46" spans="1:15" s="3" customFormat="1" x14ac:dyDescent="0.3"/>
    <row r="47" spans="1:15" x14ac:dyDescent="0.3">
      <c r="A47" s="6" t="s">
        <v>156</v>
      </c>
      <c r="B47" s="11"/>
      <c r="C47" s="3"/>
      <c r="D47" s="11"/>
      <c r="E47" s="3"/>
      <c r="F47" s="11"/>
      <c r="G47" s="3"/>
      <c r="H47" s="11"/>
      <c r="I47" s="3"/>
      <c r="J47" s="11"/>
      <c r="K47" s="3"/>
      <c r="L47" s="11"/>
      <c r="M47" s="3"/>
      <c r="N47" s="11"/>
      <c r="O47" s="5">
        <f>SUM(B47:N47)</f>
        <v>0</v>
      </c>
    </row>
    <row r="48" spans="1:15" x14ac:dyDescent="0.3">
      <c r="A48" s="6" t="s">
        <v>157</v>
      </c>
      <c r="B48" s="11"/>
      <c r="C48" s="3"/>
      <c r="D48" s="11"/>
      <c r="E48" s="3"/>
      <c r="F48" s="11"/>
      <c r="G48" s="3"/>
      <c r="H48" s="11"/>
      <c r="I48" s="3"/>
      <c r="J48" s="11"/>
      <c r="K48" s="3"/>
      <c r="L48" s="11"/>
      <c r="M48" s="3"/>
      <c r="N48" s="11"/>
      <c r="O48" s="5">
        <f t="shared" ref="O48:O49" si="0">SUM(B48:N48)</f>
        <v>0</v>
      </c>
    </row>
    <row r="49" spans="1:15" x14ac:dyDescent="0.3">
      <c r="A49" s="6" t="s">
        <v>158</v>
      </c>
      <c r="B49" s="11"/>
      <c r="C49" s="3"/>
      <c r="D49" s="11"/>
      <c r="E49" s="3"/>
      <c r="F49" s="11"/>
      <c r="G49" s="3"/>
      <c r="H49" s="11"/>
      <c r="I49" s="3"/>
      <c r="J49" s="11"/>
      <c r="K49" s="3"/>
      <c r="L49" s="11"/>
      <c r="M49" s="3"/>
      <c r="N49" s="11"/>
      <c r="O49" s="5">
        <f t="shared" si="0"/>
        <v>0</v>
      </c>
    </row>
    <row r="50" spans="1:15" x14ac:dyDescent="0.3">
      <c r="O50" s="5">
        <f>SUM(O47:O49)</f>
        <v>0</v>
      </c>
    </row>
  </sheetData>
  <mergeCells count="1">
    <mergeCell ref="B1:N1"/>
  </mergeCells>
  <phoneticPr fontId="1" type="noConversion"/>
  <pageMargins left="0.7" right="0.7" top="0.75" bottom="0.75" header="0.3" footer="0.3"/>
  <pageSetup paperSize="9" scale="5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실제대수</vt:lpstr>
      <vt:lpstr>문서대수</vt:lpstr>
      <vt:lpstr>1열</vt:lpstr>
      <vt:lpstr>2열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권 현진</cp:lastModifiedBy>
  <cp:lastPrinted>2018-01-03T04:59:41Z</cp:lastPrinted>
  <dcterms:created xsi:type="dcterms:W3CDTF">2017-12-27T06:49:21Z</dcterms:created>
  <dcterms:modified xsi:type="dcterms:W3CDTF">2018-01-03T04:59:49Z</dcterms:modified>
</cp:coreProperties>
</file>