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싸이월드작업\품의서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O19" i="3" l="1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<sst xmlns="http://schemas.openxmlformats.org/spreadsheetml/2006/main" count="97" uniqueCount="64">
  <si>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</si>
  <si>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</si>
  <si>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</si>
  <si>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</si>
  <si>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</si>
  <si>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</si>
  <si>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</si>
  <si>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</si>
  <si>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</si>
  <si>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</si>
  <si>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</si>
  <si>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</si>
  <si>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</si>
  <si>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</si>
  <si>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</si>
  <si>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</si>
  <si>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</si>
  <si>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</si>
  <si>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</si>
  <si>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</si>
  <si>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</si>
  <si>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</si>
  <si>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</si>
  <si>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</si>
  <si>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</si>
  <si>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</si>
  <si>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</si>
  <si>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</si>
  <si>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</si>
  <si>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</si>
  <si>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</si>
  <si>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</si>
  <si>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</si>
  <si>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</si>
  <si>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</si>
  <si>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</si>
  <si>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</si>
  <si>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</si>
  <si>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</si>
  <si>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</si>
  <si>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</si>
  <si>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</si>
  <si>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</si>
  <si>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</si>
  <si>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</si>
  <si>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</si>
  <si>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</si>
  <si>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</si>
  <si>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</si>
  <si>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</si>
  <si>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</si>
  <si>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</si>
  <si>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</si>
  <si>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</si>
  <si>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</si>
  <si>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</si>
  <si>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</si>
  <si>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</si>
  <si>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시스템팀</t>
    <phoneticPr fontId="2" type="noConversion"/>
  </si>
  <si>
    <t>권현진</t>
    <phoneticPr fontId="2" type="noConversion"/>
  </si>
  <si>
    <t>팀장</t>
    <phoneticPr fontId="2" type="noConversion"/>
  </si>
  <si>
    <t>자녀 초등학교 입학식 참여</t>
    <phoneticPr fontId="2" type="noConversion"/>
  </si>
  <si>
    <t>010.7120.2923/처</t>
    <phoneticPr fontId="2" type="noConversion"/>
  </si>
  <si>
    <t>권현진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</si>
</sst>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textRotation="255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B28" sqref="B28:W28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5" t="s">
        <v>2</v>
      </c>
      <c r="L2" s="76"/>
      <c r="M2" s="76"/>
      <c r="N2" s="76"/>
      <c r="O2" s="76"/>
      <c r="P2" s="76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6"/>
      <c r="L3" s="76"/>
      <c r="M3" s="76"/>
      <c r="N3" s="76"/>
      <c r="O3" s="76"/>
      <c r="P3" s="76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6"/>
      <c r="L4" s="76"/>
      <c r="M4" s="76"/>
      <c r="N4" s="76"/>
      <c r="O4" s="76"/>
      <c r="P4" s="76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6"/>
      <c r="L5" s="76"/>
      <c r="M5" s="76"/>
      <c r="N5" s="76"/>
      <c r="O5" s="76"/>
      <c r="P5" s="76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8"/>
      <c r="L7" s="79"/>
      <c r="M7" s="79"/>
      <c r="N7" s="79"/>
      <c r="O7" s="79"/>
      <c r="P7" s="79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71"/>
      <c r="D8" s="71"/>
      <c r="E8" s="71"/>
      <c r="F8" s="71"/>
      <c r="G8" s="71"/>
      <c r="H8" s="71"/>
      <c r="I8" s="71"/>
      <c r="J8" s="71"/>
      <c r="K8" s="79"/>
      <c r="L8" s="79"/>
      <c r="M8" s="79"/>
      <c r="N8" s="79"/>
      <c r="O8" s="79"/>
      <c r="P8" s="79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71"/>
      <c r="D9" s="71"/>
      <c r="E9" s="71"/>
      <c r="F9" s="71"/>
      <c r="G9" s="71"/>
      <c r="H9" s="71"/>
      <c r="I9" s="71"/>
      <c r="J9" s="71"/>
      <c r="K9" s="79"/>
      <c r="L9" s="79"/>
      <c r="M9" s="79"/>
      <c r="N9" s="79"/>
      <c r="O9" s="79"/>
      <c r="P9" s="79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70">
        <f ca="1">TODAY()</f>
        <v>43159</v>
      </c>
      <c r="D10" s="70"/>
      <c r="E10" s="71"/>
      <c r="F10" s="71"/>
      <c r="G10" s="71"/>
      <c r="H10" s="71"/>
      <c r="I10" s="71"/>
      <c r="J10" s="71"/>
      <c r="K10" s="79"/>
      <c r="L10" s="79"/>
      <c r="M10" s="79"/>
      <c r="N10" s="79"/>
      <c r="O10" s="79"/>
      <c r="P10" s="79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58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59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60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1" t="s">
        <v>43</v>
      </c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1" t="s">
        <v>61</v>
      </c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2">
        <v>43161</v>
      </c>
      <c r="K18" s="93"/>
      <c r="L18" s="93"/>
      <c r="M18" s="93"/>
      <c r="N18" s="93"/>
      <c r="O18" s="38" t="s">
        <v>22</v>
      </c>
      <c r="P18" s="94">
        <v>43161</v>
      </c>
      <c r="Q18" s="94"/>
      <c r="R18" s="94"/>
      <c r="S18" s="94"/>
      <c r="T18" s="94"/>
      <c r="U18" s="94"/>
      <c r="V18" s="95"/>
      <c r="W18" s="96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34"/>
      <c r="K19" s="35"/>
      <c r="L19" s="35"/>
      <c r="M19" s="35"/>
      <c r="N19" s="37" t="s">
        <v>39</v>
      </c>
      <c r="O19" s="37">
        <f>IF(J16="오전반차",0.5,IF(J16="오후반차",0.5,P18-J18+1))</f>
        <v>1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9"/>
      <c r="J20" s="80"/>
      <c r="K20" s="81"/>
      <c r="L20" s="81"/>
      <c r="M20" s="81"/>
      <c r="N20" s="81"/>
      <c r="O20" s="81"/>
      <c r="P20" s="81"/>
      <c r="Q20" s="81"/>
      <c r="R20" s="81"/>
      <c r="S20" s="81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62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8" t="s">
        <v>18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5">
        <f ca="1">TODAY()</f>
        <v>43159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7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58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63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4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E7:F7"/>
    <mergeCell ref="G7:H7"/>
    <mergeCell ref="I7:J7"/>
    <mergeCell ref="C8:D9"/>
    <mergeCell ref="E8:F9"/>
    <mergeCell ref="G8:H9"/>
    <mergeCell ref="I8:J9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K2:P5"/>
    <mergeCell ref="P32:R32"/>
    <mergeCell ref="S32:U32"/>
    <mergeCell ref="K7:P10"/>
    <mergeCell ref="J20:S20"/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5" t="s">
        <v>2</v>
      </c>
      <c r="L2" s="76"/>
      <c r="M2" s="76"/>
      <c r="N2" s="76"/>
      <c r="O2" s="76"/>
      <c r="P2" s="76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6"/>
      <c r="L3" s="76"/>
      <c r="M3" s="76"/>
      <c r="N3" s="76"/>
      <c r="O3" s="76"/>
      <c r="P3" s="76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6"/>
      <c r="L4" s="76"/>
      <c r="M4" s="76"/>
      <c r="N4" s="76"/>
      <c r="O4" s="76"/>
      <c r="P4" s="76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6"/>
      <c r="L5" s="76"/>
      <c r="M5" s="76"/>
      <c r="N5" s="76"/>
      <c r="O5" s="76"/>
      <c r="P5" s="76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8"/>
      <c r="L7" s="79"/>
      <c r="M7" s="79"/>
      <c r="N7" s="79"/>
      <c r="O7" s="79"/>
      <c r="P7" s="79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71"/>
      <c r="D8" s="71"/>
      <c r="E8" s="71"/>
      <c r="F8" s="71"/>
      <c r="G8" s="71"/>
      <c r="H8" s="71"/>
      <c r="I8" s="71"/>
      <c r="J8" s="71"/>
      <c r="K8" s="79"/>
      <c r="L8" s="79"/>
      <c r="M8" s="79"/>
      <c r="N8" s="79"/>
      <c r="O8" s="79"/>
      <c r="P8" s="79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71"/>
      <c r="D9" s="71"/>
      <c r="E9" s="71"/>
      <c r="F9" s="71"/>
      <c r="G9" s="71"/>
      <c r="H9" s="71"/>
      <c r="I9" s="71"/>
      <c r="J9" s="71"/>
      <c r="K9" s="79"/>
      <c r="L9" s="79"/>
      <c r="M9" s="79"/>
      <c r="N9" s="79"/>
      <c r="O9" s="79"/>
      <c r="P9" s="79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70">
        <f ca="1">TODAY()</f>
        <v>43159</v>
      </c>
      <c r="D10" s="70"/>
      <c r="E10" s="71"/>
      <c r="F10" s="71"/>
      <c r="G10" s="71"/>
      <c r="H10" s="71"/>
      <c r="I10" s="71"/>
      <c r="J10" s="71"/>
      <c r="K10" s="79"/>
      <c r="L10" s="79"/>
      <c r="M10" s="79"/>
      <c r="N10" s="79"/>
      <c r="O10" s="79"/>
      <c r="P10" s="79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45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44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46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1" t="s">
        <v>43</v>
      </c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1" t="s">
        <v>47</v>
      </c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2">
        <v>43026</v>
      </c>
      <c r="K18" s="93"/>
      <c r="L18" s="93"/>
      <c r="M18" s="93"/>
      <c r="N18" s="93"/>
      <c r="O18" s="39" t="s">
        <v>22</v>
      </c>
      <c r="P18" s="94">
        <v>43028</v>
      </c>
      <c r="Q18" s="94"/>
      <c r="R18" s="94"/>
      <c r="S18" s="94"/>
      <c r="T18" s="94"/>
      <c r="U18" s="94"/>
      <c r="V18" s="95"/>
      <c r="W18" s="96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8"/>
      <c r="J20" s="80">
        <v>-2</v>
      </c>
      <c r="K20" s="81"/>
      <c r="L20" s="81"/>
      <c r="M20" s="81"/>
      <c r="N20" s="81"/>
      <c r="O20" s="81"/>
      <c r="P20" s="81"/>
      <c r="Q20" s="81"/>
      <c r="R20" s="81"/>
      <c r="S20" s="81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49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8" t="s">
        <v>18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5">
        <f ca="1">TODAY()</f>
        <v>43159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7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50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23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4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P31:R31"/>
    <mergeCell ref="S31:U31"/>
    <mergeCell ref="P32:R32"/>
    <mergeCell ref="S32:U32"/>
    <mergeCell ref="B34:W36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F19:I19"/>
    <mergeCell ref="B12:E14"/>
    <mergeCell ref="F12:I12"/>
    <mergeCell ref="J12:W12"/>
    <mergeCell ref="F13:I13"/>
    <mergeCell ref="J13:W13"/>
    <mergeCell ref="F14:I14"/>
    <mergeCell ref="J14:W14"/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cyworld</cp:lastModifiedBy>
  <cp:lastPrinted>2018-02-28T06:56:14Z</cp:lastPrinted>
  <dcterms:created xsi:type="dcterms:W3CDTF">2008-04-22T07:05:30Z</dcterms:created>
  <dcterms:modified xsi:type="dcterms:W3CDTF">2018-02-28T07:15:05Z</dcterms:modified>
</cp:coreProperties>
</file>