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olaog\AppData\Roaming\Microsoft\Excel\"/>
    </mc:Choice>
  </mc:AlternateContent>
  <bookViews>
    <workbookView xWindow="-105" yWindow="-105" windowWidth="23250" windowHeight="12450" activeTab="3"/>
  </bookViews>
  <sheets>
    <sheet name="bike_buyers" sheetId="1" r:id="rId1"/>
    <sheet name="working sheet" sheetId="2" r:id="rId2"/>
    <sheet name="pivot table" sheetId="3" state="hidden" r:id="rId3"/>
    <sheet name="dashboard" sheetId="4" r:id="rId4"/>
  </sheets>
  <definedNames>
    <definedName name="_xlnm._FilterDatabase" localSheetId="0" hidden="1">bike_buyers!$A$1:$M$1001</definedName>
    <definedName name="_xlnm._FilterDatabase" localSheetId="1" hidden="1">'working sheet'!$A$1:$N$1001</definedName>
    <definedName name="Slicer_Age_bracket">#N/A</definedName>
    <definedName name="Slicer_Education">#N/A</definedName>
    <definedName name="Slicer_Marital_status">#N/A</definedName>
    <definedName name="Slicer_Region">#N/A</definedName>
  </definedNames>
  <calcPr calcId="152511"/>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1001" i="2" l="1"/>
  <c r="M1000" i="2"/>
  <c r="M999" i="2"/>
  <c r="M998" i="2"/>
  <c r="M997" i="2"/>
  <c r="M996" i="2"/>
  <c r="M995" i="2"/>
  <c r="M994" i="2"/>
  <c r="M993" i="2"/>
  <c r="M992" i="2"/>
  <c r="M991" i="2"/>
  <c r="M990" i="2"/>
  <c r="M989" i="2"/>
  <c r="M988" i="2"/>
  <c r="M987" i="2"/>
  <c r="M986" i="2"/>
  <c r="M985" i="2"/>
  <c r="M984" i="2"/>
  <c r="M983" i="2"/>
  <c r="M982" i="2"/>
  <c r="M981" i="2"/>
  <c r="M980" i="2"/>
  <c r="M979" i="2"/>
  <c r="M978" i="2"/>
  <c r="M977" i="2"/>
  <c r="M976" i="2"/>
  <c r="M975" i="2"/>
  <c r="M974" i="2"/>
  <c r="M973" i="2"/>
  <c r="M972" i="2"/>
  <c r="M971" i="2"/>
  <c r="M970" i="2"/>
  <c r="M969" i="2"/>
  <c r="M968" i="2"/>
  <c r="M967" i="2"/>
  <c r="M966" i="2"/>
  <c r="M965" i="2"/>
  <c r="M964" i="2"/>
  <c r="M963" i="2"/>
  <c r="M962" i="2"/>
  <c r="M961" i="2"/>
  <c r="M960" i="2"/>
  <c r="M959" i="2"/>
  <c r="M958" i="2"/>
  <c r="M957" i="2"/>
  <c r="M956" i="2"/>
  <c r="M955" i="2"/>
  <c r="M954" i="2"/>
  <c r="M953" i="2"/>
  <c r="M952" i="2"/>
  <c r="M951" i="2"/>
  <c r="M950" i="2"/>
  <c r="M949" i="2"/>
  <c r="M948" i="2"/>
  <c r="M947" i="2"/>
  <c r="M946" i="2"/>
  <c r="M945" i="2"/>
  <c r="M944" i="2"/>
  <c r="M943" i="2"/>
  <c r="M942" i="2"/>
  <c r="M941" i="2"/>
  <c r="M940" i="2"/>
  <c r="M939" i="2"/>
  <c r="M938" i="2"/>
  <c r="M937" i="2"/>
  <c r="M936" i="2"/>
  <c r="M935" i="2"/>
  <c r="M934" i="2"/>
  <c r="M933" i="2"/>
  <c r="M932" i="2"/>
  <c r="M931" i="2"/>
  <c r="M930" i="2"/>
  <c r="M929" i="2"/>
  <c r="M928" i="2"/>
  <c r="M927" i="2"/>
  <c r="M926" i="2"/>
  <c r="M925" i="2"/>
  <c r="M924" i="2"/>
  <c r="M923" i="2"/>
  <c r="M922" i="2"/>
  <c r="M921" i="2"/>
  <c r="M920" i="2"/>
  <c r="M919" i="2"/>
  <c r="M918" i="2"/>
  <c r="M917" i="2"/>
  <c r="M916" i="2"/>
  <c r="M915" i="2"/>
  <c r="M914" i="2"/>
  <c r="M913" i="2"/>
  <c r="M912" i="2"/>
  <c r="M911" i="2"/>
  <c r="M910" i="2"/>
  <c r="M909" i="2"/>
  <c r="M908" i="2"/>
  <c r="M907" i="2"/>
  <c r="M906" i="2"/>
  <c r="M905" i="2"/>
  <c r="M904" i="2"/>
  <c r="M903" i="2"/>
  <c r="M902" i="2"/>
  <c r="M901" i="2"/>
  <c r="M900" i="2"/>
  <c r="M899" i="2"/>
  <c r="M898" i="2"/>
  <c r="M897" i="2"/>
  <c r="M896" i="2"/>
  <c r="M895" i="2"/>
  <c r="M894" i="2"/>
  <c r="M893" i="2"/>
  <c r="M892" i="2"/>
  <c r="M891" i="2"/>
  <c r="M890" i="2"/>
  <c r="M889" i="2"/>
  <c r="M888" i="2"/>
  <c r="M887" i="2"/>
  <c r="M886" i="2"/>
  <c r="M885" i="2"/>
  <c r="M884" i="2"/>
  <c r="M883" i="2"/>
  <c r="M882" i="2"/>
  <c r="M881" i="2"/>
  <c r="M880" i="2"/>
  <c r="M879" i="2"/>
  <c r="M878" i="2"/>
  <c r="M877" i="2"/>
  <c r="M876" i="2"/>
  <c r="M875" i="2"/>
  <c r="M874" i="2"/>
  <c r="M873" i="2"/>
  <c r="M872" i="2"/>
  <c r="M871" i="2"/>
  <c r="M870" i="2"/>
  <c r="M869" i="2"/>
  <c r="M868" i="2"/>
  <c r="M867" i="2"/>
  <c r="M866" i="2"/>
  <c r="M865" i="2"/>
  <c r="M864" i="2"/>
  <c r="M863" i="2"/>
  <c r="M862" i="2"/>
  <c r="M861" i="2"/>
  <c r="M860" i="2"/>
  <c r="M859" i="2"/>
  <c r="M858" i="2"/>
  <c r="M857" i="2"/>
  <c r="M856" i="2"/>
  <c r="M855" i="2"/>
  <c r="M854" i="2"/>
  <c r="M853" i="2"/>
  <c r="M852" i="2"/>
  <c r="M851" i="2"/>
  <c r="M850" i="2"/>
  <c r="M849" i="2"/>
  <c r="M848" i="2"/>
  <c r="M847" i="2"/>
  <c r="M846" i="2"/>
  <c r="M845" i="2"/>
  <c r="M844" i="2"/>
  <c r="M843" i="2"/>
  <c r="M842" i="2"/>
  <c r="M841" i="2"/>
  <c r="M840" i="2"/>
  <c r="M839" i="2"/>
  <c r="M838" i="2"/>
  <c r="M837" i="2"/>
  <c r="M836" i="2"/>
  <c r="M835" i="2"/>
  <c r="M834" i="2"/>
  <c r="M833" i="2"/>
  <c r="M832" i="2"/>
  <c r="M831" i="2"/>
  <c r="M830" i="2"/>
  <c r="M829" i="2"/>
  <c r="M828" i="2"/>
  <c r="M827" i="2"/>
  <c r="M826" i="2"/>
  <c r="M825" i="2"/>
  <c r="M824" i="2"/>
  <c r="M823" i="2"/>
  <c r="M822" i="2"/>
  <c r="M821" i="2"/>
  <c r="M820" i="2"/>
  <c r="M819" i="2"/>
  <c r="M818" i="2"/>
  <c r="M817" i="2"/>
  <c r="M816" i="2"/>
  <c r="M815" i="2"/>
  <c r="M814" i="2"/>
  <c r="M813" i="2"/>
  <c r="M812" i="2"/>
  <c r="M811" i="2"/>
  <c r="M810" i="2"/>
  <c r="M809" i="2"/>
  <c r="M808" i="2"/>
  <c r="M807" i="2"/>
  <c r="M806" i="2"/>
  <c r="M805" i="2"/>
  <c r="M804" i="2"/>
  <c r="M803" i="2"/>
  <c r="M802" i="2"/>
  <c r="M801" i="2"/>
  <c r="M800" i="2"/>
  <c r="M799" i="2"/>
  <c r="M798" i="2"/>
  <c r="M797" i="2"/>
  <c r="M796" i="2"/>
  <c r="M795" i="2"/>
  <c r="M794" i="2"/>
  <c r="M793" i="2"/>
  <c r="M792" i="2"/>
  <c r="M791" i="2"/>
  <c r="M790" i="2"/>
  <c r="M789" i="2"/>
  <c r="M788" i="2"/>
  <c r="M787" i="2"/>
  <c r="M786" i="2"/>
  <c r="M785" i="2"/>
  <c r="M784" i="2"/>
  <c r="M783" i="2"/>
  <c r="M782" i="2"/>
  <c r="M781" i="2"/>
  <c r="M780" i="2"/>
  <c r="M779" i="2"/>
  <c r="M778" i="2"/>
  <c r="M777" i="2"/>
  <c r="M776" i="2"/>
  <c r="M775" i="2"/>
  <c r="M774" i="2"/>
  <c r="M773" i="2"/>
  <c r="M772" i="2"/>
  <c r="M771" i="2"/>
  <c r="M770" i="2"/>
  <c r="M769" i="2"/>
  <c r="M768" i="2"/>
  <c r="M767" i="2"/>
  <c r="M766" i="2"/>
  <c r="M765" i="2"/>
  <c r="M764" i="2"/>
  <c r="M763" i="2"/>
  <c r="M762" i="2"/>
  <c r="M761" i="2"/>
  <c r="M760" i="2"/>
  <c r="M759" i="2"/>
  <c r="M758" i="2"/>
  <c r="M757" i="2"/>
  <c r="M756" i="2"/>
  <c r="M755" i="2"/>
  <c r="M754" i="2"/>
  <c r="M753" i="2"/>
  <c r="M752" i="2"/>
  <c r="M751" i="2"/>
  <c r="M750" i="2"/>
  <c r="M749" i="2"/>
  <c r="M748" i="2"/>
  <c r="M747" i="2"/>
  <c r="M746" i="2"/>
  <c r="M745" i="2"/>
  <c r="M744" i="2"/>
  <c r="M743" i="2"/>
  <c r="M742" i="2"/>
  <c r="M741" i="2"/>
  <c r="M740" i="2"/>
  <c r="M739" i="2"/>
  <c r="M738" i="2"/>
  <c r="M737" i="2"/>
  <c r="M736" i="2"/>
  <c r="M735" i="2"/>
  <c r="M734" i="2"/>
  <c r="M733" i="2"/>
  <c r="M732" i="2"/>
  <c r="M731" i="2"/>
  <c r="M730" i="2"/>
  <c r="M729" i="2"/>
  <c r="M728" i="2"/>
  <c r="M727" i="2"/>
  <c r="M726" i="2"/>
  <c r="M725" i="2"/>
  <c r="M724" i="2"/>
  <c r="M723" i="2"/>
  <c r="M722" i="2"/>
  <c r="M721" i="2"/>
  <c r="M720" i="2"/>
  <c r="M719" i="2"/>
  <c r="M718" i="2"/>
  <c r="M717" i="2"/>
  <c r="M716" i="2"/>
  <c r="M715" i="2"/>
  <c r="M714" i="2"/>
  <c r="M713" i="2"/>
  <c r="M712" i="2"/>
  <c r="M711" i="2"/>
  <c r="M710" i="2"/>
  <c r="M709" i="2"/>
  <c r="M708" i="2"/>
  <c r="M707" i="2"/>
  <c r="M706" i="2"/>
  <c r="M705" i="2"/>
  <c r="M704" i="2"/>
  <c r="M703" i="2"/>
  <c r="M702" i="2"/>
  <c r="M701" i="2"/>
  <c r="M700" i="2"/>
  <c r="M699" i="2"/>
  <c r="M698" i="2"/>
  <c r="M697" i="2"/>
  <c r="M696" i="2"/>
  <c r="M695" i="2"/>
  <c r="M694" i="2"/>
  <c r="M693" i="2"/>
  <c r="M692" i="2"/>
  <c r="M691" i="2"/>
  <c r="M690" i="2"/>
  <c r="M689" i="2"/>
  <c r="M688" i="2"/>
  <c r="M687" i="2"/>
  <c r="M686" i="2"/>
  <c r="M685" i="2"/>
  <c r="M684" i="2"/>
  <c r="M683" i="2"/>
  <c r="M682" i="2"/>
  <c r="M681" i="2"/>
  <c r="M680" i="2"/>
  <c r="M679" i="2"/>
  <c r="M678" i="2"/>
  <c r="M677" i="2"/>
  <c r="M676" i="2"/>
  <c r="M675" i="2"/>
  <c r="M674" i="2"/>
  <c r="M673" i="2"/>
  <c r="M672" i="2"/>
  <c r="M671" i="2"/>
  <c r="M670" i="2"/>
  <c r="M669" i="2"/>
  <c r="M668" i="2"/>
  <c r="M667" i="2"/>
  <c r="M666" i="2"/>
  <c r="M665" i="2"/>
  <c r="M664" i="2"/>
  <c r="M663" i="2"/>
  <c r="M662" i="2"/>
  <c r="M661" i="2"/>
  <c r="M660" i="2"/>
  <c r="M659" i="2"/>
  <c r="M658" i="2"/>
  <c r="M657" i="2"/>
  <c r="M656" i="2"/>
  <c r="M655" i="2"/>
  <c r="M654" i="2"/>
  <c r="M653" i="2"/>
  <c r="M652" i="2"/>
  <c r="M651" i="2"/>
  <c r="M650" i="2"/>
  <c r="M649" i="2"/>
  <c r="M648" i="2"/>
  <c r="M647" i="2"/>
  <c r="M646" i="2"/>
  <c r="M645" i="2"/>
  <c r="M644" i="2"/>
  <c r="M643" i="2"/>
  <c r="M642" i="2"/>
  <c r="M641" i="2"/>
  <c r="M640" i="2"/>
  <c r="M639" i="2"/>
  <c r="M638" i="2"/>
  <c r="M637" i="2"/>
  <c r="M636" i="2"/>
  <c r="M635" i="2"/>
  <c r="M634" i="2"/>
  <c r="M633" i="2"/>
  <c r="M632" i="2"/>
  <c r="M631" i="2"/>
  <c r="M630" i="2"/>
  <c r="M629" i="2"/>
  <c r="M628" i="2"/>
  <c r="M627" i="2"/>
  <c r="M626" i="2"/>
  <c r="M625" i="2"/>
  <c r="M624" i="2"/>
  <c r="M623" i="2"/>
  <c r="M622" i="2"/>
  <c r="M621" i="2"/>
  <c r="M620" i="2"/>
  <c r="M619" i="2"/>
  <c r="M618" i="2"/>
  <c r="M617" i="2"/>
  <c r="M616" i="2"/>
  <c r="M615" i="2"/>
  <c r="M614" i="2"/>
  <c r="M613" i="2"/>
  <c r="M612" i="2"/>
  <c r="M611" i="2"/>
  <c r="M610" i="2"/>
  <c r="M609" i="2"/>
  <c r="M608" i="2"/>
  <c r="M607" i="2"/>
  <c r="M606" i="2"/>
  <c r="M605" i="2"/>
  <c r="M604" i="2"/>
  <c r="M603" i="2"/>
  <c r="M602" i="2"/>
  <c r="M601" i="2"/>
  <c r="M600" i="2"/>
  <c r="M599" i="2"/>
  <c r="M598" i="2"/>
  <c r="M597" i="2"/>
  <c r="M596" i="2"/>
  <c r="M595" i="2"/>
  <c r="M594" i="2"/>
  <c r="M593" i="2"/>
  <c r="M592" i="2"/>
  <c r="M591" i="2"/>
  <c r="M590" i="2"/>
  <c r="M589" i="2"/>
  <c r="M588" i="2"/>
  <c r="M587" i="2"/>
  <c r="M586" i="2"/>
  <c r="M585" i="2"/>
  <c r="M584" i="2"/>
  <c r="M583" i="2"/>
  <c r="M582" i="2"/>
  <c r="M581" i="2"/>
  <c r="M580" i="2"/>
  <c r="M579" i="2"/>
  <c r="M578" i="2"/>
  <c r="M577" i="2"/>
  <c r="M576" i="2"/>
  <c r="M575" i="2"/>
  <c r="M574" i="2"/>
  <c r="M573" i="2"/>
  <c r="M572" i="2"/>
  <c r="M571" i="2"/>
  <c r="M570" i="2"/>
  <c r="M569" i="2"/>
  <c r="M568" i="2"/>
  <c r="M567" i="2"/>
  <c r="M566" i="2"/>
  <c r="M565" i="2"/>
  <c r="M564" i="2"/>
  <c r="M563" i="2"/>
  <c r="M562" i="2"/>
  <c r="M561" i="2"/>
  <c r="M560" i="2"/>
  <c r="M559" i="2"/>
  <c r="M558" i="2"/>
  <c r="M557" i="2"/>
  <c r="M556" i="2"/>
  <c r="M555" i="2"/>
  <c r="M554" i="2"/>
  <c r="M553" i="2"/>
  <c r="M552" i="2"/>
  <c r="M551" i="2"/>
  <c r="M550" i="2"/>
  <c r="M549" i="2"/>
  <c r="M548" i="2"/>
  <c r="M547" i="2"/>
  <c r="M546" i="2"/>
  <c r="M545" i="2"/>
  <c r="M544" i="2"/>
  <c r="M543" i="2"/>
  <c r="M542" i="2"/>
  <c r="M541" i="2"/>
  <c r="M540" i="2"/>
  <c r="M539" i="2"/>
  <c r="M538" i="2"/>
  <c r="M537" i="2"/>
  <c r="M536" i="2"/>
  <c r="M535" i="2"/>
  <c r="M534" i="2"/>
  <c r="M533" i="2"/>
  <c r="M532" i="2"/>
  <c r="M531" i="2"/>
  <c r="M530" i="2"/>
  <c r="M529" i="2"/>
  <c r="M528" i="2"/>
  <c r="M527" i="2"/>
  <c r="M526" i="2"/>
  <c r="M525" i="2"/>
  <c r="M524" i="2"/>
  <c r="M523" i="2"/>
  <c r="M522" i="2"/>
  <c r="M521" i="2"/>
  <c r="M520" i="2"/>
  <c r="M519" i="2"/>
  <c r="M518" i="2"/>
  <c r="M517" i="2"/>
  <c r="M516" i="2"/>
  <c r="M515" i="2"/>
  <c r="M514" i="2"/>
  <c r="M513" i="2"/>
  <c r="M512" i="2"/>
  <c r="M511" i="2"/>
  <c r="M510" i="2"/>
  <c r="M509" i="2"/>
  <c r="M508" i="2"/>
  <c r="M507" i="2"/>
  <c r="M506" i="2"/>
  <c r="M505" i="2"/>
  <c r="M504" i="2"/>
  <c r="M503" i="2"/>
  <c r="M502" i="2"/>
  <c r="M501" i="2"/>
  <c r="M500" i="2"/>
  <c r="M499" i="2"/>
  <c r="M498" i="2"/>
  <c r="M497" i="2"/>
  <c r="M496" i="2"/>
  <c r="M495" i="2"/>
  <c r="M494" i="2"/>
  <c r="M493" i="2"/>
  <c r="M492" i="2"/>
  <c r="M491" i="2"/>
  <c r="M490" i="2"/>
  <c r="M489" i="2"/>
  <c r="M488" i="2"/>
  <c r="M487" i="2"/>
  <c r="M486" i="2"/>
  <c r="M485" i="2"/>
  <c r="M484" i="2"/>
  <c r="M483" i="2"/>
  <c r="M482" i="2"/>
  <c r="M481" i="2"/>
  <c r="M480" i="2"/>
  <c r="M479" i="2"/>
  <c r="M478" i="2"/>
  <c r="M477" i="2"/>
  <c r="M476" i="2"/>
  <c r="M475" i="2"/>
  <c r="M474" i="2"/>
  <c r="M473" i="2"/>
  <c r="M472" i="2"/>
  <c r="M471" i="2"/>
  <c r="M470" i="2"/>
  <c r="M469" i="2"/>
  <c r="M468" i="2"/>
  <c r="M467" i="2"/>
  <c r="M466" i="2"/>
  <c r="M465" i="2"/>
  <c r="M464" i="2"/>
  <c r="M463" i="2"/>
  <c r="M462" i="2"/>
  <c r="M461" i="2"/>
  <c r="M460" i="2"/>
  <c r="M459" i="2"/>
  <c r="M458" i="2"/>
  <c r="M457" i="2"/>
  <c r="M456" i="2"/>
  <c r="M455" i="2"/>
  <c r="M454" i="2"/>
  <c r="M453" i="2"/>
  <c r="M452" i="2"/>
  <c r="M451" i="2"/>
  <c r="M450" i="2"/>
  <c r="M449" i="2"/>
  <c r="M448" i="2"/>
  <c r="M447" i="2"/>
  <c r="M446" i="2"/>
  <c r="M445" i="2"/>
  <c r="M444" i="2"/>
  <c r="M443" i="2"/>
  <c r="M442" i="2"/>
  <c r="M441" i="2"/>
  <c r="M440" i="2"/>
  <c r="M439" i="2"/>
  <c r="M438" i="2"/>
  <c r="M437" i="2"/>
  <c r="M436" i="2"/>
  <c r="M435" i="2"/>
  <c r="M434" i="2"/>
  <c r="M433" i="2"/>
  <c r="M432" i="2"/>
  <c r="M431" i="2"/>
  <c r="M430" i="2"/>
  <c r="M429" i="2"/>
  <c r="M428" i="2"/>
  <c r="M427" i="2"/>
  <c r="M426" i="2"/>
  <c r="M425" i="2"/>
  <c r="M424" i="2"/>
  <c r="M423" i="2"/>
  <c r="M422" i="2"/>
  <c r="M421" i="2"/>
  <c r="M420" i="2"/>
  <c r="M419" i="2"/>
  <c r="M418" i="2"/>
  <c r="M417" i="2"/>
  <c r="M416" i="2"/>
  <c r="M415" i="2"/>
  <c r="M414" i="2"/>
  <c r="M413" i="2"/>
  <c r="M412" i="2"/>
  <c r="M411" i="2"/>
  <c r="M410" i="2"/>
  <c r="M409" i="2"/>
  <c r="M408" i="2"/>
  <c r="M407" i="2"/>
  <c r="M406" i="2"/>
  <c r="M405" i="2"/>
  <c r="M404" i="2"/>
  <c r="M403" i="2"/>
  <c r="M402" i="2"/>
  <c r="M401" i="2"/>
  <c r="M400" i="2"/>
  <c r="M399" i="2"/>
  <c r="M398" i="2"/>
  <c r="M397" i="2"/>
  <c r="M396" i="2"/>
  <c r="M395" i="2"/>
  <c r="M394" i="2"/>
  <c r="M393" i="2"/>
  <c r="M392" i="2"/>
  <c r="M391" i="2"/>
  <c r="M390" i="2"/>
  <c r="M389" i="2"/>
  <c r="M388" i="2"/>
  <c r="M387" i="2"/>
  <c r="M386" i="2"/>
  <c r="M385" i="2"/>
  <c r="M384" i="2"/>
  <c r="M383" i="2"/>
  <c r="M382" i="2"/>
  <c r="M381" i="2"/>
  <c r="M380" i="2"/>
  <c r="M379" i="2"/>
  <c r="M378" i="2"/>
  <c r="M377" i="2"/>
  <c r="M376" i="2"/>
  <c r="M375" i="2"/>
  <c r="M374" i="2"/>
  <c r="M373" i="2"/>
  <c r="M372" i="2"/>
  <c r="M371" i="2"/>
  <c r="M370" i="2"/>
  <c r="M369" i="2"/>
  <c r="M368" i="2"/>
  <c r="M367" i="2"/>
  <c r="M366" i="2"/>
  <c r="M365" i="2"/>
  <c r="M364" i="2"/>
  <c r="M363" i="2"/>
  <c r="M362" i="2"/>
  <c r="M361" i="2"/>
  <c r="M360" i="2"/>
  <c r="M359" i="2"/>
  <c r="M358" i="2"/>
  <c r="M357" i="2"/>
  <c r="M356" i="2"/>
  <c r="M355" i="2"/>
  <c r="M354" i="2"/>
  <c r="M353" i="2"/>
  <c r="M352" i="2"/>
  <c r="M351" i="2"/>
  <c r="M350" i="2"/>
  <c r="M349" i="2"/>
  <c r="M348" i="2"/>
  <c r="M347" i="2"/>
  <c r="M346" i="2"/>
  <c r="M345" i="2"/>
  <c r="M344" i="2"/>
  <c r="M343" i="2"/>
  <c r="M342" i="2"/>
  <c r="M341" i="2"/>
  <c r="M340" i="2"/>
  <c r="M339" i="2"/>
  <c r="M338" i="2"/>
  <c r="M337" i="2"/>
  <c r="M336" i="2"/>
  <c r="M335" i="2"/>
  <c r="M334" i="2"/>
  <c r="M333" i="2"/>
  <c r="M332" i="2"/>
  <c r="M331" i="2"/>
  <c r="M330" i="2"/>
  <c r="M329" i="2"/>
  <c r="M328" i="2"/>
  <c r="M327" i="2"/>
  <c r="M326" i="2"/>
  <c r="M325" i="2"/>
  <c r="M324" i="2"/>
  <c r="M323" i="2"/>
  <c r="M322" i="2"/>
  <c r="M321" i="2"/>
  <c r="M320" i="2"/>
  <c r="M319" i="2"/>
  <c r="M318" i="2"/>
  <c r="M317" i="2"/>
  <c r="M316" i="2"/>
  <c r="M315" i="2"/>
  <c r="M314" i="2"/>
  <c r="M313" i="2"/>
  <c r="M312" i="2"/>
  <c r="M311" i="2"/>
  <c r="M310" i="2"/>
  <c r="M309" i="2"/>
  <c r="M308" i="2"/>
  <c r="M307" i="2"/>
  <c r="M306" i="2"/>
  <c r="M305" i="2"/>
  <c r="M304" i="2"/>
  <c r="M303" i="2"/>
  <c r="M302" i="2"/>
  <c r="M301" i="2"/>
  <c r="M300" i="2"/>
  <c r="M299" i="2"/>
  <c r="M298" i="2"/>
  <c r="M297" i="2"/>
  <c r="M296" i="2"/>
  <c r="M295" i="2"/>
  <c r="M294" i="2"/>
  <c r="M293" i="2"/>
  <c r="M292" i="2"/>
  <c r="M291" i="2"/>
  <c r="M290" i="2"/>
  <c r="M289" i="2"/>
  <c r="M288" i="2"/>
  <c r="M287" i="2"/>
  <c r="M286" i="2"/>
  <c r="M285" i="2"/>
  <c r="M284" i="2"/>
  <c r="M283" i="2"/>
  <c r="M282" i="2"/>
  <c r="M281" i="2"/>
  <c r="M280" i="2"/>
  <c r="M279" i="2"/>
  <c r="M278" i="2"/>
  <c r="M277" i="2"/>
  <c r="M276" i="2"/>
  <c r="M275" i="2"/>
  <c r="M274" i="2"/>
  <c r="M273" i="2"/>
  <c r="M272" i="2"/>
  <c r="M271" i="2"/>
  <c r="M270" i="2"/>
  <c r="M269" i="2"/>
  <c r="M268" i="2"/>
  <c r="M267" i="2"/>
  <c r="M266" i="2"/>
  <c r="M265" i="2"/>
  <c r="M264" i="2"/>
  <c r="M263" i="2"/>
  <c r="M262" i="2"/>
  <c r="M261" i="2"/>
  <c r="M260" i="2"/>
  <c r="M259" i="2"/>
  <c r="M258" i="2"/>
  <c r="M257" i="2"/>
  <c r="M256" i="2"/>
  <c r="M255" i="2"/>
  <c r="M254" i="2"/>
  <c r="M253" i="2"/>
  <c r="M252" i="2"/>
  <c r="M251" i="2"/>
  <c r="M250" i="2"/>
  <c r="M249" i="2"/>
  <c r="M248" i="2"/>
  <c r="M247" i="2"/>
  <c r="M246" i="2"/>
  <c r="M245" i="2"/>
  <c r="M244" i="2"/>
  <c r="M243" i="2"/>
  <c r="M242" i="2"/>
  <c r="M241" i="2"/>
  <c r="M240" i="2"/>
  <c r="M239" i="2"/>
  <c r="M238" i="2"/>
  <c r="M237" i="2"/>
  <c r="M236" i="2"/>
  <c r="M235" i="2"/>
  <c r="M234" i="2"/>
  <c r="M233" i="2"/>
  <c r="M232" i="2"/>
  <c r="M231" i="2"/>
  <c r="M230" i="2"/>
  <c r="M229" i="2"/>
  <c r="M228" i="2"/>
  <c r="M227" i="2"/>
  <c r="M226" i="2"/>
  <c r="M225" i="2"/>
  <c r="M224" i="2"/>
  <c r="M223" i="2"/>
  <c r="M222" i="2"/>
  <c r="M221" i="2"/>
  <c r="M220" i="2"/>
  <c r="M219" i="2"/>
  <c r="M218" i="2"/>
  <c r="M217" i="2"/>
  <c r="M216" i="2"/>
  <c r="M215" i="2"/>
  <c r="M214" i="2"/>
  <c r="M213" i="2"/>
  <c r="M212" i="2"/>
  <c r="M211" i="2"/>
  <c r="M210" i="2"/>
  <c r="M209" i="2"/>
  <c r="M208" i="2"/>
  <c r="M207" i="2"/>
  <c r="M206" i="2"/>
  <c r="M205" i="2"/>
  <c r="M204" i="2"/>
  <c r="M203" i="2"/>
  <c r="M202" i="2"/>
  <c r="M201" i="2"/>
  <c r="M200" i="2"/>
  <c r="M199" i="2"/>
  <c r="M198" i="2"/>
  <c r="M197" i="2"/>
  <c r="M196" i="2"/>
  <c r="M195" i="2"/>
  <c r="M194" i="2"/>
  <c r="M193" i="2"/>
  <c r="M192" i="2"/>
  <c r="M191" i="2"/>
  <c r="M190" i="2"/>
  <c r="M189" i="2"/>
  <c r="M188" i="2"/>
  <c r="M187" i="2"/>
  <c r="M186" i="2"/>
  <c r="M185" i="2"/>
  <c r="M184" i="2"/>
  <c r="M183" i="2"/>
  <c r="M182" i="2"/>
  <c r="M181" i="2"/>
  <c r="M180" i="2"/>
  <c r="M179" i="2"/>
  <c r="M178" i="2"/>
  <c r="M177" i="2"/>
  <c r="M176" i="2"/>
  <c r="M175" i="2"/>
  <c r="M174" i="2"/>
  <c r="M173" i="2"/>
  <c r="M172" i="2"/>
  <c r="M171" i="2"/>
  <c r="M170" i="2"/>
  <c r="M169" i="2"/>
  <c r="M168" i="2"/>
  <c r="M167" i="2"/>
  <c r="M166" i="2"/>
  <c r="M165" i="2"/>
  <c r="M164" i="2"/>
  <c r="M163" i="2"/>
  <c r="M162" i="2"/>
  <c r="M161" i="2"/>
  <c r="M160" i="2"/>
  <c r="M159" i="2"/>
  <c r="M158" i="2"/>
  <c r="M157" i="2"/>
  <c r="M156" i="2"/>
  <c r="M155" i="2"/>
  <c r="M154" i="2"/>
  <c r="M153" i="2"/>
  <c r="M152" i="2"/>
  <c r="M151" i="2"/>
  <c r="M150" i="2"/>
  <c r="M149" i="2"/>
  <c r="M148" i="2"/>
  <c r="M147" i="2"/>
  <c r="M146" i="2"/>
  <c r="M145" i="2"/>
  <c r="M144" i="2"/>
  <c r="M143" i="2"/>
  <c r="M142" i="2"/>
  <c r="M141" i="2"/>
  <c r="M140" i="2"/>
  <c r="M139" i="2"/>
  <c r="M138" i="2"/>
  <c r="M137" i="2"/>
  <c r="M136" i="2"/>
  <c r="M135" i="2"/>
  <c r="M134" i="2"/>
  <c r="M133" i="2"/>
  <c r="M132" i="2"/>
  <c r="M131" i="2"/>
  <c r="M130" i="2"/>
  <c r="M129" i="2"/>
  <c r="M128" i="2"/>
  <c r="M127" i="2"/>
  <c r="M126" i="2"/>
  <c r="M125" i="2"/>
  <c r="M124" i="2"/>
  <c r="M123" i="2"/>
  <c r="M122" i="2"/>
  <c r="M121" i="2"/>
  <c r="M120" i="2"/>
  <c r="M119" i="2"/>
  <c r="M118" i="2"/>
  <c r="M117" i="2"/>
  <c r="M116" i="2"/>
  <c r="M115" i="2"/>
  <c r="M114" i="2"/>
  <c r="M113" i="2"/>
  <c r="M112" i="2"/>
  <c r="M111" i="2"/>
  <c r="M110" i="2"/>
  <c r="M109" i="2"/>
  <c r="M108" i="2"/>
  <c r="M107" i="2"/>
  <c r="M106" i="2"/>
  <c r="M105" i="2"/>
  <c r="M104" i="2"/>
  <c r="M103" i="2"/>
  <c r="M102" i="2"/>
  <c r="M101" i="2"/>
  <c r="M100" i="2"/>
  <c r="M99" i="2"/>
  <c r="M98" i="2"/>
  <c r="M97" i="2"/>
  <c r="M96" i="2"/>
  <c r="M95" i="2"/>
  <c r="M94" i="2"/>
  <c r="M93" i="2"/>
  <c r="M92" i="2"/>
  <c r="M91" i="2"/>
  <c r="M90" i="2"/>
  <c r="M89" i="2"/>
  <c r="M88" i="2"/>
  <c r="M87" i="2"/>
  <c r="M86" i="2"/>
  <c r="M85" i="2"/>
  <c r="M84" i="2"/>
  <c r="M83" i="2"/>
  <c r="M82" i="2"/>
  <c r="M81" i="2"/>
  <c r="M80" i="2"/>
  <c r="M79" i="2"/>
  <c r="M78" i="2"/>
  <c r="M77" i="2"/>
  <c r="M76" i="2"/>
  <c r="M75" i="2"/>
  <c r="M74" i="2"/>
  <c r="M73" i="2"/>
  <c r="M72" i="2"/>
  <c r="M71" i="2"/>
  <c r="M70" i="2"/>
  <c r="M69" i="2"/>
  <c r="M68" i="2"/>
  <c r="M67" i="2"/>
  <c r="M66" i="2"/>
  <c r="M65" i="2"/>
  <c r="M64" i="2"/>
  <c r="M63" i="2"/>
  <c r="M62" i="2"/>
  <c r="M61" i="2"/>
  <c r="M60" i="2"/>
  <c r="M59" i="2"/>
  <c r="M58" i="2"/>
  <c r="M57" i="2"/>
  <c r="M56" i="2"/>
  <c r="M55" i="2"/>
  <c r="M54" i="2"/>
  <c r="M53" i="2"/>
  <c r="M52" i="2"/>
  <c r="M51" i="2"/>
  <c r="M50" i="2"/>
  <c r="M49" i="2"/>
  <c r="M48" i="2"/>
  <c r="M47" i="2"/>
  <c r="M46" i="2"/>
  <c r="M45" i="2"/>
  <c r="M44" i="2"/>
  <c r="M43" i="2"/>
  <c r="M42" i="2"/>
  <c r="M41" i="2"/>
  <c r="M40" i="2"/>
  <c r="M39" i="2"/>
  <c r="M38" i="2"/>
  <c r="M37" i="2"/>
  <c r="M36" i="2"/>
  <c r="M35" i="2"/>
  <c r="M34" i="2"/>
  <c r="M33" i="2"/>
  <c r="M32" i="2"/>
  <c r="M31" i="2"/>
  <c r="M30" i="2"/>
  <c r="M29" i="2"/>
  <c r="M28" i="2"/>
  <c r="M27" i="2"/>
  <c r="M26" i="2"/>
  <c r="M25" i="2"/>
  <c r="M24" i="2"/>
  <c r="M23" i="2"/>
  <c r="M22" i="2"/>
  <c r="M21" i="2"/>
  <c r="M20" i="2"/>
  <c r="M19" i="2"/>
  <c r="M18" i="2"/>
  <c r="M17" i="2"/>
  <c r="M16" i="2"/>
  <c r="M15" i="2"/>
  <c r="M14" i="2"/>
  <c r="M13" i="2"/>
  <c r="M12" i="2"/>
  <c r="M11" i="2"/>
  <c r="M10" i="2"/>
  <c r="M9" i="2"/>
  <c r="M8" i="2"/>
  <c r="M7" i="2"/>
  <c r="M6" i="2"/>
  <c r="M5" i="2"/>
  <c r="M4" i="2"/>
  <c r="M3" i="2"/>
  <c r="M2" i="2"/>
</calcChain>
</file>

<file path=xl/sharedStrings.xml><?xml version="1.0" encoding="utf-8"?>
<sst xmlns="http://schemas.openxmlformats.org/spreadsheetml/2006/main" count="16266" uniqueCount="51">
  <si>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</si>
  <si>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</si>
  <si>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</si>
  <si>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</si>
  <si>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</si>
  <si>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</si>
  <si>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</si>
  <si>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</si>
  <si>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</si>
  <si>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</si>
  <si>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</si>
  <si>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</si>
  <si>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</si>
  <si>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</si>
  <si>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</si>
  <si>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</si>
  <si>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</si>
  <si>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</si>
  <si>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</si>
  <si>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</si>
  <si>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</si>
  <si>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</si>
  <si>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</si>
  <si>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</si>
  <si>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</si>
  <si>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</si>
  <si>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</si>
  <si>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</si>
  <si>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</si>
  <si>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</si>
  <si>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</si>
  <si>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</si>
  <si>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</si>
  <si>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</si>
  <si>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</si>
  <si>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</si>
  <si>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</si>
  <si>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</si>
  <si>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 xml:space="preserve"> Marital status</t>
  </si>
  <si>
    <t>male</t>
  </si>
  <si>
    <t>Age bracket</t>
  </si>
  <si>
    <t>Row Labels</t>
  </si>
  <si>
    <t>Grand Total</t>
  </si>
  <si>
    <t>Average of Income</t>
  </si>
  <si>
    <t>Column Labels</t>
  </si>
  <si>
    <t>female</t>
  </si>
  <si>
    <t>Count of Purchased Bike</t>
  </si>
  <si>
    <t>more than 10 miles</t>
  </si>
  <si>
    <t>adolescent</t>
  </si>
  <si>
    <t>Middle Age</t>
  </si>
  <si>
    <t>Old</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</si>
</sst>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4" formatCode="_-&quot;₦&quot;* #,##0.00_-;\-&quot;₦&quot;* #,##0.00_-;_-&quot;₦&quot;* &quot;-&quot;??_-;_-@_-"/>
    <numFmt numFmtId="164" formatCode="&quot;$&quot;#,##0.00"/>
    <numFmt numFmtId="165" formatCode="[$$-409]#,##0"/>
    <numFmt numFmtId="166"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color theme="1"/>
      <name val="Arial Rounded MT Bold"/>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42" applyNumberFormat="1" applyFont="1"/>
    <xf numFmtId="0" fontId="0" fillId="0" borderId="0" xfId="0" pivotButton="1"/>
    <xf numFmtId="0" fontId="0" fillId="0" borderId="0" xfId="0" applyAlignment="1">
      <alignment horizontal="left"/>
    </xf>
    <xf numFmtId="0" fontId="0" fillId="0" borderId="0" xfId="0" applyNumberFormat="1"/>
    <xf numFmtId="166" fontId="0" fillId="0" borderId="0" xfId="0" applyNumberFormat="1"/>
    <xf numFmtId="0" fontId="19" fillId="0" borderId="0" xfId="0" applyFon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9">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(Recovered) dashboard.xlsx]pivot table!PivotTable1</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manualLayout>
          <c:layoutTarget val="inner"/>
          <c:xMode val="edge"/>
          <c:yMode val="edge"/>
          <c:x val="0.12124759405074366"/>
          <c:y val="0.11934966462525518"/>
          <c:w val="0.6336135170603675"/>
          <c:h val="0.65853091280256637"/>
        </c:manualLayout>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male</c:v>
                </c:pt>
                <c:pt idx="1">
                  <c:v>female</c:v>
                </c:pt>
              </c:strCache>
            </c:strRef>
          </c:cat>
          <c:val>
            <c:numRef>
              <c:f>'pivot table'!$B$3:$B$5</c:f>
              <c:numCache>
                <c:formatCode>_-* #,##0_-;\-* #,##0_-;_-* "-"??_-;_-@_-</c:formatCode>
                <c:ptCount val="2"/>
                <c:pt idx="0">
                  <c:v>56208.178438661707</c:v>
                </c:pt>
                <c:pt idx="1">
                  <c:v>53440</c:v>
                </c:pt>
              </c:numCache>
            </c:numRef>
          </c:val>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male</c:v>
                </c:pt>
                <c:pt idx="1">
                  <c:v>female</c:v>
                </c:pt>
              </c:strCache>
            </c:strRef>
          </c:cat>
          <c:val>
            <c:numRef>
              <c:f>'pivot table'!$C$3:$C$5</c:f>
              <c:numCache>
                <c:formatCode>_-* #,##0_-;\-* #,##0_-;_-* "-"??_-;_-@_-</c:formatCode>
                <c:ptCount val="2"/>
                <c:pt idx="0">
                  <c:v>60123.966942148763</c:v>
                </c:pt>
                <c:pt idx="1">
                  <c:v>55774.058577405856</c:v>
                </c:pt>
              </c:numCache>
            </c:numRef>
          </c:val>
        </c:ser>
        <c:dLbls>
          <c:showLegendKey val="0"/>
          <c:showVal val="0"/>
          <c:showCatName val="0"/>
          <c:showSerName val="0"/>
          <c:showPercent val="0"/>
          <c:showBubbleSize val="0"/>
        </c:dLbls>
        <c:gapWidth val="219"/>
        <c:overlap val="-27"/>
        <c:axId val="175142456"/>
        <c:axId val="175138928"/>
      </c:barChart>
      <c:catAx>
        <c:axId val="1751424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138928"/>
        <c:crosses val="autoZero"/>
        <c:auto val="1"/>
        <c:lblAlgn val="ctr"/>
        <c:lblOffset val="100"/>
        <c:noMultiLvlLbl val="0"/>
      </c:catAx>
      <c:valAx>
        <c:axId val="175138928"/>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1424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(Recovered) dashboard.xlsx]pivot table!PivotTable2</c:name>
    <c:fmtId val="0"/>
  </c:pivotSource>
  <c:chart>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smooth val="0"/>
        <c:axId val="175142064"/>
        <c:axId val="175136576"/>
      </c:lineChart>
      <c:catAx>
        <c:axId val="1751420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136576"/>
        <c:crosses val="autoZero"/>
        <c:auto val="1"/>
        <c:lblAlgn val="ctr"/>
        <c:lblOffset val="100"/>
        <c:noMultiLvlLbl val="0"/>
      </c:catAx>
      <c:valAx>
        <c:axId val="1751365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1420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(Recovered) dashboard.xlsx]pivot table!PivotTable3</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ser>
        <c:dLbls>
          <c:showLegendKey val="0"/>
          <c:showVal val="0"/>
          <c:showCatName val="0"/>
          <c:showSerName val="0"/>
          <c:showPercent val="0"/>
          <c:showBubbleSize val="0"/>
        </c:dLbls>
        <c:marker val="1"/>
        <c:smooth val="0"/>
        <c:axId val="362842032"/>
        <c:axId val="362840464"/>
      </c:lineChart>
      <c:catAx>
        <c:axId val="3628420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2840464"/>
        <c:crosses val="autoZero"/>
        <c:auto val="1"/>
        <c:lblAlgn val="ctr"/>
        <c:lblOffset val="100"/>
        <c:noMultiLvlLbl val="0"/>
      </c:catAx>
      <c:valAx>
        <c:axId val="3628404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28420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(Recovered) dashboard.xlsx]pivot table!PivotTable1</c:name>
    <c:fmtId val="3"/>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s>
    <c:plotArea>
      <c:layout>
        <c:manualLayout>
          <c:layoutTarget val="inner"/>
          <c:xMode val="edge"/>
          <c:yMode val="edge"/>
          <c:x val="0.12124759405074366"/>
          <c:y val="0.11934966462525518"/>
          <c:w val="0.6336135170603675"/>
          <c:h val="0.65853091280256637"/>
        </c:manualLayout>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male</c:v>
                </c:pt>
                <c:pt idx="1">
                  <c:v>female</c:v>
                </c:pt>
              </c:strCache>
            </c:strRef>
          </c:cat>
          <c:val>
            <c:numRef>
              <c:f>'pivot table'!$B$3:$B$5</c:f>
              <c:numCache>
                <c:formatCode>_-* #,##0_-;\-* #,##0_-;_-* "-"??_-;_-@_-</c:formatCode>
                <c:ptCount val="2"/>
                <c:pt idx="0">
                  <c:v>56208.178438661707</c:v>
                </c:pt>
                <c:pt idx="1">
                  <c:v>53440</c:v>
                </c:pt>
              </c:numCache>
            </c:numRef>
          </c:val>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male</c:v>
                </c:pt>
                <c:pt idx="1">
                  <c:v>female</c:v>
                </c:pt>
              </c:strCache>
            </c:strRef>
          </c:cat>
          <c:val>
            <c:numRef>
              <c:f>'pivot table'!$C$3:$C$5</c:f>
              <c:numCache>
                <c:formatCode>_-* #,##0_-;\-* #,##0_-;_-* "-"??_-;_-@_-</c:formatCode>
                <c:ptCount val="2"/>
                <c:pt idx="0">
                  <c:v>60123.966942148763</c:v>
                </c:pt>
                <c:pt idx="1">
                  <c:v>55774.058577405856</c:v>
                </c:pt>
              </c:numCache>
            </c:numRef>
          </c:val>
        </c:ser>
        <c:dLbls>
          <c:showLegendKey val="0"/>
          <c:showVal val="0"/>
          <c:showCatName val="0"/>
          <c:showSerName val="0"/>
          <c:showPercent val="0"/>
          <c:showBubbleSize val="0"/>
        </c:dLbls>
        <c:gapWidth val="219"/>
        <c:overlap val="-27"/>
        <c:axId val="362840072"/>
        <c:axId val="362845168"/>
      </c:barChart>
      <c:catAx>
        <c:axId val="3628400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2845168"/>
        <c:crosses val="autoZero"/>
        <c:auto val="1"/>
        <c:lblAlgn val="ctr"/>
        <c:lblOffset val="100"/>
        <c:noMultiLvlLbl val="0"/>
      </c:catAx>
      <c:valAx>
        <c:axId val="362845168"/>
        <c:scaling>
          <c:orientation val="minMax"/>
        </c:scaling>
        <c:delete val="0"/>
        <c:axPos val="l"/>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284007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(Recovered) dashboard.xlsx]pivot table!PivotTable2</c:name>
    <c:fmtId val="6"/>
  </c:pivotSource>
  <c:chart>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
        <c:idx val="6"/>
        <c:spPr>
          <a:solidFill>
            <a:schemeClr val="accent1"/>
          </a:solidFill>
          <a:ln w="28575" cap="rnd">
            <a:solidFill>
              <a:schemeClr val="accent1"/>
            </a:solidFill>
            <a:round/>
          </a:ln>
          <a:effectLst/>
        </c:spPr>
        <c:marker>
          <c:symbol val="none"/>
        </c:marker>
      </c:pivotFmt>
    </c:pivotFmts>
    <c:plotArea>
      <c:layout>
        <c:manualLayout>
          <c:layoutTarget val="inner"/>
          <c:xMode val="edge"/>
          <c:yMode val="edge"/>
          <c:x val="7.0914260717410318E-2"/>
          <c:y val="6.4814814814814811E-2"/>
          <c:w val="0.75579396325459314"/>
          <c:h val="0.79081802274715662"/>
        </c:manualLayout>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smooth val="0"/>
        <c:axId val="362840856"/>
        <c:axId val="362838504"/>
      </c:lineChart>
      <c:catAx>
        <c:axId val="3628408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2838504"/>
        <c:crosses val="autoZero"/>
        <c:auto val="1"/>
        <c:lblAlgn val="ctr"/>
        <c:lblOffset val="100"/>
        <c:noMultiLvlLbl val="0"/>
      </c:catAx>
      <c:valAx>
        <c:axId val="36283850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284085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(Recovered) dashboard.xlsx]pivot table!PivotTable3</c:name>
    <c:fmtId val="3"/>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ser>
        <c:dLbls>
          <c:showLegendKey val="0"/>
          <c:showVal val="0"/>
          <c:showCatName val="0"/>
          <c:showSerName val="0"/>
          <c:showPercent val="0"/>
          <c:showBubbleSize val="0"/>
        </c:dLbls>
        <c:marker val="1"/>
        <c:smooth val="0"/>
        <c:axId val="362842816"/>
        <c:axId val="362843208"/>
      </c:lineChart>
      <c:catAx>
        <c:axId val="3628428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2843208"/>
        <c:crosses val="autoZero"/>
        <c:auto val="1"/>
        <c:lblAlgn val="ctr"/>
        <c:lblOffset val="100"/>
        <c:noMultiLvlLbl val="0"/>
      </c:catAx>
      <c:valAx>
        <c:axId val="36284320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2842816"/>
        <c:crosses val="autoZero"/>
        <c:crossBetween val="between"/>
      </c:valAx>
      <c:spPr>
        <a:noFill/>
        <a:ln>
          <a:noFill/>
        </a:ln>
        <a:effectLst/>
      </c:spPr>
    </c:plotArea>
    <c:legend>
      <c:legendPos val="r"/>
      <c:layout>
        <c:manualLayout>
          <c:xMode val="edge"/>
          <c:yMode val="edge"/>
          <c:x val="0.86837489063867013"/>
          <c:y val="0.41724482356372122"/>
          <c:w val="6.9274488433210518E-2"/>
          <c:h val="9.7159791802389095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390525</xdr:colOff>
      <xdr:row>0</xdr:row>
      <xdr:rowOff>100012</xdr:rowOff>
    </xdr:from>
    <xdr:to>
      <xdr:col>11</xdr:col>
      <xdr:colOff>542925</xdr:colOff>
      <xdr:row>14</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276225</xdr:colOff>
      <xdr:row>20</xdr:row>
      <xdr:rowOff>157162</xdr:rowOff>
    </xdr:from>
    <xdr:to>
      <xdr:col>11</xdr:col>
      <xdr:colOff>581025</xdr:colOff>
      <xdr:row>35</xdr:row>
      <xdr:rowOff>42862</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276225</xdr:colOff>
      <xdr:row>38</xdr:row>
      <xdr:rowOff>138112</xdr:rowOff>
    </xdr:from>
    <xdr:to>
      <xdr:col>11</xdr:col>
      <xdr:colOff>581025</xdr:colOff>
      <xdr:row>53</xdr:row>
      <xdr:rowOff>23812</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307258</xdr:colOff>
      <xdr:row>3</xdr:row>
      <xdr:rowOff>20484</xdr:rowOff>
    </xdr:from>
    <xdr:to>
      <xdr:col>14</xdr:col>
      <xdr:colOff>40968</xdr:colOff>
      <xdr:row>5</xdr:row>
      <xdr:rowOff>61451</xdr:rowOff>
    </xdr:to>
    <xdr:sp macro="" textlink="">
      <xdr:nvSpPr>
        <xdr:cNvPr id="4" name="TextBox 3"/>
        <xdr:cNvSpPr txBox="1"/>
      </xdr:nvSpPr>
      <xdr:spPr>
        <a:xfrm>
          <a:off x="4558997" y="600267"/>
          <a:ext cx="3985449" cy="4274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800">
              <a:solidFill>
                <a:schemeClr val="bg1"/>
              </a:solidFill>
              <a:latin typeface="Arial Rounded MT Bold" panose="020F0704030504030204" pitchFamily="34" charset="0"/>
            </a:rPr>
            <a:t>Bike</a:t>
          </a:r>
          <a:r>
            <a:rPr lang="en-US" sz="2800" baseline="0">
              <a:solidFill>
                <a:schemeClr val="bg1"/>
              </a:solidFill>
              <a:latin typeface="Arial Rounded MT Bold" panose="020F0704030504030204" pitchFamily="34" charset="0"/>
            </a:rPr>
            <a:t> Sales Dashboard</a:t>
          </a:r>
          <a:endParaRPr lang="en-US" sz="2800">
            <a:solidFill>
              <a:schemeClr val="bg1"/>
            </a:solidFill>
            <a:latin typeface="Arial Rounded MT Bold" panose="020F0704030504030204" pitchFamily="34" charset="0"/>
          </a:endParaRPr>
        </a:p>
      </xdr:txBody>
    </xdr:sp>
    <xdr:clientData/>
  </xdr:twoCellAnchor>
  <xdr:twoCellAnchor>
    <xdr:from>
      <xdr:col>7</xdr:col>
      <xdr:colOff>542822</xdr:colOff>
      <xdr:row>5</xdr:row>
      <xdr:rowOff>163871</xdr:rowOff>
    </xdr:from>
    <xdr:to>
      <xdr:col>13</xdr:col>
      <xdr:colOff>419918</xdr:colOff>
      <xdr:row>5</xdr:row>
      <xdr:rowOff>184355</xdr:rowOff>
    </xdr:to>
    <xdr:cxnSp macro="">
      <xdr:nvCxnSpPr>
        <xdr:cNvPr id="6" name="Straight Connector 5"/>
        <xdr:cNvCxnSpPr/>
      </xdr:nvCxnSpPr>
      <xdr:spPr>
        <a:xfrm flipV="1">
          <a:off x="4844435" y="1136855"/>
          <a:ext cx="3564193" cy="20484"/>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509477</xdr:colOff>
      <xdr:row>10</xdr:row>
      <xdr:rowOff>141720</xdr:rowOff>
    </xdr:from>
    <xdr:to>
      <xdr:col>13</xdr:col>
      <xdr:colOff>53949</xdr:colOff>
      <xdr:row>24</xdr:row>
      <xdr:rowOff>100752</xdr:rowOff>
    </xdr:to>
    <xdr:sp macro="" textlink="">
      <xdr:nvSpPr>
        <xdr:cNvPr id="2" name="Rectangle 1"/>
        <xdr:cNvSpPr/>
      </xdr:nvSpPr>
      <xdr:spPr>
        <a:xfrm>
          <a:off x="509477" y="2074329"/>
          <a:ext cx="7440559" cy="2664684"/>
        </a:xfrm>
        <a:prstGeom prst="rect">
          <a:avLst/>
        </a:prstGeom>
        <a:solidFill>
          <a:schemeClr val="tx1">
            <a:alpha val="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38866</xdr:colOff>
      <xdr:row>9</xdr:row>
      <xdr:rowOff>63712</xdr:rowOff>
    </xdr:from>
    <xdr:to>
      <xdr:col>13</xdr:col>
      <xdr:colOff>214313</xdr:colOff>
      <xdr:row>34</xdr:row>
      <xdr:rowOff>119062</xdr:rowOff>
    </xdr:to>
    <xdr:sp macro="" textlink="">
      <xdr:nvSpPr>
        <xdr:cNvPr id="11" name="Rectangle 10"/>
        <xdr:cNvSpPr/>
      </xdr:nvSpPr>
      <xdr:spPr>
        <a:xfrm>
          <a:off x="38866" y="1778212"/>
          <a:ext cx="8224072" cy="4817850"/>
        </a:xfrm>
        <a:prstGeom prst="rect">
          <a:avLst/>
        </a:prstGeom>
        <a:solidFill>
          <a:schemeClr val="tx1">
            <a:alpha val="27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99678</xdr:colOff>
      <xdr:row>34</xdr:row>
      <xdr:rowOff>132092</xdr:rowOff>
    </xdr:from>
    <xdr:to>
      <xdr:col>26</xdr:col>
      <xdr:colOff>476250</xdr:colOff>
      <xdr:row>54</xdr:row>
      <xdr:rowOff>76613</xdr:rowOff>
    </xdr:to>
    <xdr:sp macro="" textlink="">
      <xdr:nvSpPr>
        <xdr:cNvPr id="12" name="Rectangle 11"/>
        <xdr:cNvSpPr/>
      </xdr:nvSpPr>
      <xdr:spPr>
        <a:xfrm>
          <a:off x="99678" y="6949987"/>
          <a:ext cx="16017625" cy="3955047"/>
        </a:xfrm>
        <a:prstGeom prst="rect">
          <a:avLst/>
        </a:prstGeom>
        <a:solidFill>
          <a:schemeClr val="tx1">
            <a:alpha val="27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276632</xdr:colOff>
      <xdr:row>9</xdr:row>
      <xdr:rowOff>60427</xdr:rowOff>
    </xdr:from>
    <xdr:to>
      <xdr:col>26</xdr:col>
      <xdr:colOff>502569</xdr:colOff>
      <xdr:row>34</xdr:row>
      <xdr:rowOff>96502</xdr:rowOff>
    </xdr:to>
    <xdr:sp macro="" textlink="">
      <xdr:nvSpPr>
        <xdr:cNvPr id="19" name="Rectangle 18"/>
        <xdr:cNvSpPr/>
      </xdr:nvSpPr>
      <xdr:spPr>
        <a:xfrm>
          <a:off x="8097158" y="1865164"/>
          <a:ext cx="8046464" cy="5049233"/>
        </a:xfrm>
        <a:prstGeom prst="rect">
          <a:avLst/>
        </a:prstGeom>
        <a:solidFill>
          <a:schemeClr val="tx1">
            <a:alpha val="27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110435</xdr:colOff>
      <xdr:row>9</xdr:row>
      <xdr:rowOff>82825</xdr:rowOff>
    </xdr:from>
    <xdr:to>
      <xdr:col>5</xdr:col>
      <xdr:colOff>595312</xdr:colOff>
      <xdr:row>12</xdr:row>
      <xdr:rowOff>47624</xdr:rowOff>
    </xdr:to>
    <xdr:sp macro="" textlink="">
      <xdr:nvSpPr>
        <xdr:cNvPr id="3" name="TextBox 2"/>
        <xdr:cNvSpPr txBox="1"/>
      </xdr:nvSpPr>
      <xdr:spPr>
        <a:xfrm>
          <a:off x="110435" y="1797325"/>
          <a:ext cx="3580502" cy="5362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a:solidFill>
                <a:schemeClr val="bg1"/>
              </a:solidFill>
            </a:rPr>
            <a:t>avg income per purchase</a:t>
          </a:r>
        </a:p>
      </xdr:txBody>
    </xdr:sp>
    <xdr:clientData/>
  </xdr:twoCellAnchor>
  <xdr:twoCellAnchor>
    <xdr:from>
      <xdr:col>0</xdr:col>
      <xdr:colOff>90714</xdr:colOff>
      <xdr:row>35</xdr:row>
      <xdr:rowOff>46524</xdr:rowOff>
    </xdr:from>
    <xdr:to>
      <xdr:col>4</xdr:col>
      <xdr:colOff>339191</xdr:colOff>
      <xdr:row>37</xdr:row>
      <xdr:rowOff>87937</xdr:rowOff>
    </xdr:to>
    <xdr:sp macro="" textlink="">
      <xdr:nvSpPr>
        <xdr:cNvPr id="5" name="TextBox 4"/>
        <xdr:cNvSpPr txBox="1"/>
      </xdr:nvSpPr>
      <xdr:spPr>
        <a:xfrm>
          <a:off x="90714" y="6714024"/>
          <a:ext cx="2724977" cy="4224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a:solidFill>
                <a:schemeClr val="bg1"/>
              </a:solidFill>
            </a:rPr>
            <a:t>customer commute</a:t>
          </a:r>
        </a:p>
      </xdr:txBody>
    </xdr:sp>
    <xdr:clientData/>
  </xdr:twoCellAnchor>
  <xdr:twoCellAnchor>
    <xdr:from>
      <xdr:col>13</xdr:col>
      <xdr:colOff>523874</xdr:colOff>
      <xdr:row>9</xdr:row>
      <xdr:rowOff>71437</xdr:rowOff>
    </xdr:from>
    <xdr:to>
      <xdr:col>19</xdr:col>
      <xdr:colOff>-1</xdr:colOff>
      <xdr:row>11</xdr:row>
      <xdr:rowOff>166687</xdr:rowOff>
    </xdr:to>
    <xdr:sp macro="" textlink="">
      <xdr:nvSpPr>
        <xdr:cNvPr id="7" name="TextBox 6"/>
        <xdr:cNvSpPr txBox="1"/>
      </xdr:nvSpPr>
      <xdr:spPr>
        <a:xfrm>
          <a:off x="8572499" y="1785937"/>
          <a:ext cx="3190875" cy="476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a:solidFill>
                <a:schemeClr val="bg1"/>
              </a:solidFill>
            </a:rPr>
            <a:t>customer age bracket</a:t>
          </a:r>
        </a:p>
      </xdr:txBody>
    </xdr:sp>
    <xdr:clientData/>
  </xdr:twoCellAnchor>
  <xdr:twoCellAnchor>
    <xdr:from>
      <xdr:col>0</xdr:col>
      <xdr:colOff>142875</xdr:colOff>
      <xdr:row>12</xdr:row>
      <xdr:rowOff>71436</xdr:rowOff>
    </xdr:from>
    <xdr:to>
      <xdr:col>13</xdr:col>
      <xdr:colOff>47625</xdr:colOff>
      <xdr:row>32</xdr:row>
      <xdr:rowOff>95249</xdr:rowOff>
    </xdr:to>
    <xdr:graphicFrame macro="">
      <xdr:nvGraphicFramePr>
        <xdr:cNvPr id="1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350922</xdr:colOff>
      <xdr:row>37</xdr:row>
      <xdr:rowOff>50131</xdr:rowOff>
    </xdr:from>
    <xdr:to>
      <xdr:col>26</xdr:col>
      <xdr:colOff>275723</xdr:colOff>
      <xdr:row>53</xdr:row>
      <xdr:rowOff>0</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451185</xdr:colOff>
      <xdr:row>11</xdr:row>
      <xdr:rowOff>75199</xdr:rowOff>
    </xdr:from>
    <xdr:to>
      <xdr:col>26</xdr:col>
      <xdr:colOff>401051</xdr:colOff>
      <xdr:row>33</xdr:row>
      <xdr:rowOff>75198</xdr:rowOff>
    </xdr:to>
    <xdr:graphicFrame macro="">
      <xdr:nvGraphicFramePr>
        <xdr:cNvPr id="16" name="Chart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27</xdr:col>
      <xdr:colOff>325855</xdr:colOff>
      <xdr:row>9</xdr:row>
      <xdr:rowOff>2</xdr:rowOff>
    </xdr:from>
    <xdr:to>
      <xdr:col>37</xdr:col>
      <xdr:colOff>551448</xdr:colOff>
      <xdr:row>54</xdr:row>
      <xdr:rowOff>2</xdr:rowOff>
    </xdr:to>
    <xdr:sp macro="" textlink="">
      <xdr:nvSpPr>
        <xdr:cNvPr id="20" name="Rectangle 19"/>
        <xdr:cNvSpPr/>
      </xdr:nvSpPr>
      <xdr:spPr>
        <a:xfrm>
          <a:off x="16568487" y="1804739"/>
          <a:ext cx="6241382" cy="9023684"/>
        </a:xfrm>
        <a:prstGeom prst="rect">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27</xdr:col>
      <xdr:colOff>426119</xdr:colOff>
      <xdr:row>9</xdr:row>
      <xdr:rowOff>150394</xdr:rowOff>
    </xdr:from>
    <xdr:to>
      <xdr:col>29</xdr:col>
      <xdr:colOff>300790</xdr:colOff>
      <xdr:row>11</xdr:row>
      <xdr:rowOff>175460</xdr:rowOff>
    </xdr:to>
    <xdr:sp macro="" textlink="">
      <xdr:nvSpPr>
        <xdr:cNvPr id="21" name="TextBox 20"/>
        <xdr:cNvSpPr txBox="1"/>
      </xdr:nvSpPr>
      <xdr:spPr>
        <a:xfrm>
          <a:off x="16668751" y="1955131"/>
          <a:ext cx="1077828" cy="426118"/>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a:solidFill>
                <a:schemeClr val="bg1"/>
              </a:solidFill>
            </a:rPr>
            <a:t>filters</a:t>
          </a:r>
        </a:p>
      </xdr:txBody>
    </xdr:sp>
    <xdr:clientData/>
  </xdr:twoCellAnchor>
  <xdr:twoCellAnchor editAs="oneCell">
    <xdr:from>
      <xdr:col>27</xdr:col>
      <xdr:colOff>485271</xdr:colOff>
      <xdr:row>14</xdr:row>
      <xdr:rowOff>14540</xdr:rowOff>
    </xdr:from>
    <xdr:to>
      <xdr:col>32</xdr:col>
      <xdr:colOff>310577</xdr:colOff>
      <xdr:row>29</xdr:row>
      <xdr:rowOff>41445</xdr:rowOff>
    </xdr:to>
    <mc:AlternateContent xmlns:mc="http://schemas.openxmlformats.org/markup-compatibility/2006" xmlns:a14="http://schemas.microsoft.com/office/drawing/2010/main">
      <mc:Choice Requires="a14">
        <xdr:graphicFrame macro="">
          <xdr:nvGraphicFramePr>
            <xdr:cNvPr id="17" name="Age bracket"/>
            <xdr:cNvGraphicFramePr/>
          </xdr:nvGraphicFramePr>
          <xdr:xfrm>
            <a:off x="0" y="0"/>
            <a:ext cx="0" cy="0"/>
          </xdr:xfrm>
          <a:graphic>
            <a:graphicData uri="http://schemas.microsoft.com/office/drawing/2010/slicer">
              <sle:slicer xmlns:sle="http://schemas.microsoft.com/office/drawing/2010/slicer" name="Age bracket"/>
            </a:graphicData>
          </a:graphic>
        </xdr:graphicFrame>
      </mc:Choice>
      <mc:Fallback xmlns="">
        <xdr:sp macro="" textlink="">
          <xdr:nvSpPr>
            <xdr:cNvPr id="0" name=""/>
            <xdr:cNvSpPr>
              <a:spLocks noTextEdit="1"/>
            </xdr:cNvSpPr>
          </xdr:nvSpPr>
          <xdr:spPr>
            <a:xfrm>
              <a:off x="16960544" y="2723212"/>
              <a:ext cx="2876283" cy="292905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32</xdr:col>
      <xdr:colOff>460208</xdr:colOff>
      <xdr:row>14</xdr:row>
      <xdr:rowOff>0</xdr:rowOff>
    </xdr:from>
    <xdr:to>
      <xdr:col>37</xdr:col>
      <xdr:colOff>285513</xdr:colOff>
      <xdr:row>29</xdr:row>
      <xdr:rowOff>26905</xdr:rowOff>
    </xdr:to>
    <mc:AlternateContent xmlns:mc="http://schemas.openxmlformats.org/markup-compatibility/2006" xmlns:a14="http://schemas.microsoft.com/office/drawing/2010/main">
      <mc:Choice Requires="a14">
        <xdr:graphicFrame macro="">
          <xdr:nvGraphicFramePr>
            <xdr:cNvPr id="10"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9986458" y="2708672"/>
              <a:ext cx="2876282" cy="292905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27</xdr:col>
      <xdr:colOff>485273</xdr:colOff>
      <xdr:row>32</xdr:row>
      <xdr:rowOff>189997</xdr:rowOff>
    </xdr:from>
    <xdr:to>
      <xdr:col>32</xdr:col>
      <xdr:colOff>310579</xdr:colOff>
      <xdr:row>48</xdr:row>
      <xdr:rowOff>16376</xdr:rowOff>
    </xdr:to>
    <mc:AlternateContent xmlns:mc="http://schemas.openxmlformats.org/markup-compatibility/2006" xmlns:a14="http://schemas.microsoft.com/office/drawing/2010/main">
      <mc:Choice Requires="a14">
        <xdr:graphicFrame macro="">
          <xdr:nvGraphicFramePr>
            <xdr:cNvPr id="9"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6960546" y="6381247"/>
              <a:ext cx="2876283" cy="292200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32</xdr:col>
      <xdr:colOff>426119</xdr:colOff>
      <xdr:row>32</xdr:row>
      <xdr:rowOff>150395</xdr:rowOff>
    </xdr:from>
    <xdr:to>
      <xdr:col>37</xdr:col>
      <xdr:colOff>250658</xdr:colOff>
      <xdr:row>47</xdr:row>
      <xdr:rowOff>175460</xdr:rowOff>
    </xdr:to>
    <mc:AlternateContent xmlns:mc="http://schemas.openxmlformats.org/markup-compatibility/2006" xmlns:a14="http://schemas.microsoft.com/office/drawing/2010/main">
      <mc:Choice Requires="a14">
        <xdr:graphicFrame macro="">
          <xdr:nvGraphicFramePr>
            <xdr:cNvPr id="8" name=" Marital status"/>
            <xdr:cNvGraphicFramePr/>
          </xdr:nvGraphicFramePr>
          <xdr:xfrm>
            <a:off x="0" y="0"/>
            <a:ext cx="0" cy="0"/>
          </xdr:xfrm>
          <a:graphic>
            <a:graphicData uri="http://schemas.microsoft.com/office/drawing/2010/slicer">
              <sle:slicer xmlns:sle="http://schemas.microsoft.com/office/drawing/2010/slicer" name=" Marital status"/>
            </a:graphicData>
          </a:graphic>
        </xdr:graphicFrame>
      </mc:Choice>
      <mc:Fallback xmlns="">
        <xdr:sp macro="" textlink="">
          <xdr:nvSpPr>
            <xdr:cNvPr id="0" name=""/>
            <xdr:cNvSpPr>
              <a:spLocks noTextEdit="1"/>
            </xdr:cNvSpPr>
          </xdr:nvSpPr>
          <xdr:spPr>
            <a:xfrm>
              <a:off x="19952369" y="6341645"/>
              <a:ext cx="2875516" cy="292721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olaogunmefun@gmail.com" refreshedDate="44688.504740046294" createdVersion="5" refreshedVersion="5"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 Marital status" numFmtId="0">
      <sharedItems count="2">
        <s v="Married"/>
        <s v="Single"/>
      </sharedItems>
    </cacheField>
    <cacheField name="Gender" numFmtId="0">
      <sharedItems count="3">
        <s v="female"/>
        <s v="male"/>
        <s v="Femaleale" u="1"/>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41:D46"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7">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7">
  <location ref="A20:D2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items count="4">
        <item x="2"/>
        <item x="0"/>
        <item x="1"/>
        <item t="default"/>
      </items>
    </pivotField>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 chart="6"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
  <location ref="A1:D5" firstHeaderRow="1" firstDataRow="2" firstDataCol="1"/>
  <pivotFields count="14">
    <pivotField showAll="0"/>
    <pivotField showAll="0">
      <items count="3">
        <item x="0"/>
        <item x="1"/>
        <item t="default"/>
      </items>
    </pivotField>
    <pivotField axis="axisRow" showAll="0">
      <items count="4">
        <item m="1" x="2"/>
        <item x="1"/>
        <item x="0"/>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items count="4">
        <item x="2"/>
        <item x="0"/>
        <item x="1"/>
        <item t="default"/>
      </items>
    </pivotField>
    <pivotField axis="axisCol" showAll="0">
      <items count="3">
        <item x="0"/>
        <item x="1"/>
        <item t="default"/>
      </items>
    </pivotField>
  </pivotFields>
  <rowFields count="1">
    <field x="2"/>
  </rowFields>
  <rowItems count="3">
    <i>
      <x v="1"/>
    </i>
    <i>
      <x v="2"/>
    </i>
    <i t="grand">
      <x/>
    </i>
  </rowItems>
  <colFields count="1">
    <field x="13"/>
  </colFields>
  <colItems count="3">
    <i>
      <x/>
    </i>
    <i>
      <x v="1"/>
    </i>
    <i t="grand">
      <x/>
    </i>
  </colItems>
  <dataFields count="1">
    <dataField name="Average of Income" fld="3" subtotal="average" baseField="2" baseItem="0"/>
  </dataFields>
  <formats count="9">
    <format dxfId="8">
      <pivotArea collapsedLevelsAreSubtotals="1" fieldPosition="0">
        <references count="2">
          <reference field="2" count="1">
            <x v="1"/>
          </reference>
          <reference field="13" count="1" selected="0">
            <x v="0"/>
          </reference>
        </references>
      </pivotArea>
    </format>
    <format dxfId="7">
      <pivotArea collapsedLevelsAreSubtotals="1" fieldPosition="0">
        <references count="2">
          <reference field="2" count="1">
            <x v="2"/>
          </reference>
          <reference field="13" count="1" selected="0">
            <x v="0"/>
          </reference>
        </references>
      </pivotArea>
    </format>
    <format dxfId="6">
      <pivotArea field="13" grandRow="1" outline="0" collapsedLevelsAreSubtotals="1" axis="axisCol" fieldPosition="0">
        <references count="1">
          <reference field="13" count="1" selected="0">
            <x v="0"/>
          </reference>
        </references>
      </pivotArea>
    </format>
    <format dxfId="5">
      <pivotArea collapsedLevelsAreSubtotals="1" fieldPosition="0">
        <references count="2">
          <reference field="2" count="1">
            <x v="1"/>
          </reference>
          <reference field="13" count="1" selected="0">
            <x v="1"/>
          </reference>
        </references>
      </pivotArea>
    </format>
    <format dxfId="4">
      <pivotArea collapsedLevelsAreSubtotals="1" fieldPosition="0">
        <references count="2">
          <reference field="2" count="1">
            <x v="2"/>
          </reference>
          <reference field="13" count="1" selected="0">
            <x v="1"/>
          </reference>
        </references>
      </pivotArea>
    </format>
    <format dxfId="3">
      <pivotArea field="13" grandRow="1" outline="0" collapsedLevelsAreSubtotals="1" axis="axisCol" fieldPosition="0">
        <references count="1">
          <reference field="13" count="1" selected="0">
            <x v="1"/>
          </reference>
        </references>
      </pivotArea>
    </format>
    <format dxfId="2">
      <pivotArea field="2" grandCol="1" collapsedLevelsAreSubtotals="1" axis="axisRow" fieldPosition="0">
        <references count="1">
          <reference field="2" count="1">
            <x v="1"/>
          </reference>
        </references>
      </pivotArea>
    </format>
    <format dxfId="1">
      <pivotArea field="2" grandCol="1" collapsedLevelsAreSubtotals="1" axis="axisRow" fieldPosition="0">
        <references count="1">
          <reference field="2" count="1">
            <x v="2"/>
          </reference>
        </references>
      </pivotArea>
    </format>
    <format dxfId="0">
      <pivotArea grandRow="1" grandCol="1"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 Marital status">
  <pivotTables>
    <pivotTable tabId="3" name="PivotTable1"/>
    <pivotTable tabId="3" name="PivotTable2"/>
    <pivotTable tabId="3" name="PivotTable3"/>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 tabId="3" name="PivotTable2"/>
    <pivotTable tabId="3" name="PivotTable3"/>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2"/>
    <pivotTable tabId="3" name="PivotTable3"/>
  </pivotTables>
  <data>
    <tabular pivotCacheId="1">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Age_bracket" sourceName="Age bracket">
  <pivotTables>
    <pivotTable tabId="3" name="PivotTable1"/>
    <pivotTable tabId="3" name="PivotTable2"/>
    <pivotTable tabId="3" name="PivotTable3"/>
  </pivotTables>
  <data>
    <tabular pivotCacheId="1">
      <items count="3">
        <i x="2"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 Marital status" cache="Slicer_Marital_status" caption=" Marital status" style="SlicerStyleDark6" rowHeight="241300"/>
  <slicer name="Education" cache="Slicer_Education" caption="Education" columnCount="2" style="SlicerStyleDark6" rowHeight="241300"/>
  <slicer name="Region" cache="Slicer_Region" caption="Region" columnCount="3" style="SlicerStyleDark1" rowHeight="241300"/>
  <slicer name="Age bracket" cache="Slicer_Age_bracket" caption="Age bracket" columnCount="3" style="SlicerStyleDark6" rowHeight="241300"/>
</slicers>
</file>

<file path=xl/theme/theme1.xml><?xml version="1.0" encoding="utf-8"?>
<a:theme xmlns:a="http://schemas.openxmlformats.org/drawingml/2006/main" name="Office Theme">
  <a:themeElements>
    <a:clrScheme name="Yellow Orange">
      <a:dk1>
        <a:sysClr val="windowText" lastClr="000000"/>
      </a:dk1>
      <a:lt1>
        <a:sysClr val="window" lastClr="FFFFFF"/>
      </a:lt1>
      <a:dk2>
        <a:srgbClr val="4E3B30"/>
      </a:dk2>
      <a:lt2>
        <a:srgbClr val="FBEEC9"/>
      </a:lt2>
      <a:accent1>
        <a:srgbClr val="F0A22E"/>
      </a:accent1>
      <a:accent2>
        <a:srgbClr val="A5644E"/>
      </a:accent2>
      <a:accent3>
        <a:srgbClr val="B58B80"/>
      </a:accent3>
      <a:accent4>
        <a:srgbClr val="C3986D"/>
      </a:accent4>
      <a:accent5>
        <a:srgbClr val="A19574"/>
      </a:accent5>
      <a:accent6>
        <a:srgbClr val="C17529"/>
      </a:accent6>
      <a:hlink>
        <a:srgbClr val="AD1F1F"/>
      </a:hlink>
      <a:folHlink>
        <a:srgbClr val="FFC42F"/>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A975" zoomScale="84" zoomScaleNormal="84" workbookViewId="0">
      <selection activeCell="J975" sqref="J1:J1048576"/>
    </sheetView>
  </sheetViews>
  <sheetFormatPr defaultColWidth="11.85546875" defaultRowHeight="15" x14ac:dyDescent="0.25"/>
  <cols>
    <col min="2" max="2" width="16" customWidth="1"/>
    <col min="3" max="3" width="25" customWidth="1"/>
    <col min="4" max="4" width="13.42578125" style="3" customWidth="1"/>
    <col min="6" max="6" width="16.140625" customWidth="1"/>
    <col min="7" max="7" width="17.28515625" customWidth="1"/>
    <col min="8" max="8" width="15.7109375" customWidth="1"/>
    <col min="10" max="10" width="14.28515625" customWidth="1"/>
    <col min="13" max="13" width="13.28515625" customWidth="1"/>
    <col min="14" max="14" width="19.7109375" customWidth="1"/>
  </cols>
  <sheetData>
    <row r="1" spans="1:14" x14ac:dyDescent="0.25">
      <c r="A1" t="s">
        <v>0</v>
      </c>
      <c r="B1" t="s">
        <v>38</v>
      </c>
      <c r="C1" t="s">
        <v>2</v>
      </c>
      <c r="D1" s="3" t="s">
        <v>3</v>
      </c>
      <c r="E1" t="s">
        <v>4</v>
      </c>
      <c r="F1" t="s">
        <v>5</v>
      </c>
      <c r="G1" t="s">
        <v>6</v>
      </c>
      <c r="H1" t="s">
        <v>7</v>
      </c>
      <c r="I1" t="s">
        <v>8</v>
      </c>
      <c r="J1" t="s">
        <v>9</v>
      </c>
      <c r="K1" t="s">
        <v>10</v>
      </c>
      <c r="L1" t="s">
        <v>11</v>
      </c>
      <c r="M1" t="s">
        <v>40</v>
      </c>
      <c r="N1" t="s">
        <v>12</v>
      </c>
    </row>
    <row r="2" spans="1:14" x14ac:dyDescent="0.25">
      <c r="A2">
        <v>12496</v>
      </c>
      <c r="B2" t="s">
        <v>36</v>
      </c>
      <c r="C2" t="s">
        <v>45</v>
      </c>
      <c r="D2" s="3">
        <v>40000</v>
      </c>
      <c r="E2">
        <v>1</v>
      </c>
      <c r="F2" t="s">
        <v>13</v>
      </c>
      <c r="G2" t="s">
        <v>14</v>
      </c>
      <c r="H2" t="s">
        <v>15</v>
      </c>
      <c r="I2">
        <v>0</v>
      </c>
      <c r="J2" t="s">
        <v>16</v>
      </c>
      <c r="K2" t="s">
        <v>17</v>
      </c>
      <c r="L2">
        <v>42</v>
      </c>
      <c r="M2" t="str">
        <f>IF(L2&gt;54,"Old", IF(L2&gt;=31,"Middle Age",IF(L2&lt;31,"adolescent","invalid")))</f>
        <v>Middle Age</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IF(L3&gt;54,"Old", IF(L3&gt;=31,"Middle Age",IF(L3&lt;31,"adolescent","invalid")))</f>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45</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45</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45</v>
      </c>
      <c r="D13" s="3">
        <v>90000</v>
      </c>
      <c r="E13">
        <v>0</v>
      </c>
      <c r="F13" t="s">
        <v>13</v>
      </c>
      <c r="G13" t="s">
        <v>21</v>
      </c>
      <c r="H13" t="s">
        <v>18</v>
      </c>
      <c r="I13">
        <v>4</v>
      </c>
      <c r="J13" t="s">
        <v>47</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45</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45</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45</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45</v>
      </c>
      <c r="D23" s="3">
        <v>80000</v>
      </c>
      <c r="E23">
        <v>0</v>
      </c>
      <c r="F23" t="s">
        <v>13</v>
      </c>
      <c r="G23" t="s">
        <v>21</v>
      </c>
      <c r="H23" t="s">
        <v>15</v>
      </c>
      <c r="I23">
        <v>4</v>
      </c>
      <c r="J23" t="s">
        <v>47</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45</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45</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45</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45</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45</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45</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45</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45</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45</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45</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45</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45</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45</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45</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45</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45</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45</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45</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3">
        <v>80000</v>
      </c>
      <c r="E53">
        <v>0</v>
      </c>
      <c r="F53" t="s">
        <v>13</v>
      </c>
      <c r="G53" t="s">
        <v>21</v>
      </c>
      <c r="H53" t="s">
        <v>18</v>
      </c>
      <c r="I53">
        <v>4</v>
      </c>
      <c r="J53" t="s">
        <v>47</v>
      </c>
      <c r="K53" t="s">
        <v>24</v>
      </c>
      <c r="L53">
        <v>35</v>
      </c>
      <c r="M53" t="str">
        <f t="shared" si="0"/>
        <v>Middle Age</v>
      </c>
      <c r="N53" t="s">
        <v>18</v>
      </c>
    </row>
    <row r="54" spans="1:14" x14ac:dyDescent="0.25">
      <c r="A54">
        <v>12558</v>
      </c>
      <c r="B54" t="s">
        <v>36</v>
      </c>
      <c r="C54" t="s">
        <v>45</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45</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45</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47</v>
      </c>
      <c r="K57" t="s">
        <v>17</v>
      </c>
      <c r="L57">
        <v>54</v>
      </c>
      <c r="M57"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45</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45</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45</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47</v>
      </c>
      <c r="K65" t="s">
        <v>24</v>
      </c>
      <c r="L65">
        <v>41</v>
      </c>
      <c r="M65" t="str">
        <f t="shared" si="0"/>
        <v>Middle Age</v>
      </c>
      <c r="N65" t="s">
        <v>18</v>
      </c>
    </row>
    <row r="66" spans="1:14" x14ac:dyDescent="0.25">
      <c r="A66">
        <v>14927</v>
      </c>
      <c r="B66" t="s">
        <v>36</v>
      </c>
      <c r="C66" t="s">
        <v>45</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IF(L67&gt;54,"Old", IF(L67&gt;=31,"Middle Age",IF(L67&lt;31,"adolescent","invalid")))</f>
        <v>Old</v>
      </c>
      <c r="N67" t="s">
        <v>18</v>
      </c>
    </row>
    <row r="68" spans="1:14" x14ac:dyDescent="0.25">
      <c r="A68">
        <v>29355</v>
      </c>
      <c r="B68" t="s">
        <v>36</v>
      </c>
      <c r="C68" t="s">
        <v>45</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45</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45</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3">
        <v>120000</v>
      </c>
      <c r="E72">
        <v>0</v>
      </c>
      <c r="F72" t="s">
        <v>29</v>
      </c>
      <c r="G72" t="s">
        <v>21</v>
      </c>
      <c r="H72" t="s">
        <v>15</v>
      </c>
      <c r="I72">
        <v>4</v>
      </c>
      <c r="J72" t="s">
        <v>47</v>
      </c>
      <c r="K72" t="s">
        <v>24</v>
      </c>
      <c r="L72">
        <v>36</v>
      </c>
      <c r="M72" t="str">
        <f t="shared" si="1"/>
        <v>Middle Age</v>
      </c>
      <c r="N72" t="s">
        <v>15</v>
      </c>
    </row>
    <row r="73" spans="1:14" x14ac:dyDescent="0.25">
      <c r="A73">
        <v>16200</v>
      </c>
      <c r="B73" t="s">
        <v>37</v>
      </c>
      <c r="C73" t="s">
        <v>45</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45</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45</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45</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45</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45</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3">
        <v>80000</v>
      </c>
      <c r="E79">
        <v>0</v>
      </c>
      <c r="F79" t="s">
        <v>13</v>
      </c>
      <c r="G79" t="s">
        <v>21</v>
      </c>
      <c r="H79" t="s">
        <v>15</v>
      </c>
      <c r="I79">
        <v>2</v>
      </c>
      <c r="J79" t="s">
        <v>47</v>
      </c>
      <c r="K79" t="s">
        <v>24</v>
      </c>
      <c r="L79">
        <v>29</v>
      </c>
      <c r="M79" t="str">
        <f t="shared" si="1"/>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45</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45</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45</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45</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45</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45</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45</v>
      </c>
      <c r="D97" s="3">
        <v>90000</v>
      </c>
      <c r="E97">
        <v>5</v>
      </c>
      <c r="F97" t="s">
        <v>19</v>
      </c>
      <c r="G97" t="s">
        <v>21</v>
      </c>
      <c r="H97" t="s">
        <v>15</v>
      </c>
      <c r="I97">
        <v>2</v>
      </c>
      <c r="J97" t="s">
        <v>47</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45</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45</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45</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45</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45</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45</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45</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45</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45</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45</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45</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45</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45</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45</v>
      </c>
      <c r="D124" s="3">
        <v>80000</v>
      </c>
      <c r="E124">
        <v>0</v>
      </c>
      <c r="F124" t="s">
        <v>13</v>
      </c>
      <c r="G124" t="s">
        <v>21</v>
      </c>
      <c r="H124" t="s">
        <v>18</v>
      </c>
      <c r="I124">
        <v>3</v>
      </c>
      <c r="J124" t="s">
        <v>47</v>
      </c>
      <c r="K124" t="s">
        <v>24</v>
      </c>
      <c r="L124">
        <v>31</v>
      </c>
      <c r="M124" t="str">
        <f t="shared" si="1"/>
        <v>Middle Age</v>
      </c>
      <c r="N124" t="s">
        <v>18</v>
      </c>
    </row>
    <row r="125" spans="1:14" x14ac:dyDescent="0.25">
      <c r="A125">
        <v>23627</v>
      </c>
      <c r="B125" t="s">
        <v>37</v>
      </c>
      <c r="C125" t="s">
        <v>45</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45</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IF(L131&gt;54,"Old", IF(L131&gt;=31,"Middle Age",IF(L131&lt;31,"adolescent","invalid")))</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45</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45</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45</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45</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45</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45</v>
      </c>
      <c r="D145" s="3">
        <v>80000</v>
      </c>
      <c r="E145">
        <v>0</v>
      </c>
      <c r="F145" t="s">
        <v>13</v>
      </c>
      <c r="G145" t="s">
        <v>21</v>
      </c>
      <c r="H145" t="s">
        <v>15</v>
      </c>
      <c r="I145">
        <v>3</v>
      </c>
      <c r="J145" t="s">
        <v>47</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45</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45</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45</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45</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45</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45</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45</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45</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45</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45</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45</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47</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45</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45</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45</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45</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45</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45</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47</v>
      </c>
      <c r="K180" t="s">
        <v>17</v>
      </c>
      <c r="L180">
        <v>55</v>
      </c>
      <c r="M180" t="str">
        <f t="shared" si="2"/>
        <v>Old</v>
      </c>
      <c r="N180" t="s">
        <v>15</v>
      </c>
    </row>
    <row r="181" spans="1:14" x14ac:dyDescent="0.25">
      <c r="A181">
        <v>12212</v>
      </c>
      <c r="B181" t="s">
        <v>36</v>
      </c>
      <c r="C181" t="s">
        <v>45</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45</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45</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45</v>
      </c>
      <c r="D186" s="3">
        <v>130000</v>
      </c>
      <c r="E186">
        <v>4</v>
      </c>
      <c r="F186" t="s">
        <v>27</v>
      </c>
      <c r="G186" t="s">
        <v>28</v>
      </c>
      <c r="H186" t="s">
        <v>18</v>
      </c>
      <c r="I186">
        <v>4</v>
      </c>
      <c r="J186" t="s">
        <v>47</v>
      </c>
      <c r="K186" t="s">
        <v>17</v>
      </c>
      <c r="L186">
        <v>58</v>
      </c>
      <c r="M186" t="str">
        <f t="shared" si="2"/>
        <v>Old</v>
      </c>
      <c r="N186" t="s">
        <v>18</v>
      </c>
    </row>
    <row r="187" spans="1:14" x14ac:dyDescent="0.25">
      <c r="A187">
        <v>15799</v>
      </c>
      <c r="B187" t="s">
        <v>36</v>
      </c>
      <c r="C187" t="s">
        <v>45</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45</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47</v>
      </c>
      <c r="K189" t="s">
        <v>17</v>
      </c>
      <c r="L189">
        <v>59</v>
      </c>
      <c r="M189" t="str">
        <f t="shared" si="2"/>
        <v>Old</v>
      </c>
      <c r="N189" t="s">
        <v>18</v>
      </c>
    </row>
    <row r="190" spans="1:14" x14ac:dyDescent="0.25">
      <c r="A190">
        <v>20606</v>
      </c>
      <c r="B190" t="s">
        <v>36</v>
      </c>
      <c r="C190" t="s">
        <v>45</v>
      </c>
      <c r="D190" s="3">
        <v>70000</v>
      </c>
      <c r="E190">
        <v>0</v>
      </c>
      <c r="F190" t="s">
        <v>13</v>
      </c>
      <c r="G190" t="s">
        <v>21</v>
      </c>
      <c r="H190" t="s">
        <v>15</v>
      </c>
      <c r="I190">
        <v>4</v>
      </c>
      <c r="J190" t="s">
        <v>47</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45</v>
      </c>
      <c r="D194" s="3">
        <v>80000</v>
      </c>
      <c r="E194">
        <v>5</v>
      </c>
      <c r="F194" t="s">
        <v>13</v>
      </c>
      <c r="G194" t="s">
        <v>28</v>
      </c>
      <c r="H194" t="s">
        <v>15</v>
      </c>
      <c r="I194">
        <v>2</v>
      </c>
      <c r="J194" t="s">
        <v>47</v>
      </c>
      <c r="K194" t="s">
        <v>17</v>
      </c>
      <c r="L194">
        <v>62</v>
      </c>
      <c r="M194" t="str">
        <f t="shared" si="2"/>
        <v>Old</v>
      </c>
      <c r="N194" t="s">
        <v>18</v>
      </c>
    </row>
    <row r="195" spans="1:14" x14ac:dyDescent="0.25">
      <c r="A195">
        <v>26032</v>
      </c>
      <c r="B195" t="s">
        <v>36</v>
      </c>
      <c r="C195" t="s">
        <v>45</v>
      </c>
      <c r="D195" s="3">
        <v>70000</v>
      </c>
      <c r="E195">
        <v>5</v>
      </c>
      <c r="F195" t="s">
        <v>13</v>
      </c>
      <c r="G195" t="s">
        <v>21</v>
      </c>
      <c r="H195" t="s">
        <v>15</v>
      </c>
      <c r="I195">
        <v>4</v>
      </c>
      <c r="J195" t="s">
        <v>47</v>
      </c>
      <c r="K195" t="s">
        <v>24</v>
      </c>
      <c r="L195">
        <v>41</v>
      </c>
      <c r="M195" t="str">
        <f t="shared" ref="M195:M258" si="3">IF(L195&gt;54,"Old", IF(L195&gt;=31,"Middle Age",IF(L195&lt;31,"adolescent","invalid")))</f>
        <v>Middle Age</v>
      </c>
      <c r="N195" t="s">
        <v>18</v>
      </c>
    </row>
    <row r="196" spans="1:14" x14ac:dyDescent="0.25">
      <c r="A196">
        <v>17843</v>
      </c>
      <c r="B196" t="s">
        <v>37</v>
      </c>
      <c r="C196" t="s">
        <v>45</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45</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45</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47</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45</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45</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47</v>
      </c>
      <c r="K208" t="s">
        <v>17</v>
      </c>
      <c r="L208">
        <v>62</v>
      </c>
      <c r="M208" t="str">
        <f t="shared" si="3"/>
        <v>Old</v>
      </c>
      <c r="N208" t="s">
        <v>18</v>
      </c>
    </row>
    <row r="209" spans="1:14" x14ac:dyDescent="0.25">
      <c r="A209">
        <v>28729</v>
      </c>
      <c r="B209" t="s">
        <v>37</v>
      </c>
      <c r="C209" t="s">
        <v>45</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45</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45</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45</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45</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45</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3">
        <v>70000</v>
      </c>
      <c r="E215">
        <v>0</v>
      </c>
      <c r="F215" t="s">
        <v>13</v>
      </c>
      <c r="G215" t="s">
        <v>21</v>
      </c>
      <c r="H215" t="s">
        <v>18</v>
      </c>
      <c r="I215">
        <v>4</v>
      </c>
      <c r="J215" t="s">
        <v>47</v>
      </c>
      <c r="K215" t="s">
        <v>24</v>
      </c>
      <c r="L215">
        <v>31</v>
      </c>
      <c r="M215" t="str">
        <f t="shared" si="3"/>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45</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45</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45</v>
      </c>
      <c r="D225" s="3">
        <v>70000</v>
      </c>
      <c r="E225">
        <v>5</v>
      </c>
      <c r="F225" t="s">
        <v>13</v>
      </c>
      <c r="G225" t="s">
        <v>21</v>
      </c>
      <c r="H225" t="s">
        <v>15</v>
      </c>
      <c r="I225">
        <v>4</v>
      </c>
      <c r="J225" t="s">
        <v>47</v>
      </c>
      <c r="K225" t="s">
        <v>24</v>
      </c>
      <c r="L225">
        <v>39</v>
      </c>
      <c r="M225" t="str">
        <f t="shared" si="3"/>
        <v>Middle Age</v>
      </c>
      <c r="N225" t="s">
        <v>18</v>
      </c>
    </row>
    <row r="226" spans="1:14" x14ac:dyDescent="0.25">
      <c r="A226">
        <v>19650</v>
      </c>
      <c r="B226" t="s">
        <v>36</v>
      </c>
      <c r="C226" t="s">
        <v>45</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45</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45</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47</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47</v>
      </c>
      <c r="K232" t="s">
        <v>17</v>
      </c>
      <c r="L232">
        <v>56</v>
      </c>
      <c r="M232" t="str">
        <f t="shared" si="3"/>
        <v>Old</v>
      </c>
      <c r="N232" t="s">
        <v>18</v>
      </c>
    </row>
    <row r="233" spans="1:14" x14ac:dyDescent="0.25">
      <c r="A233">
        <v>14777</v>
      </c>
      <c r="B233" t="s">
        <v>36</v>
      </c>
      <c r="C233" t="s">
        <v>45</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45</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3">
        <v>90000</v>
      </c>
      <c r="E236">
        <v>0</v>
      </c>
      <c r="F236" t="s">
        <v>13</v>
      </c>
      <c r="G236" t="s">
        <v>21</v>
      </c>
      <c r="H236" t="s">
        <v>18</v>
      </c>
      <c r="I236">
        <v>4</v>
      </c>
      <c r="J236" t="s">
        <v>47</v>
      </c>
      <c r="K236" t="s">
        <v>24</v>
      </c>
      <c r="L236">
        <v>35</v>
      </c>
      <c r="M236" t="str">
        <f t="shared" si="3"/>
        <v>Middle Age</v>
      </c>
      <c r="N236" t="s">
        <v>15</v>
      </c>
    </row>
    <row r="237" spans="1:14" x14ac:dyDescent="0.25">
      <c r="A237">
        <v>11340</v>
      </c>
      <c r="B237" t="s">
        <v>36</v>
      </c>
      <c r="C237" t="s">
        <v>45</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45</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45</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45</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45</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45</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45</v>
      </c>
      <c r="D246" s="3">
        <v>120000</v>
      </c>
      <c r="E246">
        <v>3</v>
      </c>
      <c r="F246" t="s">
        <v>13</v>
      </c>
      <c r="G246" t="s">
        <v>28</v>
      </c>
      <c r="H246" t="s">
        <v>18</v>
      </c>
      <c r="I246">
        <v>2</v>
      </c>
      <c r="J246" t="s">
        <v>47</v>
      </c>
      <c r="K246" t="s">
        <v>17</v>
      </c>
      <c r="L246">
        <v>52</v>
      </c>
      <c r="M246" t="str">
        <f t="shared" si="3"/>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45</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45</v>
      </c>
      <c r="D249" s="3">
        <v>100000</v>
      </c>
      <c r="E249">
        <v>0</v>
      </c>
      <c r="F249" t="s">
        <v>27</v>
      </c>
      <c r="G249" t="s">
        <v>28</v>
      </c>
      <c r="H249" t="s">
        <v>15</v>
      </c>
      <c r="I249">
        <v>4</v>
      </c>
      <c r="J249" t="s">
        <v>47</v>
      </c>
      <c r="K249" t="s">
        <v>24</v>
      </c>
      <c r="L249">
        <v>34</v>
      </c>
      <c r="M249" t="str">
        <f t="shared" si="3"/>
        <v>Middle Age</v>
      </c>
      <c r="N249" t="s">
        <v>15</v>
      </c>
    </row>
    <row r="250" spans="1:14" x14ac:dyDescent="0.25">
      <c r="A250">
        <v>13981</v>
      </c>
      <c r="B250" t="s">
        <v>36</v>
      </c>
      <c r="C250" t="s">
        <v>45</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3">
        <v>100000</v>
      </c>
      <c r="E255">
        <v>3</v>
      </c>
      <c r="F255" t="s">
        <v>29</v>
      </c>
      <c r="G255" t="s">
        <v>21</v>
      </c>
      <c r="H255" t="s">
        <v>15</v>
      </c>
      <c r="I255">
        <v>0</v>
      </c>
      <c r="J255" t="s">
        <v>47</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45</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45</v>
      </c>
      <c r="D259" s="3">
        <v>50000</v>
      </c>
      <c r="E259">
        <v>0</v>
      </c>
      <c r="F259" t="s">
        <v>31</v>
      </c>
      <c r="G259" t="s">
        <v>14</v>
      </c>
      <c r="H259" t="s">
        <v>15</v>
      </c>
      <c r="I259">
        <v>0</v>
      </c>
      <c r="J259" t="s">
        <v>16</v>
      </c>
      <c r="K259" t="s">
        <v>17</v>
      </c>
      <c r="L259">
        <v>36</v>
      </c>
      <c r="M259" t="str">
        <f t="shared" ref="M259:M322" si="4">IF(L259&gt;54,"Old", IF(L259&gt;=31,"Middle Age",IF(L259&lt;31,"adolescent","invalid")))</f>
        <v>Middle Age</v>
      </c>
      <c r="N259" t="s">
        <v>15</v>
      </c>
    </row>
    <row r="260" spans="1:14" x14ac:dyDescent="0.25">
      <c r="A260">
        <v>14193</v>
      </c>
      <c r="B260" t="s">
        <v>37</v>
      </c>
      <c r="C260" t="s">
        <v>45</v>
      </c>
      <c r="D260" s="3">
        <v>100000</v>
      </c>
      <c r="E260">
        <v>3</v>
      </c>
      <c r="F260" t="s">
        <v>19</v>
      </c>
      <c r="G260" t="s">
        <v>28</v>
      </c>
      <c r="H260" t="s">
        <v>15</v>
      </c>
      <c r="I260">
        <v>4</v>
      </c>
      <c r="J260" t="s">
        <v>47</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45</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45</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45</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45</v>
      </c>
      <c r="D265" s="3">
        <v>70000</v>
      </c>
      <c r="E265">
        <v>5</v>
      </c>
      <c r="F265" t="s">
        <v>13</v>
      </c>
      <c r="G265" t="s">
        <v>21</v>
      </c>
      <c r="H265" t="s">
        <v>15</v>
      </c>
      <c r="I265">
        <v>3</v>
      </c>
      <c r="J265" t="s">
        <v>47</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45</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45</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45</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45</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45</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45</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45</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45</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45</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45</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47</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45</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45</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45</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45</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45</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45</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45</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45</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45</v>
      </c>
      <c r="D297" s="3">
        <v>110000</v>
      </c>
      <c r="E297">
        <v>0</v>
      </c>
      <c r="F297" t="s">
        <v>19</v>
      </c>
      <c r="G297" t="s">
        <v>28</v>
      </c>
      <c r="H297" t="s">
        <v>15</v>
      </c>
      <c r="I297">
        <v>3</v>
      </c>
      <c r="J297" t="s">
        <v>47</v>
      </c>
      <c r="K297" t="s">
        <v>24</v>
      </c>
      <c r="L297">
        <v>32</v>
      </c>
      <c r="M297" t="str">
        <f t="shared" si="4"/>
        <v>Middle Age</v>
      </c>
      <c r="N297" t="s">
        <v>15</v>
      </c>
    </row>
    <row r="298" spans="1:14" x14ac:dyDescent="0.25">
      <c r="A298">
        <v>26663</v>
      </c>
      <c r="B298" t="s">
        <v>37</v>
      </c>
      <c r="C298" t="s">
        <v>45</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45</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45</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45</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45</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45</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45</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47</v>
      </c>
      <c r="K320" t="s">
        <v>17</v>
      </c>
      <c r="L320">
        <v>54</v>
      </c>
      <c r="M320" t="str">
        <f t="shared" si="4"/>
        <v>Middle Age</v>
      </c>
      <c r="N320" t="s">
        <v>18</v>
      </c>
    </row>
    <row r="321" spans="1:14" x14ac:dyDescent="0.25">
      <c r="A321">
        <v>11386</v>
      </c>
      <c r="B321" t="s">
        <v>36</v>
      </c>
      <c r="C321" t="s">
        <v>45</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45</v>
      </c>
      <c r="D323" s="3">
        <v>160000</v>
      </c>
      <c r="E323">
        <v>0</v>
      </c>
      <c r="F323" t="s">
        <v>31</v>
      </c>
      <c r="G323" t="s">
        <v>28</v>
      </c>
      <c r="H323" t="s">
        <v>18</v>
      </c>
      <c r="I323">
        <v>3</v>
      </c>
      <c r="J323" t="s">
        <v>16</v>
      </c>
      <c r="K323" t="s">
        <v>24</v>
      </c>
      <c r="L323">
        <v>47</v>
      </c>
      <c r="M323" t="str">
        <f t="shared" ref="M323:M386" si="5">IF(L323&gt;54,"Old", IF(L323&gt;=31,"Middle Age",IF(L323&lt;31,"adolescent","invalid")))</f>
        <v>Middle Age</v>
      </c>
      <c r="N323" t="s">
        <v>15</v>
      </c>
    </row>
    <row r="324" spans="1:14" x14ac:dyDescent="0.25">
      <c r="A324">
        <v>16410</v>
      </c>
      <c r="B324" t="s">
        <v>37</v>
      </c>
      <c r="C324" t="s">
        <v>45</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45</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45</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45</v>
      </c>
      <c r="D331" s="3">
        <v>90000</v>
      </c>
      <c r="E331">
        <v>5</v>
      </c>
      <c r="F331" t="s">
        <v>29</v>
      </c>
      <c r="G331" t="s">
        <v>14</v>
      </c>
      <c r="H331" t="s">
        <v>15</v>
      </c>
      <c r="I331">
        <v>2</v>
      </c>
      <c r="J331" t="s">
        <v>47</v>
      </c>
      <c r="K331" t="s">
        <v>17</v>
      </c>
      <c r="L331">
        <v>59</v>
      </c>
      <c r="M331" t="str">
        <f t="shared" si="5"/>
        <v>Old</v>
      </c>
      <c r="N331" t="s">
        <v>18</v>
      </c>
    </row>
    <row r="332" spans="1:14" x14ac:dyDescent="0.25">
      <c r="A332">
        <v>24898</v>
      </c>
      <c r="B332" t="s">
        <v>37</v>
      </c>
      <c r="C332" t="s">
        <v>45</v>
      </c>
      <c r="D332" s="3">
        <v>80000</v>
      </c>
      <c r="E332">
        <v>0</v>
      </c>
      <c r="F332" t="s">
        <v>13</v>
      </c>
      <c r="G332" t="s">
        <v>21</v>
      </c>
      <c r="H332" t="s">
        <v>15</v>
      </c>
      <c r="I332">
        <v>3</v>
      </c>
      <c r="J332" t="s">
        <v>47</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45</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45</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45</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45</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45</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45</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45</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45</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47</v>
      </c>
      <c r="K357" t="s">
        <v>24</v>
      </c>
      <c r="L357">
        <v>32</v>
      </c>
      <c r="M357" t="str">
        <f t="shared" si="5"/>
        <v>Middle Age</v>
      </c>
      <c r="N357" t="s">
        <v>18</v>
      </c>
    </row>
    <row r="358" spans="1:14" x14ac:dyDescent="0.25">
      <c r="A358">
        <v>23608</v>
      </c>
      <c r="B358" t="s">
        <v>36</v>
      </c>
      <c r="C358" t="s">
        <v>45</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45</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47</v>
      </c>
      <c r="K361" t="s">
        <v>24</v>
      </c>
      <c r="L361">
        <v>30</v>
      </c>
      <c r="M361" t="str">
        <f t="shared" si="5"/>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45</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45</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45</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45</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45</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45</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45</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45</v>
      </c>
      <c r="D372" s="3">
        <v>100000</v>
      </c>
      <c r="E372">
        <v>4</v>
      </c>
      <c r="F372" t="s">
        <v>13</v>
      </c>
      <c r="G372" t="s">
        <v>21</v>
      </c>
      <c r="H372" t="s">
        <v>15</v>
      </c>
      <c r="I372">
        <v>1</v>
      </c>
      <c r="J372" t="s">
        <v>47</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45</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45</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47</v>
      </c>
      <c r="K382" t="s">
        <v>24</v>
      </c>
      <c r="L382">
        <v>30</v>
      </c>
      <c r="M382" t="str">
        <f t="shared" si="5"/>
        <v>adolescent</v>
      </c>
      <c r="N382" t="s">
        <v>15</v>
      </c>
    </row>
    <row r="383" spans="1:14" x14ac:dyDescent="0.25">
      <c r="A383">
        <v>22974</v>
      </c>
      <c r="B383" t="s">
        <v>36</v>
      </c>
      <c r="C383" t="s">
        <v>45</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47</v>
      </c>
      <c r="K384" t="s">
        <v>17</v>
      </c>
      <c r="L384">
        <v>53</v>
      </c>
      <c r="M384" t="str">
        <f t="shared" si="5"/>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45</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IF(L387&gt;54,"Old", IF(L387&gt;=31,"Middle Age",IF(L387&lt;31,"adolescent","invalid")))</f>
        <v>Middle Age</v>
      </c>
      <c r="N387" t="s">
        <v>18</v>
      </c>
    </row>
    <row r="388" spans="1:14" x14ac:dyDescent="0.25">
      <c r="A388">
        <v>28957</v>
      </c>
      <c r="B388" t="s">
        <v>37</v>
      </c>
      <c r="C388" t="s">
        <v>45</v>
      </c>
      <c r="D388" s="3">
        <v>120000</v>
      </c>
      <c r="E388">
        <v>0</v>
      </c>
      <c r="F388" t="s">
        <v>29</v>
      </c>
      <c r="G388" t="s">
        <v>21</v>
      </c>
      <c r="H388" t="s">
        <v>15</v>
      </c>
      <c r="I388">
        <v>4</v>
      </c>
      <c r="J388" t="s">
        <v>47</v>
      </c>
      <c r="K388" t="s">
        <v>24</v>
      </c>
      <c r="L388">
        <v>34</v>
      </c>
      <c r="M388" t="str">
        <f t="shared" si="6"/>
        <v>Middle Age</v>
      </c>
      <c r="N388" t="s">
        <v>15</v>
      </c>
    </row>
    <row r="389" spans="1:14" x14ac:dyDescent="0.25">
      <c r="A389">
        <v>13690</v>
      </c>
      <c r="B389" t="s">
        <v>37</v>
      </c>
      <c r="C389" t="s">
        <v>45</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45</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45</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45</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45</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45</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45</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45</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45</v>
      </c>
      <c r="D402" s="3">
        <v>110000</v>
      </c>
      <c r="E402">
        <v>3</v>
      </c>
      <c r="F402" t="s">
        <v>13</v>
      </c>
      <c r="G402" t="s">
        <v>28</v>
      </c>
      <c r="H402" t="s">
        <v>15</v>
      </c>
      <c r="I402">
        <v>4</v>
      </c>
      <c r="J402" t="s">
        <v>47</v>
      </c>
      <c r="K402" t="s">
        <v>17</v>
      </c>
      <c r="L402">
        <v>53</v>
      </c>
      <c r="M402" t="str">
        <f t="shared" si="6"/>
        <v>Middle Age</v>
      </c>
      <c r="N402" t="s">
        <v>18</v>
      </c>
    </row>
    <row r="403" spans="1:14" x14ac:dyDescent="0.25">
      <c r="A403">
        <v>11555</v>
      </c>
      <c r="B403" t="s">
        <v>36</v>
      </c>
      <c r="C403" t="s">
        <v>45</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45</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45</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45</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45</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45</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45</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45</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45</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45</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45</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45</v>
      </c>
      <c r="D422" s="3">
        <v>100000</v>
      </c>
      <c r="E422">
        <v>2</v>
      </c>
      <c r="F422" t="s">
        <v>13</v>
      </c>
      <c r="G422" t="s">
        <v>28</v>
      </c>
      <c r="H422" t="s">
        <v>15</v>
      </c>
      <c r="I422">
        <v>4</v>
      </c>
      <c r="J422" t="s">
        <v>47</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3">
        <v>110000</v>
      </c>
      <c r="E424">
        <v>0</v>
      </c>
      <c r="F424" t="s">
        <v>19</v>
      </c>
      <c r="G424" t="s">
        <v>28</v>
      </c>
      <c r="H424" t="s">
        <v>18</v>
      </c>
      <c r="I424">
        <v>3</v>
      </c>
      <c r="J424" t="s">
        <v>47</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45</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45</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45</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45</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45</v>
      </c>
      <c r="D434" s="3">
        <v>110000</v>
      </c>
      <c r="E434">
        <v>0</v>
      </c>
      <c r="F434" t="s">
        <v>27</v>
      </c>
      <c r="G434" t="s">
        <v>28</v>
      </c>
      <c r="H434" t="s">
        <v>15</v>
      </c>
      <c r="I434">
        <v>3</v>
      </c>
      <c r="J434" t="s">
        <v>47</v>
      </c>
      <c r="K434" t="s">
        <v>24</v>
      </c>
      <c r="L434">
        <v>34</v>
      </c>
      <c r="M434" t="str">
        <f t="shared" si="6"/>
        <v>Middle Age</v>
      </c>
      <c r="N434" t="s">
        <v>15</v>
      </c>
    </row>
    <row r="435" spans="1:14" x14ac:dyDescent="0.25">
      <c r="A435">
        <v>27814</v>
      </c>
      <c r="B435" t="s">
        <v>37</v>
      </c>
      <c r="C435" t="s">
        <v>45</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45</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45</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45</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45</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45</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47</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45</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45</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45</v>
      </c>
      <c r="D448" s="3">
        <v>130000</v>
      </c>
      <c r="E448">
        <v>0</v>
      </c>
      <c r="F448" t="s">
        <v>31</v>
      </c>
      <c r="G448" t="s">
        <v>28</v>
      </c>
      <c r="H448" t="s">
        <v>15</v>
      </c>
      <c r="I448">
        <v>1</v>
      </c>
      <c r="J448" t="s">
        <v>47</v>
      </c>
      <c r="K448" t="s">
        <v>24</v>
      </c>
      <c r="L448">
        <v>48</v>
      </c>
      <c r="M448" t="str">
        <f t="shared" si="6"/>
        <v>Middle Age</v>
      </c>
      <c r="N448" t="s">
        <v>18</v>
      </c>
    </row>
    <row r="449" spans="1:14" x14ac:dyDescent="0.25">
      <c r="A449">
        <v>20711</v>
      </c>
      <c r="B449" t="s">
        <v>36</v>
      </c>
      <c r="C449" t="s">
        <v>45</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45</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45</v>
      </c>
      <c r="D451" s="3">
        <v>40000</v>
      </c>
      <c r="E451">
        <v>1</v>
      </c>
      <c r="F451" t="s">
        <v>13</v>
      </c>
      <c r="G451" t="s">
        <v>14</v>
      </c>
      <c r="H451" t="s">
        <v>15</v>
      </c>
      <c r="I451">
        <v>0</v>
      </c>
      <c r="J451" t="s">
        <v>16</v>
      </c>
      <c r="K451" t="s">
        <v>17</v>
      </c>
      <c r="L451">
        <v>42</v>
      </c>
      <c r="M451" t="str">
        <f t="shared" ref="M451:M514" si="7">IF(L451&gt;54,"Old", IF(L451&gt;=31,"Middle Age",IF(L451&lt;31,"adolescent","invalid")))</f>
        <v>Middle Age</v>
      </c>
      <c r="N451" t="s">
        <v>18</v>
      </c>
    </row>
    <row r="452" spans="1:14" x14ac:dyDescent="0.25">
      <c r="A452">
        <v>16559</v>
      </c>
      <c r="B452" t="s">
        <v>37</v>
      </c>
      <c r="C452" t="s">
        <v>45</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45</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45</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45</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45</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45</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47</v>
      </c>
      <c r="K460" t="s">
        <v>24</v>
      </c>
      <c r="L460">
        <v>32</v>
      </c>
      <c r="M460" t="str">
        <f t="shared" si="7"/>
        <v>Middle Age</v>
      </c>
      <c r="N460" t="s">
        <v>15</v>
      </c>
    </row>
    <row r="461" spans="1:14" x14ac:dyDescent="0.25">
      <c r="A461">
        <v>21554</v>
      </c>
      <c r="B461" t="s">
        <v>37</v>
      </c>
      <c r="C461" t="s">
        <v>45</v>
      </c>
      <c r="D461" s="3">
        <v>80000</v>
      </c>
      <c r="E461">
        <v>0</v>
      </c>
      <c r="F461" t="s">
        <v>13</v>
      </c>
      <c r="G461" t="s">
        <v>21</v>
      </c>
      <c r="H461" t="s">
        <v>18</v>
      </c>
      <c r="I461">
        <v>3</v>
      </c>
      <c r="J461" t="s">
        <v>47</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45</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45</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45</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45</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45</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45</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45</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45</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45</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45</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45</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45</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45</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45</v>
      </c>
      <c r="D488" s="3">
        <v>90000</v>
      </c>
      <c r="E488">
        <v>4</v>
      </c>
      <c r="F488" t="s">
        <v>29</v>
      </c>
      <c r="G488" t="s">
        <v>14</v>
      </c>
      <c r="H488" t="s">
        <v>15</v>
      </c>
      <c r="I488">
        <v>4</v>
      </c>
      <c r="J488" t="s">
        <v>47</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45</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45</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3">
        <v>70000</v>
      </c>
      <c r="E495">
        <v>5</v>
      </c>
      <c r="F495" t="s">
        <v>13</v>
      </c>
      <c r="G495" t="s">
        <v>28</v>
      </c>
      <c r="H495" t="s">
        <v>15</v>
      </c>
      <c r="I495">
        <v>3</v>
      </c>
      <c r="J495" t="s">
        <v>47</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3">
        <v>60000</v>
      </c>
      <c r="E497">
        <v>2</v>
      </c>
      <c r="F497" t="s">
        <v>19</v>
      </c>
      <c r="G497" t="s">
        <v>21</v>
      </c>
      <c r="H497" t="s">
        <v>15</v>
      </c>
      <c r="I497">
        <v>2</v>
      </c>
      <c r="J497" t="s">
        <v>47</v>
      </c>
      <c r="K497" t="s">
        <v>32</v>
      </c>
      <c r="L497">
        <v>56</v>
      </c>
      <c r="M497" t="str">
        <f t="shared" si="7"/>
        <v>Old</v>
      </c>
      <c r="N497" t="s">
        <v>18</v>
      </c>
    </row>
    <row r="498" spans="1:14" x14ac:dyDescent="0.25">
      <c r="A498">
        <v>20678</v>
      </c>
      <c r="B498" t="s">
        <v>37</v>
      </c>
      <c r="C498" t="s">
        <v>45</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45</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45</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45</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45</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45</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45</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45</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45</v>
      </c>
      <c r="D515" s="3">
        <v>60000</v>
      </c>
      <c r="E515">
        <v>4</v>
      </c>
      <c r="F515" t="s">
        <v>31</v>
      </c>
      <c r="G515" t="s">
        <v>28</v>
      </c>
      <c r="H515" t="s">
        <v>15</v>
      </c>
      <c r="I515">
        <v>2</v>
      </c>
      <c r="J515" t="s">
        <v>47</v>
      </c>
      <c r="K515" t="s">
        <v>32</v>
      </c>
      <c r="L515">
        <v>61</v>
      </c>
      <c r="M515" t="str">
        <f t="shared" ref="M515:M578" si="8">IF(L515&gt;54,"Old", IF(L515&gt;=31,"Middle Age",IF(L515&lt;31,"adolescent","invalid")))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45</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45</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45</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47</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45</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47</v>
      </c>
      <c r="K527" t="s">
        <v>32</v>
      </c>
      <c r="L527">
        <v>59</v>
      </c>
      <c r="M527" t="str">
        <f t="shared" si="8"/>
        <v>Old</v>
      </c>
      <c r="N527" t="s">
        <v>15</v>
      </c>
    </row>
    <row r="528" spans="1:14" x14ac:dyDescent="0.25">
      <c r="A528">
        <v>15382</v>
      </c>
      <c r="B528" t="s">
        <v>36</v>
      </c>
      <c r="C528" t="s">
        <v>45</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45</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3">
        <v>60000</v>
      </c>
      <c r="E531">
        <v>2</v>
      </c>
      <c r="F531" t="s">
        <v>19</v>
      </c>
      <c r="G531" t="s">
        <v>21</v>
      </c>
      <c r="H531" t="s">
        <v>15</v>
      </c>
      <c r="I531">
        <v>1</v>
      </c>
      <c r="J531" t="s">
        <v>47</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45</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47</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47</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47</v>
      </c>
      <c r="K537" t="s">
        <v>32</v>
      </c>
      <c r="L537">
        <v>41</v>
      </c>
      <c r="M537" t="str">
        <f t="shared" si="8"/>
        <v>Middle Age</v>
      </c>
      <c r="N537" t="s">
        <v>18</v>
      </c>
    </row>
    <row r="538" spans="1:14" x14ac:dyDescent="0.25">
      <c r="A538">
        <v>13907</v>
      </c>
      <c r="B538" t="s">
        <v>37</v>
      </c>
      <c r="C538" t="s">
        <v>45</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45</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45</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45</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45</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45</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45</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45</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45</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45</v>
      </c>
      <c r="D553" s="3">
        <v>50000</v>
      </c>
      <c r="E553">
        <v>4</v>
      </c>
      <c r="F553" t="s">
        <v>13</v>
      </c>
      <c r="G553" t="s">
        <v>28</v>
      </c>
      <c r="H553" t="s">
        <v>15</v>
      </c>
      <c r="I553">
        <v>2</v>
      </c>
      <c r="J553" t="s">
        <v>47</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47</v>
      </c>
      <c r="K554" t="s">
        <v>32</v>
      </c>
      <c r="L554">
        <v>54</v>
      </c>
      <c r="M554" t="str">
        <f t="shared" si="8"/>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45</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45</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45</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45</v>
      </c>
      <c r="D561" s="3">
        <v>60000</v>
      </c>
      <c r="E561">
        <v>2</v>
      </c>
      <c r="F561" t="s">
        <v>13</v>
      </c>
      <c r="G561" t="s">
        <v>28</v>
      </c>
      <c r="H561" t="s">
        <v>15</v>
      </c>
      <c r="I561">
        <v>0</v>
      </c>
      <c r="J561" t="s">
        <v>47</v>
      </c>
      <c r="K561" t="s">
        <v>32</v>
      </c>
      <c r="L561">
        <v>58</v>
      </c>
      <c r="M561" t="str">
        <f t="shared" si="8"/>
        <v>Old</v>
      </c>
      <c r="N561" t="s">
        <v>18</v>
      </c>
    </row>
    <row r="562" spans="1:14" x14ac:dyDescent="0.25">
      <c r="A562">
        <v>18577</v>
      </c>
      <c r="B562" t="s">
        <v>36</v>
      </c>
      <c r="C562" t="s">
        <v>45</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45</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45</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45</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45</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47</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45</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47</v>
      </c>
      <c r="K577" t="s">
        <v>32</v>
      </c>
      <c r="L577">
        <v>56</v>
      </c>
      <c r="M577" t="str">
        <f t="shared" si="8"/>
        <v>Old</v>
      </c>
      <c r="N577" t="s">
        <v>18</v>
      </c>
    </row>
    <row r="578" spans="1:14" x14ac:dyDescent="0.25">
      <c r="A578">
        <v>18752</v>
      </c>
      <c r="B578" t="s">
        <v>37</v>
      </c>
      <c r="C578" t="s">
        <v>45</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IF(L579&gt;54,"Old", IF(L579&gt;=31,"Middle Age",IF(L579&lt;31,"adolescent","invalid")))</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45</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45</v>
      </c>
      <c r="D582" s="3">
        <v>60000</v>
      </c>
      <c r="E582">
        <v>3</v>
      </c>
      <c r="F582" t="s">
        <v>31</v>
      </c>
      <c r="G582" t="s">
        <v>28</v>
      </c>
      <c r="H582" t="s">
        <v>15</v>
      </c>
      <c r="I582">
        <v>2</v>
      </c>
      <c r="J582" t="s">
        <v>47</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47</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45</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45</v>
      </c>
      <c r="D590" s="3">
        <v>90000</v>
      </c>
      <c r="E590">
        <v>2</v>
      </c>
      <c r="F590" t="s">
        <v>27</v>
      </c>
      <c r="G590" t="s">
        <v>21</v>
      </c>
      <c r="H590" t="s">
        <v>15</v>
      </c>
      <c r="I590">
        <v>1</v>
      </c>
      <c r="J590" t="s">
        <v>47</v>
      </c>
      <c r="K590" t="s">
        <v>32</v>
      </c>
      <c r="L590">
        <v>51</v>
      </c>
      <c r="M590" t="str">
        <f t="shared" si="9"/>
        <v>Middle Age</v>
      </c>
      <c r="N590" t="s">
        <v>15</v>
      </c>
    </row>
    <row r="591" spans="1:14" x14ac:dyDescent="0.25">
      <c r="A591">
        <v>12100</v>
      </c>
      <c r="B591" t="s">
        <v>37</v>
      </c>
      <c r="C591" t="s">
        <v>39</v>
      </c>
      <c r="D591" s="3">
        <v>60000</v>
      </c>
      <c r="E591">
        <v>2</v>
      </c>
      <c r="F591" t="s">
        <v>13</v>
      </c>
      <c r="G591" t="s">
        <v>28</v>
      </c>
      <c r="H591" t="s">
        <v>15</v>
      </c>
      <c r="I591">
        <v>0</v>
      </c>
      <c r="J591" t="s">
        <v>47</v>
      </c>
      <c r="K591" t="s">
        <v>32</v>
      </c>
      <c r="L591">
        <v>57</v>
      </c>
      <c r="M591" t="str">
        <f t="shared" si="9"/>
        <v>Old</v>
      </c>
      <c r="N591" t="s">
        <v>18</v>
      </c>
    </row>
    <row r="592" spans="1:14" x14ac:dyDescent="0.25">
      <c r="A592">
        <v>23158</v>
      </c>
      <c r="B592" t="s">
        <v>36</v>
      </c>
      <c r="C592" t="s">
        <v>45</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47</v>
      </c>
      <c r="K593" t="s">
        <v>32</v>
      </c>
      <c r="L593">
        <v>61</v>
      </c>
      <c r="M593" t="str">
        <f t="shared" si="9"/>
        <v>Old</v>
      </c>
      <c r="N593" t="s">
        <v>15</v>
      </c>
    </row>
    <row r="594" spans="1:14" x14ac:dyDescent="0.25">
      <c r="A594">
        <v>18391</v>
      </c>
      <c r="B594" t="s">
        <v>37</v>
      </c>
      <c r="C594" t="s">
        <v>45</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45</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45</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45</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45</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45</v>
      </c>
      <c r="D609" s="3">
        <v>70000</v>
      </c>
      <c r="E609">
        <v>5</v>
      </c>
      <c r="F609" t="s">
        <v>31</v>
      </c>
      <c r="G609" t="s">
        <v>21</v>
      </c>
      <c r="H609" t="s">
        <v>15</v>
      </c>
      <c r="I609">
        <v>3</v>
      </c>
      <c r="J609" t="s">
        <v>47</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45</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45</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45</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45</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45</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45</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45</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45</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45</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45</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45</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45</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45</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45</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45</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45</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45</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45</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47</v>
      </c>
      <c r="K643" t="s">
        <v>32</v>
      </c>
      <c r="L643">
        <v>64</v>
      </c>
      <c r="M643" t="str">
        <f t="shared" ref="M643:M706" si="10">IF(L643&gt;54,"Old", IF(L643&gt;=31,"Middle Age",IF(L643&lt;31,"adolescent","invalid")))</f>
        <v>Old</v>
      </c>
      <c r="N643" t="s">
        <v>18</v>
      </c>
    </row>
    <row r="644" spans="1:14" x14ac:dyDescent="0.25">
      <c r="A644">
        <v>21741</v>
      </c>
      <c r="B644" t="s">
        <v>36</v>
      </c>
      <c r="C644" t="s">
        <v>45</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45</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45</v>
      </c>
      <c r="D646" s="3">
        <v>60000</v>
      </c>
      <c r="E646">
        <v>5</v>
      </c>
      <c r="F646" t="s">
        <v>13</v>
      </c>
      <c r="G646" t="s">
        <v>14</v>
      </c>
      <c r="H646" t="s">
        <v>15</v>
      </c>
      <c r="I646">
        <v>3</v>
      </c>
      <c r="J646" t="s">
        <v>47</v>
      </c>
      <c r="K646" t="s">
        <v>32</v>
      </c>
      <c r="L646">
        <v>41</v>
      </c>
      <c r="M646" t="str">
        <f t="shared" si="10"/>
        <v>Middle Age</v>
      </c>
      <c r="N646" t="s">
        <v>18</v>
      </c>
    </row>
    <row r="647" spans="1:14" x14ac:dyDescent="0.25">
      <c r="A647">
        <v>16217</v>
      </c>
      <c r="B647" t="s">
        <v>37</v>
      </c>
      <c r="C647" t="s">
        <v>45</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45</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45</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45</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45</v>
      </c>
      <c r="D652" s="3">
        <v>70000</v>
      </c>
      <c r="E652">
        <v>5</v>
      </c>
      <c r="F652" t="s">
        <v>31</v>
      </c>
      <c r="G652" t="s">
        <v>28</v>
      </c>
      <c r="H652" t="s">
        <v>15</v>
      </c>
      <c r="I652">
        <v>2</v>
      </c>
      <c r="J652" t="s">
        <v>47</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45</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45</v>
      </c>
      <c r="D661" s="3">
        <v>60000</v>
      </c>
      <c r="E661">
        <v>4</v>
      </c>
      <c r="F661" t="s">
        <v>13</v>
      </c>
      <c r="G661" t="s">
        <v>28</v>
      </c>
      <c r="H661" t="s">
        <v>15</v>
      </c>
      <c r="I661">
        <v>2</v>
      </c>
      <c r="J661" t="s">
        <v>47</v>
      </c>
      <c r="K661" t="s">
        <v>32</v>
      </c>
      <c r="L661">
        <v>63</v>
      </c>
      <c r="M661" t="str">
        <f t="shared" si="10"/>
        <v>Old</v>
      </c>
      <c r="N661" t="s">
        <v>18</v>
      </c>
    </row>
    <row r="662" spans="1:14" x14ac:dyDescent="0.25">
      <c r="A662">
        <v>21599</v>
      </c>
      <c r="B662" t="s">
        <v>36</v>
      </c>
      <c r="C662" t="s">
        <v>45</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45</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45</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45</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45</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45</v>
      </c>
      <c r="D669" s="3">
        <v>40000</v>
      </c>
      <c r="E669">
        <v>5</v>
      </c>
      <c r="F669" t="s">
        <v>27</v>
      </c>
      <c r="G669" t="s">
        <v>21</v>
      </c>
      <c r="H669" t="s">
        <v>18</v>
      </c>
      <c r="I669">
        <v>2</v>
      </c>
      <c r="J669" t="s">
        <v>47</v>
      </c>
      <c r="K669" t="s">
        <v>32</v>
      </c>
      <c r="L669">
        <v>61</v>
      </c>
      <c r="M669" t="str">
        <f t="shared" si="10"/>
        <v>Old</v>
      </c>
      <c r="N669" t="s">
        <v>18</v>
      </c>
    </row>
    <row r="670" spans="1:14" x14ac:dyDescent="0.25">
      <c r="A670">
        <v>14592</v>
      </c>
      <c r="B670" t="s">
        <v>36</v>
      </c>
      <c r="C670" t="s">
        <v>45</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45</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47</v>
      </c>
      <c r="K672" t="s">
        <v>32</v>
      </c>
      <c r="L672">
        <v>59</v>
      </c>
      <c r="M672" t="str">
        <f t="shared" si="10"/>
        <v>Old</v>
      </c>
      <c r="N672" t="s">
        <v>18</v>
      </c>
    </row>
    <row r="673" spans="1:14" x14ac:dyDescent="0.25">
      <c r="A673">
        <v>22252</v>
      </c>
      <c r="B673" t="s">
        <v>37</v>
      </c>
      <c r="C673" t="s">
        <v>45</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45</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45</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45</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47</v>
      </c>
      <c r="K681" t="s">
        <v>32</v>
      </c>
      <c r="L681">
        <v>60</v>
      </c>
      <c r="M681" t="str">
        <f t="shared" si="10"/>
        <v>Old</v>
      </c>
      <c r="N681" t="s">
        <v>18</v>
      </c>
    </row>
    <row r="682" spans="1:14" x14ac:dyDescent="0.25">
      <c r="A682">
        <v>11165</v>
      </c>
      <c r="B682" t="s">
        <v>36</v>
      </c>
      <c r="C682" t="s">
        <v>45</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45</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45</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45</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45</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45</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45</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45</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45</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45</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45</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45</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45</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45</v>
      </c>
      <c r="D707" s="3">
        <v>70000</v>
      </c>
      <c r="E707">
        <v>4</v>
      </c>
      <c r="F707" t="s">
        <v>13</v>
      </c>
      <c r="G707" t="s">
        <v>28</v>
      </c>
      <c r="H707" t="s">
        <v>15</v>
      </c>
      <c r="I707">
        <v>1</v>
      </c>
      <c r="J707" t="s">
        <v>47</v>
      </c>
      <c r="K707" t="s">
        <v>32</v>
      </c>
      <c r="L707">
        <v>59</v>
      </c>
      <c r="M707" t="str">
        <f t="shared" ref="M707:M770" si="11">IF(L707&gt;54,"Old", IF(L707&gt;=31,"Middle Age",IF(L707&lt;31,"adolescent","invalid")))</f>
        <v>Old</v>
      </c>
      <c r="N707" t="s">
        <v>18</v>
      </c>
    </row>
    <row r="708" spans="1:14" x14ac:dyDescent="0.25">
      <c r="A708">
        <v>20296</v>
      </c>
      <c r="B708" t="s">
        <v>37</v>
      </c>
      <c r="C708" t="s">
        <v>45</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45</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47</v>
      </c>
      <c r="K710" t="s">
        <v>32</v>
      </c>
      <c r="L710">
        <v>60</v>
      </c>
      <c r="M710" t="str">
        <f t="shared" si="11"/>
        <v>Old</v>
      </c>
      <c r="N710" t="s">
        <v>18</v>
      </c>
    </row>
    <row r="711" spans="1:14" x14ac:dyDescent="0.25">
      <c r="A711">
        <v>23712</v>
      </c>
      <c r="B711" t="s">
        <v>37</v>
      </c>
      <c r="C711" t="s">
        <v>45</v>
      </c>
      <c r="D711" s="3">
        <v>70000</v>
      </c>
      <c r="E711">
        <v>2</v>
      </c>
      <c r="F711" t="s">
        <v>13</v>
      </c>
      <c r="G711" t="s">
        <v>28</v>
      </c>
      <c r="H711" t="s">
        <v>15</v>
      </c>
      <c r="I711">
        <v>1</v>
      </c>
      <c r="J711" t="s">
        <v>47</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45</v>
      </c>
      <c r="D713" s="3">
        <v>70000</v>
      </c>
      <c r="E713">
        <v>2</v>
      </c>
      <c r="F713" t="s">
        <v>19</v>
      </c>
      <c r="G713" t="s">
        <v>21</v>
      </c>
      <c r="H713" t="s">
        <v>15</v>
      </c>
      <c r="I713">
        <v>1</v>
      </c>
      <c r="J713" t="s">
        <v>47</v>
      </c>
      <c r="K713" t="s">
        <v>32</v>
      </c>
      <c r="L713">
        <v>58</v>
      </c>
      <c r="M713" t="str">
        <f t="shared" si="11"/>
        <v>Old</v>
      </c>
      <c r="N713" t="s">
        <v>18</v>
      </c>
    </row>
    <row r="714" spans="1:14" x14ac:dyDescent="0.25">
      <c r="A714">
        <v>28026</v>
      </c>
      <c r="B714" t="s">
        <v>36</v>
      </c>
      <c r="C714" t="s">
        <v>45</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45</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45</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45</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45</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45</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45</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45</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45</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45</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45</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45</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45</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45</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45</v>
      </c>
      <c r="D741" s="3">
        <v>60000</v>
      </c>
      <c r="E741">
        <v>2</v>
      </c>
      <c r="F741" t="s">
        <v>19</v>
      </c>
      <c r="G741" t="s">
        <v>21</v>
      </c>
      <c r="H741" t="s">
        <v>15</v>
      </c>
      <c r="I741">
        <v>1</v>
      </c>
      <c r="J741" t="s">
        <v>47</v>
      </c>
      <c r="K741" t="s">
        <v>32</v>
      </c>
      <c r="L741">
        <v>55</v>
      </c>
      <c r="M741" t="str">
        <f t="shared" si="11"/>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45</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45</v>
      </c>
      <c r="D746" s="3">
        <v>70000</v>
      </c>
      <c r="E746">
        <v>4</v>
      </c>
      <c r="F746" t="s">
        <v>19</v>
      </c>
      <c r="G746" t="s">
        <v>21</v>
      </c>
      <c r="H746" t="s">
        <v>15</v>
      </c>
      <c r="I746">
        <v>1</v>
      </c>
      <c r="J746" t="s">
        <v>47</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45</v>
      </c>
      <c r="D748" s="3">
        <v>60000</v>
      </c>
      <c r="E748">
        <v>2</v>
      </c>
      <c r="F748" t="s">
        <v>13</v>
      </c>
      <c r="G748" t="s">
        <v>28</v>
      </c>
      <c r="H748" t="s">
        <v>15</v>
      </c>
      <c r="I748">
        <v>0</v>
      </c>
      <c r="J748" t="s">
        <v>47</v>
      </c>
      <c r="K748" t="s">
        <v>32</v>
      </c>
      <c r="L748">
        <v>56</v>
      </c>
      <c r="M748" t="str">
        <f t="shared" si="11"/>
        <v>Old</v>
      </c>
      <c r="N748" t="s">
        <v>18</v>
      </c>
    </row>
    <row r="749" spans="1:14" x14ac:dyDescent="0.25">
      <c r="A749">
        <v>12957</v>
      </c>
      <c r="B749" t="s">
        <v>37</v>
      </c>
      <c r="C749" t="s">
        <v>45</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45</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45</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45</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45</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45</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45</v>
      </c>
      <c r="D763" s="3">
        <v>60000</v>
      </c>
      <c r="E763">
        <v>5</v>
      </c>
      <c r="F763" t="s">
        <v>13</v>
      </c>
      <c r="G763" t="s">
        <v>28</v>
      </c>
      <c r="H763" t="s">
        <v>15</v>
      </c>
      <c r="I763">
        <v>3</v>
      </c>
      <c r="J763" t="s">
        <v>47</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45</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45</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47</v>
      </c>
      <c r="K768" t="s">
        <v>32</v>
      </c>
      <c r="L768">
        <v>42</v>
      </c>
      <c r="M768" t="str">
        <f t="shared" si="11"/>
        <v>Middle Age</v>
      </c>
      <c r="N768" t="s">
        <v>18</v>
      </c>
    </row>
    <row r="769" spans="1:14" x14ac:dyDescent="0.25">
      <c r="A769">
        <v>24979</v>
      </c>
      <c r="B769" t="s">
        <v>36</v>
      </c>
      <c r="C769" t="s">
        <v>45</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45</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45</v>
      </c>
      <c r="D771" s="3">
        <v>100000</v>
      </c>
      <c r="E771">
        <v>4</v>
      </c>
      <c r="F771" t="s">
        <v>13</v>
      </c>
      <c r="G771" t="s">
        <v>28</v>
      </c>
      <c r="H771" t="s">
        <v>15</v>
      </c>
      <c r="I771">
        <v>4</v>
      </c>
      <c r="J771" t="s">
        <v>16</v>
      </c>
      <c r="K771" t="s">
        <v>32</v>
      </c>
      <c r="L771">
        <v>40</v>
      </c>
      <c r="M771" t="str">
        <f t="shared" ref="M771:M834" si="12">IF(L771&gt;54,"Old", IF(L771&gt;=31,"Middle Age",IF(L771&lt;31,"adolescent","invalid")))</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45</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45</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47</v>
      </c>
      <c r="K777" t="s">
        <v>32</v>
      </c>
      <c r="L777">
        <v>54</v>
      </c>
      <c r="M777" t="str">
        <f t="shared" si="12"/>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45</v>
      </c>
      <c r="D782" s="3">
        <v>60000</v>
      </c>
      <c r="E782">
        <v>2</v>
      </c>
      <c r="F782" t="s">
        <v>19</v>
      </c>
      <c r="G782" t="s">
        <v>21</v>
      </c>
      <c r="H782" t="s">
        <v>15</v>
      </c>
      <c r="I782">
        <v>1</v>
      </c>
      <c r="J782" t="s">
        <v>47</v>
      </c>
      <c r="K782" t="s">
        <v>32</v>
      </c>
      <c r="L782">
        <v>55</v>
      </c>
      <c r="M782"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45</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45</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45</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45</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45</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45</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45</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45</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45</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45</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45</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45</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45</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45</v>
      </c>
      <c r="D814" s="3">
        <v>70000</v>
      </c>
      <c r="E814">
        <v>4</v>
      </c>
      <c r="F814" t="s">
        <v>13</v>
      </c>
      <c r="G814" t="s">
        <v>28</v>
      </c>
      <c r="H814" t="s">
        <v>15</v>
      </c>
      <c r="I814">
        <v>2</v>
      </c>
      <c r="J814" t="s">
        <v>47</v>
      </c>
      <c r="K814" t="s">
        <v>32</v>
      </c>
      <c r="L814">
        <v>61</v>
      </c>
      <c r="M814" t="str">
        <f t="shared" si="12"/>
        <v>Old</v>
      </c>
      <c r="N814" t="s">
        <v>18</v>
      </c>
    </row>
    <row r="815" spans="1:14" x14ac:dyDescent="0.25">
      <c r="A815">
        <v>25899</v>
      </c>
      <c r="B815" t="s">
        <v>36</v>
      </c>
      <c r="C815" t="s">
        <v>45</v>
      </c>
      <c r="D815" s="3">
        <v>70000</v>
      </c>
      <c r="E815">
        <v>2</v>
      </c>
      <c r="F815" t="s">
        <v>27</v>
      </c>
      <c r="G815" t="s">
        <v>21</v>
      </c>
      <c r="H815" t="s">
        <v>15</v>
      </c>
      <c r="I815">
        <v>2</v>
      </c>
      <c r="J815" t="s">
        <v>47</v>
      </c>
      <c r="K815" t="s">
        <v>32</v>
      </c>
      <c r="L815">
        <v>53</v>
      </c>
      <c r="M815" t="str">
        <f t="shared" si="12"/>
        <v>Middle Age</v>
      </c>
      <c r="N815" t="s">
        <v>18</v>
      </c>
    </row>
    <row r="816" spans="1:14" x14ac:dyDescent="0.25">
      <c r="A816">
        <v>13351</v>
      </c>
      <c r="B816" t="s">
        <v>37</v>
      </c>
      <c r="C816" t="s">
        <v>45</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45</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45</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45</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45</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45</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45</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45</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45</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45</v>
      </c>
      <c r="D835" s="3">
        <v>70000</v>
      </c>
      <c r="E835">
        <v>0</v>
      </c>
      <c r="F835" t="s">
        <v>13</v>
      </c>
      <c r="G835" t="s">
        <v>21</v>
      </c>
      <c r="H835" t="s">
        <v>18</v>
      </c>
      <c r="I835">
        <v>1</v>
      </c>
      <c r="J835" t="s">
        <v>16</v>
      </c>
      <c r="K835" t="s">
        <v>32</v>
      </c>
      <c r="L835">
        <v>37</v>
      </c>
      <c r="M835" t="str">
        <f t="shared" ref="M835:M898" si="13">IF(L835&gt;54,"Old", IF(L835&gt;=31,"Middle Age",IF(L835&lt;31,"adolescent","invalid")))</f>
        <v>Middle Age</v>
      </c>
      <c r="N835" t="s">
        <v>15</v>
      </c>
    </row>
    <row r="836" spans="1:14" x14ac:dyDescent="0.25">
      <c r="A836">
        <v>19889</v>
      </c>
      <c r="B836" t="s">
        <v>37</v>
      </c>
      <c r="C836" t="s">
        <v>45</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45</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45</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45</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45</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47</v>
      </c>
      <c r="K842" t="s">
        <v>32</v>
      </c>
      <c r="L842">
        <v>53</v>
      </c>
      <c r="M842" t="str">
        <f t="shared" si="13"/>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45</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45</v>
      </c>
      <c r="D846" s="3">
        <v>40000</v>
      </c>
      <c r="E846">
        <v>5</v>
      </c>
      <c r="F846" t="s">
        <v>27</v>
      </c>
      <c r="G846" t="s">
        <v>21</v>
      </c>
      <c r="H846" t="s">
        <v>15</v>
      </c>
      <c r="I846">
        <v>2</v>
      </c>
      <c r="J846" t="s">
        <v>47</v>
      </c>
      <c r="K846" t="s">
        <v>32</v>
      </c>
      <c r="L846">
        <v>60</v>
      </c>
      <c r="M846" t="str">
        <f t="shared" si="13"/>
        <v>Old</v>
      </c>
      <c r="N846" t="s">
        <v>18</v>
      </c>
    </row>
    <row r="847" spans="1:14" x14ac:dyDescent="0.25">
      <c r="A847">
        <v>25343</v>
      </c>
      <c r="B847" t="s">
        <v>37</v>
      </c>
      <c r="C847" t="s">
        <v>45</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45</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45</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45</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45</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45</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45</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45</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45</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45</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47</v>
      </c>
      <c r="K868" t="s">
        <v>32</v>
      </c>
      <c r="L868">
        <v>55</v>
      </c>
      <c r="M868" t="str">
        <f t="shared" si="13"/>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47</v>
      </c>
      <c r="K870" t="s">
        <v>32</v>
      </c>
      <c r="L870">
        <v>60</v>
      </c>
      <c r="M870" t="str">
        <f t="shared" si="13"/>
        <v>Old</v>
      </c>
      <c r="N870" t="s">
        <v>15</v>
      </c>
    </row>
    <row r="871" spans="1:14" x14ac:dyDescent="0.25">
      <c r="A871">
        <v>26065</v>
      </c>
      <c r="B871" t="s">
        <v>37</v>
      </c>
      <c r="C871" t="s">
        <v>45</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47</v>
      </c>
      <c r="K873" t="s">
        <v>32</v>
      </c>
      <c r="L873">
        <v>55</v>
      </c>
      <c r="M873" t="str">
        <f t="shared" si="13"/>
        <v>Old</v>
      </c>
      <c r="N873" t="s">
        <v>18</v>
      </c>
    </row>
    <row r="874" spans="1:14" x14ac:dyDescent="0.25">
      <c r="A874">
        <v>22118</v>
      </c>
      <c r="B874" t="s">
        <v>37</v>
      </c>
      <c r="C874" t="s">
        <v>45</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45</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45</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45</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45</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45</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45</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45</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45</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45</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45</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45</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IF(L899&gt;54,"Old", IF(L899&gt;=31,"Middle Age",IF(L899&lt;31,"adolescent","invalid")))</f>
        <v>adolescent</v>
      </c>
      <c r="N899" t="s">
        <v>18</v>
      </c>
    </row>
    <row r="900" spans="1:14" x14ac:dyDescent="0.25">
      <c r="A900">
        <v>18066</v>
      </c>
      <c r="B900" t="s">
        <v>37</v>
      </c>
      <c r="C900" t="s">
        <v>39</v>
      </c>
      <c r="D900" s="3">
        <v>70000</v>
      </c>
      <c r="E900">
        <v>5</v>
      </c>
      <c r="F900" t="s">
        <v>13</v>
      </c>
      <c r="G900" t="s">
        <v>28</v>
      </c>
      <c r="H900" t="s">
        <v>15</v>
      </c>
      <c r="I900">
        <v>3</v>
      </c>
      <c r="J900" t="s">
        <v>47</v>
      </c>
      <c r="K900" t="s">
        <v>32</v>
      </c>
      <c r="L900">
        <v>60</v>
      </c>
      <c r="M900" t="str">
        <f t="shared" si="14"/>
        <v>Old</v>
      </c>
      <c r="N900" t="s">
        <v>15</v>
      </c>
    </row>
    <row r="901" spans="1:14" x14ac:dyDescent="0.25">
      <c r="A901">
        <v>28192</v>
      </c>
      <c r="B901" t="s">
        <v>36</v>
      </c>
      <c r="C901" t="s">
        <v>45</v>
      </c>
      <c r="D901" s="3">
        <v>70000</v>
      </c>
      <c r="E901">
        <v>5</v>
      </c>
      <c r="F901" t="s">
        <v>31</v>
      </c>
      <c r="G901" t="s">
        <v>21</v>
      </c>
      <c r="H901" t="s">
        <v>15</v>
      </c>
      <c r="I901">
        <v>3</v>
      </c>
      <c r="J901" t="s">
        <v>47</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45</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45</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47</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45</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45</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47</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45</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45</v>
      </c>
      <c r="D921" s="3">
        <v>40000</v>
      </c>
      <c r="E921">
        <v>4</v>
      </c>
      <c r="F921" t="s">
        <v>27</v>
      </c>
      <c r="G921" t="s">
        <v>21</v>
      </c>
      <c r="H921" t="s">
        <v>15</v>
      </c>
      <c r="I921">
        <v>2</v>
      </c>
      <c r="J921" t="s">
        <v>47</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45</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45</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45</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45</v>
      </c>
      <c r="D928" s="3">
        <v>40000</v>
      </c>
      <c r="E928">
        <v>2</v>
      </c>
      <c r="F928" t="s">
        <v>27</v>
      </c>
      <c r="G928" t="s">
        <v>21</v>
      </c>
      <c r="H928" t="s">
        <v>15</v>
      </c>
      <c r="I928">
        <v>2</v>
      </c>
      <c r="J928" t="s">
        <v>47</v>
      </c>
      <c r="K928" t="s">
        <v>32</v>
      </c>
      <c r="L928">
        <v>57</v>
      </c>
      <c r="M928" t="str">
        <f t="shared" si="14"/>
        <v>Old</v>
      </c>
      <c r="N928" t="s">
        <v>18</v>
      </c>
    </row>
    <row r="929" spans="1:14" x14ac:dyDescent="0.25">
      <c r="A929">
        <v>11823</v>
      </c>
      <c r="B929" t="s">
        <v>36</v>
      </c>
      <c r="C929" t="s">
        <v>45</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47</v>
      </c>
      <c r="K932" t="s">
        <v>32</v>
      </c>
      <c r="L932">
        <v>47</v>
      </c>
      <c r="M932" t="str">
        <f t="shared" si="14"/>
        <v>Middle Age</v>
      </c>
      <c r="N932" t="s">
        <v>18</v>
      </c>
    </row>
    <row r="933" spans="1:14" x14ac:dyDescent="0.25">
      <c r="A933">
        <v>14914</v>
      </c>
      <c r="B933" t="s">
        <v>36</v>
      </c>
      <c r="C933" t="s">
        <v>45</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45</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45</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45</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45</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45</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45</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45</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45</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45</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45</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45</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45</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v>2</v>
      </c>
      <c r="J951" t="s">
        <v>47</v>
      </c>
      <c r="K951" t="s">
        <v>32</v>
      </c>
      <c r="L951">
        <v>53</v>
      </c>
      <c r="M951" t="str">
        <f t="shared" si="14"/>
        <v>Middle Age</v>
      </c>
      <c r="N951" t="s">
        <v>18</v>
      </c>
    </row>
    <row r="952" spans="1:14" x14ac:dyDescent="0.25">
      <c r="A952">
        <v>11788</v>
      </c>
      <c r="B952" t="s">
        <v>37</v>
      </c>
      <c r="C952" t="s">
        <v>45</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45</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45</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45</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45</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45</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45</v>
      </c>
      <c r="D963" s="3">
        <v>120000</v>
      </c>
      <c r="E963">
        <v>2</v>
      </c>
      <c r="F963" t="s">
        <v>13</v>
      </c>
      <c r="G963" t="s">
        <v>28</v>
      </c>
      <c r="H963" t="s">
        <v>15</v>
      </c>
      <c r="I963">
        <v>3</v>
      </c>
      <c r="J963" t="s">
        <v>23</v>
      </c>
      <c r="K963" t="s">
        <v>32</v>
      </c>
      <c r="L963">
        <v>62</v>
      </c>
      <c r="M963" t="str">
        <f t="shared" ref="M963:M1001" si="15">IF(L963&gt;54,"Old", IF(L963&gt;=31,"Middle Age",IF(L963&lt;31,"adolescent","invalid")))</f>
        <v>Old</v>
      </c>
      <c r="N963" t="s">
        <v>18</v>
      </c>
    </row>
    <row r="964" spans="1:14" x14ac:dyDescent="0.25">
      <c r="A964">
        <v>16813</v>
      </c>
      <c r="B964" t="s">
        <v>36</v>
      </c>
      <c r="C964" t="s">
        <v>39</v>
      </c>
      <c r="D964" s="3">
        <v>60000</v>
      </c>
      <c r="E964">
        <v>2</v>
      </c>
      <c r="F964" t="s">
        <v>19</v>
      </c>
      <c r="G964" t="s">
        <v>21</v>
      </c>
      <c r="H964" t="s">
        <v>15</v>
      </c>
      <c r="I964">
        <v>2</v>
      </c>
      <c r="J964" t="s">
        <v>47</v>
      </c>
      <c r="K964" t="s">
        <v>32</v>
      </c>
      <c r="L964">
        <v>55</v>
      </c>
      <c r="M964" t="str">
        <f t="shared" si="15"/>
        <v>Old</v>
      </c>
      <c r="N964" t="s">
        <v>18</v>
      </c>
    </row>
    <row r="965" spans="1:14" x14ac:dyDescent="0.25">
      <c r="A965">
        <v>16007</v>
      </c>
      <c r="B965" t="s">
        <v>36</v>
      </c>
      <c r="C965" t="s">
        <v>45</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47</v>
      </c>
      <c r="K966" t="s">
        <v>32</v>
      </c>
      <c r="L966">
        <v>56</v>
      </c>
      <c r="M966" t="str">
        <f t="shared" si="15"/>
        <v>Old</v>
      </c>
      <c r="N966" t="s">
        <v>18</v>
      </c>
    </row>
    <row r="967" spans="1:14" x14ac:dyDescent="0.25">
      <c r="A967">
        <v>27756</v>
      </c>
      <c r="B967" t="s">
        <v>37</v>
      </c>
      <c r="C967" t="s">
        <v>45</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45</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45</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45</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45</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45</v>
      </c>
      <c r="D978" s="3">
        <v>60000</v>
      </c>
      <c r="E978">
        <v>3</v>
      </c>
      <c r="F978" t="s">
        <v>13</v>
      </c>
      <c r="G978" t="s">
        <v>28</v>
      </c>
      <c r="H978" t="s">
        <v>15</v>
      </c>
      <c r="I978">
        <v>2</v>
      </c>
      <c r="J978" t="s">
        <v>47</v>
      </c>
      <c r="K978" t="s">
        <v>32</v>
      </c>
      <c r="L978">
        <v>66</v>
      </c>
      <c r="M978" t="str">
        <f t="shared" si="15"/>
        <v>Old</v>
      </c>
      <c r="N978" t="s">
        <v>18</v>
      </c>
    </row>
    <row r="979" spans="1:14" x14ac:dyDescent="0.25">
      <c r="A979">
        <v>19741</v>
      </c>
      <c r="B979" t="s">
        <v>37</v>
      </c>
      <c r="C979" t="s">
        <v>45</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45</v>
      </c>
      <c r="D982" s="3">
        <v>80000</v>
      </c>
      <c r="E982">
        <v>3</v>
      </c>
      <c r="F982" t="s">
        <v>13</v>
      </c>
      <c r="G982" t="s">
        <v>14</v>
      </c>
      <c r="H982" t="s">
        <v>15</v>
      </c>
      <c r="I982">
        <v>3</v>
      </c>
      <c r="J982" t="s">
        <v>47</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45</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47</v>
      </c>
      <c r="K988" t="s">
        <v>32</v>
      </c>
      <c r="L988">
        <v>60</v>
      </c>
      <c r="M988" t="str">
        <f t="shared" si="15"/>
        <v>Old</v>
      </c>
      <c r="N988" t="s">
        <v>15</v>
      </c>
    </row>
    <row r="989" spans="1:14" x14ac:dyDescent="0.25">
      <c r="A989">
        <v>28972</v>
      </c>
      <c r="B989" t="s">
        <v>37</v>
      </c>
      <c r="C989" t="s">
        <v>45</v>
      </c>
      <c r="D989" s="3">
        <v>60000</v>
      </c>
      <c r="E989">
        <v>3</v>
      </c>
      <c r="F989" t="s">
        <v>31</v>
      </c>
      <c r="G989" t="s">
        <v>28</v>
      </c>
      <c r="H989" t="s">
        <v>15</v>
      </c>
      <c r="I989">
        <v>2</v>
      </c>
      <c r="J989" t="s">
        <v>47</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47</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47</v>
      </c>
      <c r="K991" t="s">
        <v>32</v>
      </c>
      <c r="L991">
        <v>42</v>
      </c>
      <c r="M991" t="str">
        <f t="shared" si="15"/>
        <v>Middle Age</v>
      </c>
      <c r="N991" t="s">
        <v>18</v>
      </c>
    </row>
    <row r="992" spans="1:14" x14ac:dyDescent="0.25">
      <c r="A992">
        <v>14332</v>
      </c>
      <c r="B992" t="s">
        <v>37</v>
      </c>
      <c r="C992" t="s">
        <v>45</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45</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3">
        <v>60000</v>
      </c>
      <c r="E1001">
        <v>3</v>
      </c>
      <c r="F1001" t="s">
        <v>27</v>
      </c>
      <c r="G1001" t="s">
        <v>21</v>
      </c>
      <c r="H1001" t="s">
        <v>15</v>
      </c>
      <c r="I1001">
        <v>2</v>
      </c>
      <c r="J1001" t="s">
        <v>47</v>
      </c>
      <c r="K1001" t="s">
        <v>32</v>
      </c>
      <c r="L1001">
        <v>53</v>
      </c>
      <c r="M1001" t="str">
        <f t="shared" si="15"/>
        <v>Middle Age</v>
      </c>
      <c r="N1001" t="s">
        <v>15</v>
      </c>
    </row>
  </sheetData>
  <autoFilter ref="A1:N1001"/>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6"/>
  <sheetViews>
    <sheetView topLeftCell="A32" workbookViewId="0">
      <selection activeCell="B51" sqref="B51"/>
    </sheetView>
  </sheetViews>
  <sheetFormatPr defaultRowHeight="15" x14ac:dyDescent="0.25"/>
  <cols>
    <col min="1" max="1" width="22.85546875" customWidth="1"/>
    <col min="2" max="2" width="16.28515625" customWidth="1"/>
    <col min="3" max="3" width="4.140625" customWidth="1"/>
    <col min="4" max="4" width="11.28515625" customWidth="1"/>
  </cols>
  <sheetData>
    <row r="1" spans="1:4" x14ac:dyDescent="0.25">
      <c r="A1" s="4" t="s">
        <v>43</v>
      </c>
      <c r="B1" s="4" t="s">
        <v>44</v>
      </c>
    </row>
    <row r="2" spans="1:4" x14ac:dyDescent="0.25">
      <c r="A2" s="4" t="s">
        <v>41</v>
      </c>
      <c r="B2" t="s">
        <v>18</v>
      </c>
      <c r="C2" t="s">
        <v>15</v>
      </c>
      <c r="D2" t="s">
        <v>42</v>
      </c>
    </row>
    <row r="3" spans="1:4" x14ac:dyDescent="0.25">
      <c r="A3" s="5" t="s">
        <v>39</v>
      </c>
      <c r="B3" s="7">
        <v>56208.178438661707</v>
      </c>
      <c r="C3" s="7">
        <v>60123.966942148763</v>
      </c>
      <c r="D3" s="7">
        <v>58062.62230919765</v>
      </c>
    </row>
    <row r="4" spans="1:4" x14ac:dyDescent="0.25">
      <c r="A4" s="5" t="s">
        <v>45</v>
      </c>
      <c r="B4" s="7">
        <v>53440</v>
      </c>
      <c r="C4" s="7">
        <v>55774.058577405856</v>
      </c>
      <c r="D4" s="7">
        <v>54580.777096114522</v>
      </c>
    </row>
    <row r="5" spans="1:4" x14ac:dyDescent="0.25">
      <c r="A5" s="5" t="s">
        <v>42</v>
      </c>
      <c r="B5" s="7">
        <v>54874.759152215796</v>
      </c>
      <c r="C5" s="7">
        <v>57962.577962577961</v>
      </c>
      <c r="D5" s="7">
        <v>56360</v>
      </c>
    </row>
    <row r="20" spans="1:4" x14ac:dyDescent="0.25">
      <c r="A20" s="4" t="s">
        <v>46</v>
      </c>
      <c r="B20" s="4" t="s">
        <v>44</v>
      </c>
    </row>
    <row r="21" spans="1:4" x14ac:dyDescent="0.25">
      <c r="A21" s="4" t="s">
        <v>41</v>
      </c>
      <c r="B21" t="s">
        <v>18</v>
      </c>
      <c r="C21" t="s">
        <v>15</v>
      </c>
      <c r="D21" t="s">
        <v>42</v>
      </c>
    </row>
    <row r="22" spans="1:4" x14ac:dyDescent="0.25">
      <c r="A22" s="5" t="s">
        <v>16</v>
      </c>
      <c r="B22" s="6">
        <v>166</v>
      </c>
      <c r="C22" s="6">
        <v>200</v>
      </c>
      <c r="D22" s="6">
        <v>366</v>
      </c>
    </row>
    <row r="23" spans="1:4" x14ac:dyDescent="0.25">
      <c r="A23" s="5" t="s">
        <v>26</v>
      </c>
      <c r="B23" s="6">
        <v>92</v>
      </c>
      <c r="C23" s="6">
        <v>77</v>
      </c>
      <c r="D23" s="6">
        <v>169</v>
      </c>
    </row>
    <row r="24" spans="1:4" x14ac:dyDescent="0.25">
      <c r="A24" s="5" t="s">
        <v>22</v>
      </c>
      <c r="B24" s="6">
        <v>67</v>
      </c>
      <c r="C24" s="6">
        <v>95</v>
      </c>
      <c r="D24" s="6">
        <v>162</v>
      </c>
    </row>
    <row r="25" spans="1:4" x14ac:dyDescent="0.25">
      <c r="A25" s="5" t="s">
        <v>23</v>
      </c>
      <c r="B25" s="6">
        <v>116</v>
      </c>
      <c r="C25" s="6">
        <v>76</v>
      </c>
      <c r="D25" s="6">
        <v>192</v>
      </c>
    </row>
    <row r="26" spans="1:4" x14ac:dyDescent="0.25">
      <c r="A26" s="5" t="s">
        <v>47</v>
      </c>
      <c r="B26" s="6">
        <v>78</v>
      </c>
      <c r="C26" s="6">
        <v>33</v>
      </c>
      <c r="D26" s="6">
        <v>111</v>
      </c>
    </row>
    <row r="27" spans="1:4" x14ac:dyDescent="0.25">
      <c r="A27" s="5" t="s">
        <v>42</v>
      </c>
      <c r="B27" s="6">
        <v>519</v>
      </c>
      <c r="C27" s="6">
        <v>481</v>
      </c>
      <c r="D27" s="6">
        <v>1000</v>
      </c>
    </row>
    <row r="41" spans="1:4" x14ac:dyDescent="0.25">
      <c r="A41" s="4" t="s">
        <v>46</v>
      </c>
      <c r="B41" s="4" t="s">
        <v>44</v>
      </c>
    </row>
    <row r="42" spans="1:4" x14ac:dyDescent="0.25">
      <c r="A42" s="4" t="s">
        <v>41</v>
      </c>
      <c r="B42" t="s">
        <v>18</v>
      </c>
      <c r="C42" t="s">
        <v>15</v>
      </c>
      <c r="D42" t="s">
        <v>42</v>
      </c>
    </row>
    <row r="43" spans="1:4" x14ac:dyDescent="0.25">
      <c r="A43" s="5" t="s">
        <v>48</v>
      </c>
      <c r="B43" s="6">
        <v>71</v>
      </c>
      <c r="C43" s="6">
        <v>39</v>
      </c>
      <c r="D43" s="6">
        <v>110</v>
      </c>
    </row>
    <row r="44" spans="1:4" x14ac:dyDescent="0.25">
      <c r="A44" s="5" t="s">
        <v>49</v>
      </c>
      <c r="B44" s="6">
        <v>318</v>
      </c>
      <c r="C44" s="6">
        <v>383</v>
      </c>
      <c r="D44" s="6">
        <v>701</v>
      </c>
    </row>
    <row r="45" spans="1:4" x14ac:dyDescent="0.25">
      <c r="A45" s="5" t="s">
        <v>50</v>
      </c>
      <c r="B45" s="6">
        <v>130</v>
      </c>
      <c r="C45" s="6">
        <v>59</v>
      </c>
      <c r="D45" s="6">
        <v>189</v>
      </c>
    </row>
    <row r="46" spans="1:4" x14ac:dyDescent="0.25">
      <c r="A46" s="5" t="s">
        <v>42</v>
      </c>
      <c r="B46" s="6">
        <v>519</v>
      </c>
      <c r="C46" s="6">
        <v>481</v>
      </c>
      <c r="D46" s="6">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8"/>
  <sheetViews>
    <sheetView showGridLines="0" showRowColHeaders="0" tabSelected="1" topLeftCell="A3" zoomScale="42" zoomScaleNormal="42" workbookViewId="0">
      <selection activeCell="AP17" sqref="AP17"/>
    </sheetView>
  </sheetViews>
  <sheetFormatPr defaultRowHeight="15" x14ac:dyDescent="0.25"/>
  <sheetData>
    <row r="8" spans="1:1" x14ac:dyDescent="0.25">
      <c r="A8" s="8"/>
    </row>
  </sheetData>
  <pageMargins left="0.7" right="0.7" top="0.75" bottom="0.75" header="0.3" footer="0.3"/>
  <pageSetup orientation="portrait" r:id="rId1"/>
  <drawing r:id="rId2"/>
  <picture r:id="rId3"/>
  <extLst>
    <ext xmlns:x14="http://schemas.microsoft.com/office/spreadsheetml/2009/9/main" uri="{A8765BA9-456A-4dab-B4F3-ACF838C121DE}">
      <x14:slicerList>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Olalekan Ogunmefun</dc:creator>
  <cp:lastModifiedBy>olaogunmefun@gmail.com</cp:lastModifiedBy>
  <cp:lastPrinted>2022-05-08T07:30:33Z</cp:lastPrinted>
  <dcterms:created xsi:type="dcterms:W3CDTF">2022-03-18T02:50:57Z</dcterms:created>
  <dcterms:modified xsi:type="dcterms:W3CDTF">2022-05-08T09:14:53Z</dcterms:modified>
</cp:coreProperties>
</file>