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ohnson\Desktop\"/>
    </mc:Choice>
  </mc:AlternateContent>
  <bookViews>
    <workbookView xWindow="0" yWindow="0" windowWidth="28800" windowHeight="11685"/>
  </bookViews>
  <sheets>
    <sheet name="Formats" sheetId="1" r:id="rId1"/>
    <sheet name="Doc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<sst xmlns="http://schemas.openxmlformats.org/spreadsheetml/2006/main" count="226" uniqueCount="101">
  <si>
    <t>Format</t>
  </si>
  <si>
    <t>A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</si>
  <si>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</si>
  <si>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</si>
  <si>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</si>
  <si>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</si>
  <si>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</si>
  <si>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</si>
  <si>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</si>
  <si>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</si>
  <si>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</si>
  <si>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</si>
  <si>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Name</t>
  </si>
  <si>
    <t>Dispatch General</t>
  </si>
  <si>
    <t>Packing List India</t>
  </si>
  <si>
    <t>Dispatch Octapharma</t>
  </si>
  <si>
    <t>Ship Confirm VAT</t>
  </si>
  <si>
    <t>Ship Confirm No VAT</t>
  </si>
  <si>
    <t>ComInv SeaCar VAT</t>
  </si>
  <si>
    <t>ComInv SeaCar No VAT</t>
  </si>
  <si>
    <t>ComInv SeaCar India</t>
  </si>
  <si>
    <t>ComInv ELISA VAT</t>
  </si>
  <si>
    <t>ComInv ELISA No VAT</t>
  </si>
  <si>
    <t>Packing List India 2</t>
  </si>
  <si>
    <t>Dimension 1</t>
  </si>
  <si>
    <t>Dimension 2</t>
  </si>
  <si>
    <t>Dimension 3</t>
  </si>
  <si>
    <t>DEL1</t>
  </si>
  <si>
    <t>COF1</t>
  </si>
  <si>
    <t>Total1</t>
  </si>
  <si>
    <t>Total2</t>
  </si>
  <si>
    <t>DEL2</t>
  </si>
  <si>
    <t>INC1</t>
  </si>
  <si>
    <t>TRA1</t>
  </si>
  <si>
    <t>Total3</t>
  </si>
  <si>
    <t>Com1</t>
  </si>
  <si>
    <t>BOX1</t>
  </si>
  <si>
    <t>BOX2</t>
  </si>
  <si>
    <t>BOX3</t>
  </si>
  <si>
    <t>Not in use</t>
  </si>
  <si>
    <t>Document</t>
  </si>
  <si>
    <t>PBL Dispatch Note GENERAL</t>
  </si>
  <si>
    <t>PBL Packing List INDIA</t>
  </si>
  <si>
    <t>PBL Dispatch Note OCTAPHARMA</t>
  </si>
  <si>
    <t>dispatch_note_0001(3).rpt</t>
  </si>
  <si>
    <t>PBL Ship Confirmation VAT</t>
  </si>
  <si>
    <t>dispatch_note_0002(4).rpt</t>
  </si>
  <si>
    <t>PBL Ship Confirmation No VAT</t>
  </si>
  <si>
    <t>dispatch_note_0003(3).rpt</t>
  </si>
  <si>
    <t>PBL Com Inv SEAWEED or CARBON VAT</t>
  </si>
  <si>
    <t>dispatch_note_0006.rpt</t>
  </si>
  <si>
    <t>PBL Com Inv SEAWEED or CARBON No VAT</t>
  </si>
  <si>
    <t>dispatch_note_0007.rpt</t>
  </si>
  <si>
    <t>PBL Com Inv SEAWEED or CARBON INDIA</t>
  </si>
  <si>
    <t>dispatch_note_0008(2).rpt</t>
  </si>
  <si>
    <t>PBL Com Inv BLUE ELISA VAT</t>
  </si>
  <si>
    <t>dispatch_note_0009.rpt</t>
  </si>
  <si>
    <t>PBL Com Inv BLUE ELISA No VAT</t>
  </si>
  <si>
    <t>dispatch_note_0010.rpt</t>
  </si>
  <si>
    <t>PBL Packing List INDIA 2</t>
  </si>
  <si>
    <t>dispatch_note_0013.rpt</t>
  </si>
  <si>
    <t>PBL Packing List   Dispatch Note</t>
  </si>
  <si>
    <t>PBL Packing List Dispatch Note 2</t>
  </si>
  <si>
    <t>dispatch_note_0010</t>
  </si>
  <si>
    <t>dispatch_note_0009</t>
  </si>
  <si>
    <t>dispatch_note_0008(2)</t>
  </si>
  <si>
    <t>dispatch_note_0007</t>
  </si>
  <si>
    <t>dispatch_note_0006</t>
  </si>
  <si>
    <t>dispatch_note_0004</t>
  </si>
  <si>
    <t>dispatch_note_0001(3)</t>
  </si>
  <si>
    <t>dispatch_note_0011</t>
  </si>
  <si>
    <t>dispatch_note_0012</t>
  </si>
  <si>
    <t>dispatch_note_0005</t>
  </si>
  <si>
    <t>dispatch_note_0013</t>
  </si>
  <si>
    <t>dispatch_note_0003(3)</t>
  </si>
  <si>
    <t>dispatch_note_0002(4)</t>
  </si>
  <si>
    <t>Column1</t>
  </si>
  <si>
    <t>Ref</t>
  </si>
  <si>
    <t>Filename</t>
  </si>
  <si>
    <t>In Use</t>
  </si>
  <si>
    <t>Removed</t>
  </si>
  <si>
    <t>Delivery Advice</t>
  </si>
  <si>
    <t>Formats used for Despatches</t>
  </si>
  <si>
    <t>Key</t>
  </si>
  <si>
    <t>Attention Of</t>
  </si>
  <si>
    <t>Box Dimensions 1</t>
  </si>
  <si>
    <t>Box Dimensions 2</t>
  </si>
  <si>
    <t>Box Dimensions 3</t>
  </si>
  <si>
    <t>?</t>
  </si>
  <si>
    <t>SHI2</t>
  </si>
  <si>
    <t>SHI3</t>
  </si>
  <si>
    <t>Inco Terms</t>
  </si>
  <si>
    <t>DIM1</t>
  </si>
  <si>
    <t>DIM2</t>
  </si>
  <si>
    <t>DIM3</t>
  </si>
  <si>
    <t>PBL Dispatch Note General Boxes</t>
  </si>
  <si>
    <t>dispatch_note_0011(2).rpt</t>
  </si>
  <si>
    <t>ATT001</t>
  </si>
  <si>
    <t>PBL Packing List INDIA 3</t>
  </si>
  <si>
    <t>dispatch_note_0012(2).rpt</t>
  </si>
  <si>
    <t>PBL Packing List INDIA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</si>
</sst>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1" applyBorder="1" applyAlignment="1">
      <alignment horizontal="right"/>
    </xf>
    <xf numFmtId="2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</cellXfs>
  <cellStyles count="2">
    <cellStyle name="Check Cell" xfId="1" builtinId="23"/>
    <cellStyle name="Normal" xfId="0" builtinId="0"/>
  </cellStyles>
  <dxfs count="12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2:N13" totalsRowShown="0" dataDxfId="11">
  <autoFilter ref="A2:N13"/>
  <tableColumns count="14">
    <tableColumn id="1" name="Format" dataDxfId="10"/>
    <tableColumn id="2" name="Name"/>
    <tableColumn id="3" name="Field 1"/>
    <tableColumn id="4" name="Field 2"/>
    <tableColumn id="5" name="Field 3" dataDxfId="9"/>
    <tableColumn id="6" name="Field 4"/>
    <tableColumn id="7" name="Field 5" dataDxfId="8"/>
    <tableColumn id="8" name="Field 6" dataDxfId="7"/>
    <tableColumn id="9" name="Field 7" dataDxfId="6"/>
    <tableColumn id="10" name="Field 8" dataDxfId="5"/>
    <tableColumn id="11" name="Field 9" dataDxfId="4"/>
    <tableColumn id="12" name="Field 10" dataDxfId="3"/>
    <tableColumn id="14" name="Document" dataDxfId="2"/>
    <tableColumn id="15" name="Filenam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14" totalsRowShown="0">
  <autoFilter ref="A1:D14"/>
  <sortState ref="A2:C14">
    <sortCondition ref="B1:B14"/>
  </sortState>
  <tableColumns count="4">
    <tableColumn id="1" name="Ref"/>
    <tableColumn id="2" name="Filename"/>
    <tableColumn id="3" name="In Use" dataDxfId="0">
      <calculatedColumnFormula>IFERROR(VLOOKUP(Table3[[#This Row],[Ref]],Table13[[#All],[Document]],1,FALSE),"Not in use")</calculatedColumnFormula>
    </tableColumn>
    <tableColumn id="4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B16" sqref="B16"/>
    </sheetView>
  </sheetViews>
  <sheetFormatPr defaultColWidth="16.140625" defaultRowHeight="15" x14ac:dyDescent="0.25"/>
  <cols>
    <col min="1" max="1" width="7" style="1" customWidth="1"/>
    <col min="2" max="2" width="21.5703125" bestFit="1" customWidth="1"/>
    <col min="3" max="4" width="10" bestFit="1" customWidth="1"/>
    <col min="5" max="5" width="9.140625" bestFit="1" customWidth="1"/>
    <col min="6" max="11" width="10" bestFit="1" customWidth="1"/>
    <col min="12" max="12" width="10.140625" bestFit="1" customWidth="1"/>
    <col min="13" max="13" width="38.85546875" style="3" bestFit="1" customWidth="1"/>
    <col min="14" max="14" width="24.5703125" bestFit="1" customWidth="1"/>
  </cols>
  <sheetData>
    <row r="1" spans="1:14" x14ac:dyDescent="0.25">
      <c r="A1" s="4" t="s">
        <v>82</v>
      </c>
    </row>
    <row r="2" spans="1:14" x14ac:dyDescent="0.25">
      <c r="A2" s="1" t="s">
        <v>0</v>
      </c>
      <c r="B2" t="s">
        <v>12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40</v>
      </c>
      <c r="N2" t="s">
        <v>78</v>
      </c>
    </row>
    <row r="3" spans="1:14" x14ac:dyDescent="0.25">
      <c r="A3" s="1">
        <v>0</v>
      </c>
      <c r="B3" t="s">
        <v>13</v>
      </c>
      <c r="C3" s="6" t="s">
        <v>29</v>
      </c>
      <c r="D3" s="6" t="s">
        <v>30</v>
      </c>
      <c r="E3" s="6" t="s">
        <v>28</v>
      </c>
      <c r="F3" s="7" t="s">
        <v>36</v>
      </c>
      <c r="G3" s="7" t="s">
        <v>37</v>
      </c>
      <c r="H3" s="7" t="s">
        <v>38</v>
      </c>
      <c r="I3" s="6" t="s">
        <v>27</v>
      </c>
      <c r="J3" s="7" t="s">
        <v>31</v>
      </c>
      <c r="K3" s="7" t="s">
        <v>97</v>
      </c>
      <c r="L3" s="2" t="s">
        <v>39</v>
      </c>
      <c r="M3" s="5" t="s">
        <v>95</v>
      </c>
      <c r="N3" s="5" t="s">
        <v>96</v>
      </c>
    </row>
    <row r="4" spans="1:14" x14ac:dyDescent="0.25">
      <c r="A4" s="1">
        <v>1</v>
      </c>
      <c r="B4" t="s">
        <v>14</v>
      </c>
      <c r="C4" s="6" t="s">
        <v>29</v>
      </c>
      <c r="D4" s="6" t="s">
        <v>30</v>
      </c>
      <c r="E4" s="6" t="s">
        <v>28</v>
      </c>
      <c r="F4" s="7" t="s">
        <v>36</v>
      </c>
      <c r="G4" s="7" t="s">
        <v>37</v>
      </c>
      <c r="H4" s="7" t="s">
        <v>38</v>
      </c>
      <c r="I4" s="6" t="s">
        <v>27</v>
      </c>
      <c r="J4" s="7" t="s">
        <v>31</v>
      </c>
      <c r="K4" s="7" t="s">
        <v>97</v>
      </c>
      <c r="L4" s="2" t="s">
        <v>39</v>
      </c>
      <c r="M4" s="5" t="s">
        <v>100</v>
      </c>
      <c r="N4" s="5" t="s">
        <v>99</v>
      </c>
    </row>
    <row r="5" spans="1:14" x14ac:dyDescent="0.25">
      <c r="A5" s="1">
        <v>2</v>
      </c>
      <c r="B5" t="s">
        <v>15</v>
      </c>
      <c r="C5" s="2" t="s">
        <v>39</v>
      </c>
      <c r="D5" s="2" t="s">
        <v>39</v>
      </c>
      <c r="E5" s="6" t="s">
        <v>28</v>
      </c>
      <c r="F5" s="2" t="s">
        <v>39</v>
      </c>
      <c r="G5" s="2" t="s">
        <v>39</v>
      </c>
      <c r="H5" s="2" t="s">
        <v>39</v>
      </c>
      <c r="I5" s="6" t="s">
        <v>27</v>
      </c>
      <c r="J5" s="6" t="s">
        <v>31</v>
      </c>
      <c r="K5" s="7" t="s">
        <v>97</v>
      </c>
      <c r="L5" s="2" t="s">
        <v>39</v>
      </c>
      <c r="M5" s="5" t="s">
        <v>43</v>
      </c>
      <c r="N5" s="5" t="s">
        <v>44</v>
      </c>
    </row>
    <row r="6" spans="1:14" x14ac:dyDescent="0.25">
      <c r="A6" s="1">
        <v>3</v>
      </c>
      <c r="B6" t="s">
        <v>16</v>
      </c>
      <c r="C6" s="2" t="s">
        <v>39</v>
      </c>
      <c r="D6" s="2" t="s">
        <v>39</v>
      </c>
      <c r="E6" s="6" t="s">
        <v>33</v>
      </c>
      <c r="F6" s="2" t="s">
        <v>39</v>
      </c>
      <c r="G6" s="7" t="s">
        <v>89</v>
      </c>
      <c r="H6" s="7" t="s">
        <v>90</v>
      </c>
      <c r="I6" s="2" t="s">
        <v>39</v>
      </c>
      <c r="J6" s="6" t="s">
        <v>31</v>
      </c>
      <c r="K6" s="2" t="s">
        <v>39</v>
      </c>
      <c r="L6" s="1" t="s">
        <v>32</v>
      </c>
      <c r="M6" s="5" t="s">
        <v>45</v>
      </c>
      <c r="N6" s="5" t="s">
        <v>46</v>
      </c>
    </row>
    <row r="7" spans="1:14" x14ac:dyDescent="0.25">
      <c r="A7" s="1">
        <v>4</v>
      </c>
      <c r="B7" t="s">
        <v>17</v>
      </c>
      <c r="C7" s="2" t="s">
        <v>39</v>
      </c>
      <c r="D7" s="2" t="s">
        <v>39</v>
      </c>
      <c r="E7" s="6" t="s">
        <v>33</v>
      </c>
      <c r="F7" s="2" t="s">
        <v>39</v>
      </c>
      <c r="G7" s="7" t="s">
        <v>89</v>
      </c>
      <c r="H7" s="7" t="s">
        <v>90</v>
      </c>
      <c r="I7" s="2" t="s">
        <v>39</v>
      </c>
      <c r="J7" s="6" t="s">
        <v>31</v>
      </c>
      <c r="K7" s="7" t="s">
        <v>97</v>
      </c>
      <c r="L7" s="1" t="s">
        <v>32</v>
      </c>
      <c r="M7" s="5" t="s">
        <v>47</v>
      </c>
      <c r="N7" s="5" t="s">
        <v>48</v>
      </c>
    </row>
    <row r="8" spans="1:14" x14ac:dyDescent="0.25">
      <c r="A8" s="1">
        <v>5</v>
      </c>
      <c r="B8" t="s">
        <v>18</v>
      </c>
      <c r="C8" s="6" t="s">
        <v>29</v>
      </c>
      <c r="D8" s="6" t="s">
        <v>30</v>
      </c>
      <c r="E8" s="6" t="s">
        <v>34</v>
      </c>
      <c r="F8" s="6" t="s">
        <v>35</v>
      </c>
      <c r="G8" s="2" t="s">
        <v>39</v>
      </c>
      <c r="H8" s="2" t="s">
        <v>39</v>
      </c>
      <c r="I8" s="2" t="s">
        <v>39</v>
      </c>
      <c r="J8" s="2" t="s">
        <v>39</v>
      </c>
      <c r="K8" s="2" t="s">
        <v>39</v>
      </c>
      <c r="L8" s="1" t="s">
        <v>32</v>
      </c>
      <c r="M8" s="5" t="s">
        <v>49</v>
      </c>
      <c r="N8" s="5" t="s">
        <v>50</v>
      </c>
    </row>
    <row r="9" spans="1:14" x14ac:dyDescent="0.25">
      <c r="A9" s="1">
        <v>6</v>
      </c>
      <c r="B9" t="s">
        <v>19</v>
      </c>
      <c r="C9" s="6" t="s">
        <v>29</v>
      </c>
      <c r="D9" s="6" t="s">
        <v>30</v>
      </c>
      <c r="E9" s="6" t="s">
        <v>34</v>
      </c>
      <c r="F9" s="6" t="s">
        <v>35</v>
      </c>
      <c r="G9" s="2" t="s">
        <v>39</v>
      </c>
      <c r="H9" s="2" t="s">
        <v>39</v>
      </c>
      <c r="I9" s="2" t="s">
        <v>39</v>
      </c>
      <c r="J9" s="2" t="s">
        <v>39</v>
      </c>
      <c r="K9" s="2" t="s">
        <v>39</v>
      </c>
      <c r="L9" s="1" t="s">
        <v>32</v>
      </c>
      <c r="M9" s="5" t="s">
        <v>51</v>
      </c>
      <c r="N9" s="5" t="s">
        <v>52</v>
      </c>
    </row>
    <row r="10" spans="1:14" x14ac:dyDescent="0.25">
      <c r="A10" s="1">
        <v>7</v>
      </c>
      <c r="B10" t="s">
        <v>20</v>
      </c>
      <c r="C10" s="6" t="s">
        <v>29</v>
      </c>
      <c r="D10" s="6" t="s">
        <v>30</v>
      </c>
      <c r="E10" s="6" t="s">
        <v>34</v>
      </c>
      <c r="F10" s="6" t="s">
        <v>35</v>
      </c>
      <c r="G10" s="2" t="s">
        <v>39</v>
      </c>
      <c r="H10" s="2" t="s">
        <v>39</v>
      </c>
      <c r="I10" s="2" t="s">
        <v>39</v>
      </c>
      <c r="J10" s="2" t="s">
        <v>39</v>
      </c>
      <c r="K10" s="2" t="s">
        <v>39</v>
      </c>
      <c r="L10" s="1" t="s">
        <v>32</v>
      </c>
      <c r="M10" s="5" t="s">
        <v>53</v>
      </c>
      <c r="N10" s="5" t="s">
        <v>54</v>
      </c>
    </row>
    <row r="11" spans="1:14" x14ac:dyDescent="0.25">
      <c r="A11" s="1">
        <v>8</v>
      </c>
      <c r="B11" t="s">
        <v>21</v>
      </c>
      <c r="C11" s="6" t="s">
        <v>29</v>
      </c>
      <c r="D11" s="6" t="s">
        <v>30</v>
      </c>
      <c r="E11" s="6" t="s">
        <v>34</v>
      </c>
      <c r="F11" s="2" t="s">
        <v>39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1" t="s">
        <v>32</v>
      </c>
      <c r="M11" s="5" t="s">
        <v>55</v>
      </c>
      <c r="N11" s="5" t="s">
        <v>56</v>
      </c>
    </row>
    <row r="12" spans="1:14" x14ac:dyDescent="0.25">
      <c r="A12" s="1">
        <v>9</v>
      </c>
      <c r="B12" t="s">
        <v>22</v>
      </c>
      <c r="C12" s="6" t="s">
        <v>29</v>
      </c>
      <c r="D12" s="6" t="s">
        <v>30</v>
      </c>
      <c r="E12" s="6" t="s">
        <v>34</v>
      </c>
      <c r="F12" s="2" t="s">
        <v>39</v>
      </c>
      <c r="G12" s="2" t="s">
        <v>39</v>
      </c>
      <c r="H12" s="2" t="s">
        <v>39</v>
      </c>
      <c r="I12" s="2" t="s">
        <v>39</v>
      </c>
      <c r="J12" s="2" t="s">
        <v>39</v>
      </c>
      <c r="K12" s="2" t="s">
        <v>39</v>
      </c>
      <c r="L12" s="1" t="s">
        <v>32</v>
      </c>
      <c r="M12" s="5" t="s">
        <v>57</v>
      </c>
      <c r="N12" s="5" t="s">
        <v>58</v>
      </c>
    </row>
    <row r="13" spans="1:14" x14ac:dyDescent="0.25">
      <c r="A13" s="1" t="s">
        <v>1</v>
      </c>
      <c r="B13" t="s">
        <v>23</v>
      </c>
      <c r="C13" s="6" t="s">
        <v>29</v>
      </c>
      <c r="D13" s="6" t="s">
        <v>30</v>
      </c>
      <c r="E13" s="6" t="s">
        <v>28</v>
      </c>
      <c r="F13" s="7" t="s">
        <v>36</v>
      </c>
      <c r="G13" s="7" t="s">
        <v>37</v>
      </c>
      <c r="H13" s="7" t="s">
        <v>38</v>
      </c>
      <c r="I13" s="6" t="s">
        <v>27</v>
      </c>
      <c r="J13" s="7" t="s">
        <v>31</v>
      </c>
      <c r="K13" s="7" t="s">
        <v>97</v>
      </c>
      <c r="L13" s="2" t="s">
        <v>39</v>
      </c>
      <c r="M13" s="5" t="s">
        <v>98</v>
      </c>
      <c r="N13" s="5" t="s">
        <v>60</v>
      </c>
    </row>
    <row r="16" spans="1:14" x14ac:dyDescent="0.25">
      <c r="A16" s="1" t="s">
        <v>83</v>
      </c>
    </row>
    <row r="17" spans="1:2" x14ac:dyDescent="0.25">
      <c r="A17" s="7" t="s">
        <v>97</v>
      </c>
      <c r="B17" s="8" t="s">
        <v>84</v>
      </c>
    </row>
    <row r="18" spans="1:2" x14ac:dyDescent="0.25">
      <c r="A18" s="7" t="s">
        <v>36</v>
      </c>
      <c r="B18" s="8" t="s">
        <v>85</v>
      </c>
    </row>
    <row r="19" spans="1:2" x14ac:dyDescent="0.25">
      <c r="A19" s="8" t="s">
        <v>37</v>
      </c>
      <c r="B19" s="8" t="s">
        <v>86</v>
      </c>
    </row>
    <row r="20" spans="1:2" x14ac:dyDescent="0.25">
      <c r="A20" s="8" t="s">
        <v>38</v>
      </c>
      <c r="B20" s="8" t="s">
        <v>87</v>
      </c>
    </row>
    <row r="21" spans="1:2" x14ac:dyDescent="0.25">
      <c r="A21" s="7" t="s">
        <v>28</v>
      </c>
      <c r="B21" s="8" t="s">
        <v>88</v>
      </c>
    </row>
    <row r="22" spans="1:2" x14ac:dyDescent="0.25">
      <c r="A22" s="7" t="s">
        <v>27</v>
      </c>
      <c r="B22" s="8" t="s">
        <v>81</v>
      </c>
    </row>
    <row r="23" spans="1:2" x14ac:dyDescent="0.25">
      <c r="A23" s="7" t="s">
        <v>31</v>
      </c>
      <c r="B23" s="8" t="s">
        <v>88</v>
      </c>
    </row>
    <row r="24" spans="1:2" x14ac:dyDescent="0.25">
      <c r="A24" s="9" t="s">
        <v>92</v>
      </c>
      <c r="B24" s="9" t="s">
        <v>24</v>
      </c>
    </row>
    <row r="25" spans="1:2" x14ac:dyDescent="0.25">
      <c r="A25" s="9" t="s">
        <v>93</v>
      </c>
      <c r="B25" s="9" t="s">
        <v>25</v>
      </c>
    </row>
    <row r="26" spans="1:2" x14ac:dyDescent="0.25">
      <c r="A26" s="9" t="s">
        <v>94</v>
      </c>
      <c r="B26" s="9" t="s">
        <v>26</v>
      </c>
    </row>
    <row r="27" spans="1:2" x14ac:dyDescent="0.25">
      <c r="A27" s="7" t="s">
        <v>32</v>
      </c>
      <c r="B27" s="8" t="s">
        <v>91</v>
      </c>
    </row>
    <row r="28" spans="1:2" x14ac:dyDescent="0.25">
      <c r="A28" s="7" t="s">
        <v>89</v>
      </c>
      <c r="B28" s="8" t="s">
        <v>88</v>
      </c>
    </row>
    <row r="29" spans="1:2" x14ac:dyDescent="0.25">
      <c r="A29" s="7" t="s">
        <v>90</v>
      </c>
      <c r="B29" s="8" t="s">
        <v>88</v>
      </c>
    </row>
    <row r="30" spans="1:2" x14ac:dyDescent="0.25">
      <c r="A30" s="7" t="s">
        <v>29</v>
      </c>
      <c r="B30" s="8" t="s">
        <v>88</v>
      </c>
    </row>
    <row r="31" spans="1:2" x14ac:dyDescent="0.25">
      <c r="A31" s="7" t="s">
        <v>30</v>
      </c>
      <c r="B31" s="8" t="s">
        <v>88</v>
      </c>
    </row>
    <row r="32" spans="1:2" x14ac:dyDescent="0.25">
      <c r="A32" s="7" t="s">
        <v>34</v>
      </c>
      <c r="B32" s="8" t="s">
        <v>88</v>
      </c>
    </row>
    <row r="33" spans="1:2" x14ac:dyDescent="0.25">
      <c r="A33" s="7" t="s">
        <v>33</v>
      </c>
      <c r="B33" s="8" t="s">
        <v>88</v>
      </c>
    </row>
  </sheetData>
  <sortState ref="A18:B34">
    <sortCondition ref="A18:A3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2" sqref="A12"/>
    </sheetView>
  </sheetViews>
  <sheetFormatPr defaultRowHeight="15" x14ac:dyDescent="0.25"/>
  <cols>
    <col min="1" max="1" width="38.85546875" bestFit="1" customWidth="1"/>
    <col min="2" max="2" width="21.42578125" bestFit="1" customWidth="1"/>
    <col min="3" max="3" width="38.85546875" bestFit="1" customWidth="1"/>
  </cols>
  <sheetData>
    <row r="1" spans="1:4" x14ac:dyDescent="0.25">
      <c r="A1" t="s">
        <v>77</v>
      </c>
      <c r="B1" t="s">
        <v>78</v>
      </c>
      <c r="C1" t="s">
        <v>79</v>
      </c>
      <c r="D1" t="s">
        <v>76</v>
      </c>
    </row>
    <row r="2" spans="1:4" x14ac:dyDescent="0.25">
      <c r="A2" t="s">
        <v>43</v>
      </c>
      <c r="B2" t="s">
        <v>69</v>
      </c>
      <c r="C2" t="str">
        <f>IFERROR(VLOOKUP(Table3[[#This Row],[Ref]],Table13[[#All],[Document]],1,FALSE),"Not in use")</f>
        <v>PBL Dispatch Note OCTAPHARMA</v>
      </c>
    </row>
    <row r="3" spans="1:4" x14ac:dyDescent="0.25">
      <c r="A3" t="s">
        <v>45</v>
      </c>
      <c r="B3" t="s">
        <v>75</v>
      </c>
      <c r="C3" t="str">
        <f>IFERROR(VLOOKUP(Table3[[#This Row],[Ref]],Table13[[#All],[Document]],1,FALSE),"Not in use")</f>
        <v>PBL Ship Confirmation VAT</v>
      </c>
    </row>
    <row r="4" spans="1:4" x14ac:dyDescent="0.25">
      <c r="A4" t="s">
        <v>47</v>
      </c>
      <c r="B4" t="s">
        <v>74</v>
      </c>
      <c r="C4" t="str">
        <f>IFERROR(VLOOKUP(Table3[[#This Row],[Ref]],Table13[[#All],[Document]],1,FALSE),"Not in use")</f>
        <v>PBL Ship Confirmation No VAT</v>
      </c>
    </row>
    <row r="5" spans="1:4" x14ac:dyDescent="0.25">
      <c r="A5" t="s">
        <v>41</v>
      </c>
      <c r="B5" t="s">
        <v>68</v>
      </c>
      <c r="C5" t="str">
        <f>IFERROR(VLOOKUP(Table3[[#This Row],[Ref]],Table13[[#All],[Document]],1,FALSE),"Not in use")</f>
        <v>Not in use</v>
      </c>
    </row>
    <row r="6" spans="1:4" x14ac:dyDescent="0.25">
      <c r="A6" t="s">
        <v>42</v>
      </c>
      <c r="B6" t="s">
        <v>72</v>
      </c>
      <c r="C6" t="str">
        <f>IFERROR(VLOOKUP(Table3[[#This Row],[Ref]],Table13[[#All],[Document]],1,FALSE),"Not in use")</f>
        <v>Not in use</v>
      </c>
    </row>
    <row r="7" spans="1:4" x14ac:dyDescent="0.25">
      <c r="A7" t="s">
        <v>49</v>
      </c>
      <c r="B7" t="s">
        <v>67</v>
      </c>
      <c r="C7" t="str">
        <f>IFERROR(VLOOKUP(Table3[[#This Row],[Ref]],Table13[[#All],[Document]],1,FALSE),"Not in use")</f>
        <v>PBL Com Inv SEAWEED or CARBON VAT</v>
      </c>
    </row>
    <row r="8" spans="1:4" x14ac:dyDescent="0.25">
      <c r="A8" t="s">
        <v>51</v>
      </c>
      <c r="B8" t="s">
        <v>66</v>
      </c>
      <c r="C8" t="str">
        <f>IFERROR(VLOOKUP(Table3[[#This Row],[Ref]],Table13[[#All],[Document]],1,FALSE),"Not in use")</f>
        <v>PBL Com Inv SEAWEED or CARBON No VAT</v>
      </c>
    </row>
    <row r="9" spans="1:4" x14ac:dyDescent="0.25">
      <c r="A9" t="s">
        <v>53</v>
      </c>
      <c r="B9" t="s">
        <v>65</v>
      </c>
      <c r="C9" t="str">
        <f>IFERROR(VLOOKUP(Table3[[#This Row],[Ref]],Table13[[#All],[Document]],1,FALSE),"Not in use")</f>
        <v>PBL Com Inv SEAWEED or CARBON INDIA</v>
      </c>
    </row>
    <row r="10" spans="1:4" x14ac:dyDescent="0.25">
      <c r="A10" t="s">
        <v>55</v>
      </c>
      <c r="B10" t="s">
        <v>64</v>
      </c>
      <c r="C10" t="str">
        <f>IFERROR(VLOOKUP(Table3[[#This Row],[Ref]],Table13[[#All],[Document]],1,FALSE),"Not in use")</f>
        <v>PBL Com Inv BLUE ELISA VAT</v>
      </c>
    </row>
    <row r="11" spans="1:4" x14ac:dyDescent="0.25">
      <c r="A11" t="s">
        <v>57</v>
      </c>
      <c r="B11" t="s">
        <v>63</v>
      </c>
      <c r="C11" t="str">
        <f>IFERROR(VLOOKUP(Table3[[#This Row],[Ref]],Table13[[#All],[Document]],1,FALSE),"Not in use")</f>
        <v>PBL Com Inv BLUE ELISA No VAT</v>
      </c>
    </row>
    <row r="12" spans="1:4" x14ac:dyDescent="0.25">
      <c r="A12" t="s">
        <v>61</v>
      </c>
      <c r="B12" t="s">
        <v>70</v>
      </c>
      <c r="C12" t="str">
        <f>IFERROR(VLOOKUP(Table3[[#This Row],[Ref]],Table13[[#All],[Document]],1,FALSE),"Not in use")</f>
        <v>Not in use</v>
      </c>
      <c r="D12" t="s">
        <v>80</v>
      </c>
    </row>
    <row r="13" spans="1:4" x14ac:dyDescent="0.25">
      <c r="A13" t="s">
        <v>62</v>
      </c>
      <c r="B13" t="s">
        <v>71</v>
      </c>
      <c r="C13" t="str">
        <f>IFERROR(VLOOKUP(Table3[[#This Row],[Ref]],Table13[[#All],[Document]],1,FALSE),"Not in use")</f>
        <v>Not in use</v>
      </c>
      <c r="D13" t="s">
        <v>80</v>
      </c>
    </row>
    <row r="14" spans="1:4" x14ac:dyDescent="0.25">
      <c r="A14" t="s">
        <v>59</v>
      </c>
      <c r="B14" t="s">
        <v>73</v>
      </c>
      <c r="C14" t="str">
        <f>IFERROR(VLOOKUP(Table3[[#This Row],[Ref]],Table13[[#All],[Document]],1,FALSE),"Not in use")</f>
        <v>Not in use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Formats</vt:lpstr>
      <vt:lpstr>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Johnson</dc:creator>
  <cp:lastModifiedBy>Chris Johnson</cp:lastModifiedBy>
  <dcterms:created xsi:type="dcterms:W3CDTF">2016-05-04T08:53:50Z</dcterms:created>
  <dcterms:modified xsi:type="dcterms:W3CDTF">2016-06-22T09:47:56Z</dcterms:modified>
</cp:coreProperties>
</file>