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Library/Mobile Documents/com~apple~CloudDocs/CHSS Stats Project/Tables/"/>
    </mc:Choice>
  </mc:AlternateContent>
  <xr:revisionPtr revIDLastSave="0" documentId="13_ncr:1_{CA523EB8-9C14-5946-B29E-1EDE763AFD1F}" xr6:coauthVersionLast="36" xr6:coauthVersionMax="40" xr10:uidLastSave="{00000000-0000-0000-0000-000000000000}"/>
  <bookViews>
    <workbookView xWindow="1120" yWindow="540" windowWidth="28800" windowHeight="16680" xr2:uid="{00000000-000D-0000-FFFF-FFFF00000000}"/>
  </bookViews>
  <sheets>
    <sheet name="Nationwide - OCC &amp; IND" sheetId="1" r:id="rId1"/>
    <sheet name="Nationwide - INC &amp; EMP" sheetId="2" r:id="rId2"/>
    <sheet name="DC MSA - OCC &amp; IND" sheetId="3" r:id="rId3"/>
    <sheet name="DC MSA - INC &amp; EMP" sheetId="4" r:id="rId4"/>
  </sheets>
  <calcPr calcId="181029"/>
</workbook>
</file>

<file path=xl/calcChain.xml><?xml version="1.0" encoding="utf-8"?>
<calcChain xmlns="http://schemas.openxmlformats.org/spreadsheetml/2006/main">
  <c r="G80" i="1" l="1"/>
  <c r="H80" i="1"/>
  <c r="C85" i="1"/>
  <c r="B8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</calcChain>
</file>

<file path=xl/sharedStrings.xml><?xml version="1.0" encoding="utf-8"?>
<sst xmlns="http://schemas.openxmlformats.org/spreadsheetml/2006/main" count="405" uniqueCount="80">
  <si>
    <t>Anthropology</t>
  </si>
  <si>
    <t>Area Studies</t>
  </si>
  <si>
    <t>Art History</t>
  </si>
  <si>
    <t>Communications</t>
  </si>
  <si>
    <t>Economics</t>
  </si>
  <si>
    <t>English</t>
  </si>
  <si>
    <t>Environmental Science</t>
  </si>
  <si>
    <t>Global Affairs</t>
  </si>
  <si>
    <t>History</t>
  </si>
  <si>
    <t>Languages and Linguistics</t>
  </si>
  <si>
    <t>No Degree</t>
  </si>
  <si>
    <t>Philosophy and Religious Studies</t>
  </si>
  <si>
    <t>Psychology</t>
  </si>
  <si>
    <t>Sociology</t>
  </si>
  <si>
    <t>Business Operations Specialists</t>
  </si>
  <si>
    <t>Computer and Mathematical Occupations</t>
  </si>
  <si>
    <t>Construction</t>
  </si>
  <si>
    <t>Finacial Specialists</t>
  </si>
  <si>
    <t>Food Preparation and Serving</t>
  </si>
  <si>
    <t>Healthcare Practitioners and Technicians</t>
  </si>
  <si>
    <t>Healthcare Support Occupations</t>
  </si>
  <si>
    <t>Installation  Maintenance  and Repair</t>
  </si>
  <si>
    <t>Legal Occupations</t>
  </si>
  <si>
    <t>Military Personnel</t>
  </si>
  <si>
    <t>Protective Services</t>
  </si>
  <si>
    <t>Science Occupations (Physical and Social)</t>
  </si>
  <si>
    <t>Architectural and Engineering Jobs</t>
  </si>
  <si>
    <t>Builing/Ground Maintenance and Cleaning Jobs</t>
  </si>
  <si>
    <t>Community and Social Service Workers</t>
  </si>
  <si>
    <t>Construction Jobs</t>
  </si>
  <si>
    <t>Education,  Library,  and Training Occupations</t>
  </si>
  <si>
    <t>Extraction Jobs</t>
  </si>
  <si>
    <t>Farming , Fishing,  and Forestry Jobs</t>
  </si>
  <si>
    <t>Managers in Business, Sciences, and the Arts</t>
  </si>
  <si>
    <t>Office and Administrative Support Jobs</t>
  </si>
  <si>
    <t>Personal Care and Service Jobs</t>
  </si>
  <si>
    <t>Production Workers</t>
  </si>
  <si>
    <t>Sales Jobs</t>
  </si>
  <si>
    <t>Transportation and Material Moving Jobs</t>
  </si>
  <si>
    <t>Criminology, Law, and Society</t>
  </si>
  <si>
    <t>Occupation</t>
  </si>
  <si>
    <t>Administrative  Support  and Waste Management Industries</t>
  </si>
  <si>
    <t>Agriculture, Forestry, Fishing and Hunting, and Mining Industries</t>
  </si>
  <si>
    <t>Arts, Entertainment, and Sports Industries</t>
  </si>
  <si>
    <t>Educational Services</t>
  </si>
  <si>
    <t>Finance &amp; Insurance</t>
  </si>
  <si>
    <t>Food &amp; Accomodation Services</t>
  </si>
  <si>
    <t>Health Care &amp; Social Assistance</t>
  </si>
  <si>
    <t>Information Industries</t>
  </si>
  <si>
    <t>Mangement of Companies &amp; Enterprises</t>
  </si>
  <si>
    <t>Manufacturing Industries</t>
  </si>
  <si>
    <t>Military</t>
  </si>
  <si>
    <t>Miscellaneous Services</t>
  </si>
  <si>
    <t>Professional, Scientific, and Technical Services</t>
  </si>
  <si>
    <t>Public Administration</t>
  </si>
  <si>
    <t>Real Estate</t>
  </si>
  <si>
    <t>Retail Trade</t>
  </si>
  <si>
    <t>Transportation and Warehousing</t>
  </si>
  <si>
    <t>Utilities</t>
  </si>
  <si>
    <t>Wholesale Trade</t>
  </si>
  <si>
    <t>Total</t>
  </si>
  <si>
    <t>Industry</t>
  </si>
  <si>
    <t>CHSS Degree</t>
  </si>
  <si>
    <t>Art, Design, Entertainment,  Sports,  and Media Jobs</t>
  </si>
  <si>
    <t>DEGREE BY OCCUPATION, NATIONWIDE</t>
  </si>
  <si>
    <t>OCCUPATION AND INDUSTRY COMPARISONS BY DEGREE TYPE + EMPLOYMENT</t>
  </si>
  <si>
    <t>DEGREE BY INDUSTRY, NATIONWIDE</t>
  </si>
  <si>
    <t>Criminology Law and Society</t>
  </si>
  <si>
    <t>Degree Type</t>
  </si>
  <si>
    <t>Average Income</t>
  </si>
  <si>
    <t>Degree</t>
  </si>
  <si>
    <t>Median Income</t>
  </si>
  <si>
    <t>Employed</t>
  </si>
  <si>
    <t>Unemployed</t>
  </si>
  <si>
    <t>Status</t>
  </si>
  <si>
    <t>Source:  IPUMS-USA, University of Minnesota, ACS 2017 1-year Estimates, www.ipums.org. NOTE: this sample is for ages 25 - 45.</t>
  </si>
  <si>
    <t>Source: IPUMS-USA, University of Minnesota, ACS 2017 1-year Estimates, www.ipums.org. NOTE: sample for ages 25 - 45.</t>
  </si>
  <si>
    <t>DEGREE BY INDUSTRY, DC MSA</t>
  </si>
  <si>
    <t>DEGREE BY OCCUPATION, DC MSA</t>
  </si>
  <si>
    <t>I double checked; nat'l &amp; DCMSA meds are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</si>
</sst>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10" fontId="0" fillId="0" borderId="0" xfId="1" applyNumberFormat="1" applyFont="1"/>
    <xf numFmtId="10" fontId="0" fillId="0" borderId="10" xfId="1" applyNumberFormat="1" applyFont="1" applyBorder="1"/>
    <xf numFmtId="10" fontId="0" fillId="0" borderId="0" xfId="0" applyNumberFormat="1"/>
    <xf numFmtId="10" fontId="16" fillId="33" borderId="10" xfId="0" applyNumberFormat="1" applyFont="1" applyFill="1" applyBorder="1"/>
    <xf numFmtId="0" fontId="0" fillId="0" borderId="14" xfId="0" applyBorder="1"/>
    <xf numFmtId="0" fontId="16" fillId="0" borderId="14" xfId="0" applyFont="1" applyBorder="1"/>
    <xf numFmtId="0" fontId="0" fillId="0" borderId="13" xfId="0" applyBorder="1"/>
    <xf numFmtId="10" fontId="0" fillId="0" borderId="13" xfId="1" applyNumberFormat="1" applyFont="1" applyBorder="1"/>
    <xf numFmtId="0" fontId="0" fillId="0" borderId="11" xfId="0" applyBorder="1"/>
    <xf numFmtId="10" fontId="0" fillId="0" borderId="12" xfId="1" applyNumberFormat="1" applyFont="1" applyBorder="1"/>
    <xf numFmtId="10" fontId="0" fillId="0" borderId="15" xfId="1" applyNumberFormat="1" applyFont="1" applyBorder="1"/>
    <xf numFmtId="0" fontId="18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9" fontId="0" fillId="0" borderId="0" xfId="0" applyNumberFormat="1"/>
    <xf numFmtId="0" fontId="16" fillId="0" borderId="0" xfId="0" applyFont="1"/>
    <xf numFmtId="0" fontId="16" fillId="0" borderId="0" xfId="0" applyFont="1" applyAlignment="1"/>
    <xf numFmtId="0" fontId="16" fillId="34" borderId="15" xfId="0" applyFont="1" applyFill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16" fillId="34" borderId="18" xfId="0" applyFont="1" applyFill="1" applyBorder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44" fontId="0" fillId="0" borderId="0" xfId="43" applyFont="1"/>
    <xf numFmtId="0" fontId="16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44" fontId="20" fillId="0" borderId="0" xfId="43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3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border outline="0">
        <top style="thin">
          <color indexed="64"/>
        </top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border outline="0">
        <top style="thin">
          <color indexed="64"/>
        </top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border outline="0">
        <top style="thin">
          <color indexed="64"/>
        </top>
      </border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5F8001-FB78-4941-92AD-E8A344A4EC19}" name="Table3" displayName="Table3" ref="F59:H79" totalsRowShown="0" headerRowBorderDxfId="129" tableBorderDxfId="128" totalsRowBorderDxfId="127">
  <autoFilter ref="F59:H79" xr:uid="{129B3B4F-59EB-4F32-887D-7392F1D91F0A}"/>
  <sortState ref="F60:H79">
    <sortCondition descending="1" ref="G59:G79"/>
  </sortState>
  <tableColumns count="3">
    <tableColumn id="1" xr3:uid="{F1454467-265E-4A57-8E10-4496EEB478C6}" name="Industry" dataDxfId="126"/>
    <tableColumn id="2" xr3:uid="{B18BB7DD-B45A-4CDE-8B74-CD6AE4F07F96}" name="CHSS Degree" dataDxfId="125" dataCellStyle="Percent"/>
    <tableColumn id="3" xr3:uid="{BEA3A7F0-7E16-4A22-BD9F-7A9578A16DD2}" name="No Degree" dataDxfId="124" dataCellStyle="Percent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B6C2C6-8CA4-473F-8F79-BEEBC13BF103}" name="Table4" displayName="Table4" ref="A59:C84" totalsRowShown="0" headerRowBorderDxfId="123" tableBorderDxfId="122" totalsRowBorderDxfId="121">
  <autoFilter ref="A59:C84" xr:uid="{DA7BC401-07CA-484D-BBB1-4B7C7B20CDBD}"/>
  <sortState ref="A60:C84">
    <sortCondition descending="1" ref="B59:B84"/>
  </sortState>
  <tableColumns count="3">
    <tableColumn id="1" xr3:uid="{626F1F18-E5A1-4690-9DEB-EF317E51556B}" name="Occupation" dataDxfId="120"/>
    <tableColumn id="2" xr3:uid="{66991B27-50C1-474D-97DE-2D8B9AD9E775}" name="CHSS Degree" dataDxfId="119" dataCellStyle="Percent"/>
    <tableColumn id="3" xr3:uid="{E6BA11EC-6A99-40A2-9456-1336BD2BB27F}" name="No Degree" dataDxfId="118" dataCellStyle="Percen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93A2FF-EF6F-4369-A7A7-D187FBD3DA25}" name="Table5" displayName="Table5" ref="A34:P54" totalsRowShown="0" headerRowDxfId="117" dataDxfId="115" headerRowBorderDxfId="116" tableBorderDxfId="114" totalsRowBorderDxfId="113" dataCellStyle="Percent">
  <autoFilter ref="A34:P54" xr:uid="{7BDC290C-0BD0-44BD-8C99-53079AD3FC54}"/>
  <sortState ref="A35:P54">
    <sortCondition ref="A34:A54"/>
  </sortState>
  <tableColumns count="16">
    <tableColumn id="1" xr3:uid="{61D1FAF0-77E6-44E8-93CD-226587BE4F40}" name="Industry" dataDxfId="112"/>
    <tableColumn id="2" xr3:uid="{184DE37F-2547-4CBF-9DC4-2D711FC9C945}" name="Anthropology" dataDxfId="111" dataCellStyle="Percent"/>
    <tableColumn id="3" xr3:uid="{18B8F9A9-EAD7-4157-9A04-6E0A809C2AA5}" name="Area Studies" dataDxfId="110" dataCellStyle="Percent"/>
    <tableColumn id="4" xr3:uid="{89F2E51B-B057-4111-8AF9-C5C919A9E7F5}" name="Art History" dataDxfId="109" dataCellStyle="Percent"/>
    <tableColumn id="5" xr3:uid="{EF793611-BDF2-489D-B3CD-6A9663F1DF8E}" name="Communications" dataDxfId="108" dataCellStyle="Percent"/>
    <tableColumn id="6" xr3:uid="{D49FFB1C-3097-4E35-848A-3AC7B9C2539C}" name="Criminology Law and Society" dataDxfId="107" dataCellStyle="Percent"/>
    <tableColumn id="7" xr3:uid="{617B8116-C93F-49C1-A4BC-6E05DA2B87A3}" name="Economics" dataDxfId="106" dataCellStyle="Percent"/>
    <tableColumn id="8" xr3:uid="{9A40040F-D25C-4EDB-92FC-641B8BBF015C}" name="English" dataDxfId="105" dataCellStyle="Percent"/>
    <tableColumn id="9" xr3:uid="{45061905-1E30-464F-B6F4-EF7790043A61}" name="Environmental Science" dataDxfId="104" dataCellStyle="Percent"/>
    <tableColumn id="10" xr3:uid="{4AD256A5-F2E3-4723-8310-2380B9AAE2D0}" name="Global Affairs" dataDxfId="103" dataCellStyle="Percent"/>
    <tableColumn id="11" xr3:uid="{ADF192FE-0ECB-414F-A289-78BCD86C35A4}" name="History" dataDxfId="102" dataCellStyle="Percent"/>
    <tableColumn id="12" xr3:uid="{B97FD703-F187-4258-85C9-84788439F3F9}" name="Languages and Linguistics" dataDxfId="101" dataCellStyle="Percent"/>
    <tableColumn id="13" xr3:uid="{95D8C4BA-81C2-4BE8-A49A-1C3B87501A3D}" name="No Degree" dataDxfId="100" dataCellStyle="Percent"/>
    <tableColumn id="14" xr3:uid="{93E1FACA-6C4E-4EC4-B080-D2CAF64D037C}" name="Philosophy and Religious Studies" dataDxfId="99" dataCellStyle="Percent"/>
    <tableColumn id="15" xr3:uid="{96217D89-EFFF-4DBE-9A67-DD26DE98CBEE}" name="Psychology" dataDxfId="98" dataCellStyle="Percent"/>
    <tableColumn id="16" xr3:uid="{367A7D16-B7D1-4B62-AA23-C3F4060F4D79}" name="Sociology" dataDxfId="97" dataCellStyle="Percent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17A57F-8623-4F88-9B29-90178069B4CA}" name="Table6" displayName="Table6" ref="A3:P28" totalsRowShown="0" headerRowDxfId="96" dataDxfId="94" headerRowBorderDxfId="95" tableBorderDxfId="93" dataCellStyle="Percent">
  <autoFilter ref="A3:P28" xr:uid="{109AE9A6-DC72-4F07-BC5A-D856734CFFA9}"/>
  <sortState ref="A4:P28">
    <sortCondition ref="A3:A28"/>
  </sortState>
  <tableColumns count="16">
    <tableColumn id="1" xr3:uid="{32C4DA86-E437-4DAA-ABB4-ABAD90EB5C34}" name="Occupation" dataDxfId="92"/>
    <tableColumn id="2" xr3:uid="{321DDEF9-9CBB-4313-9984-E88780B394DE}" name="Anthropology" dataDxfId="91" dataCellStyle="Percent"/>
    <tableColumn id="3" xr3:uid="{B4CCC01A-BD59-4C37-9FFA-AF08AEFD1515}" name="Area Studies" dataDxfId="90" dataCellStyle="Percent"/>
    <tableColumn id="4" xr3:uid="{AA3B8D8A-8575-4DAC-8FBD-E2D1F81220FB}" name="Art History" dataDxfId="89" dataCellStyle="Percent"/>
    <tableColumn id="5" xr3:uid="{21D5E4EE-8FBD-4035-82B0-6B18A68FD6A1}" name="Communications" dataDxfId="88" dataCellStyle="Percent"/>
    <tableColumn id="6" xr3:uid="{060DFE4D-CAC8-4253-973D-AA6E6B153A30}" name="Criminology, Law, and Society" dataDxfId="87" dataCellStyle="Percent"/>
    <tableColumn id="7" xr3:uid="{AEE8CD1C-26BC-48AC-859B-C0560F594EAE}" name="Economics" dataDxfId="86" dataCellStyle="Percent"/>
    <tableColumn id="8" xr3:uid="{CE6C60C5-31C2-4113-81B5-CAB21D84351F}" name="English" dataDxfId="85" dataCellStyle="Percent"/>
    <tableColumn id="9" xr3:uid="{EB5D2317-7B17-4B24-A2A7-0EB3B18529C4}" name="Environmental Science" dataDxfId="84" dataCellStyle="Percent"/>
    <tableColumn id="10" xr3:uid="{BD468090-DAFF-4E75-9A41-316F2293BA70}" name="Global Affairs" dataDxfId="83" dataCellStyle="Percent"/>
    <tableColumn id="11" xr3:uid="{220BAACE-DDDF-4FCA-9CFF-C08EA7A5CDB3}" name="History" dataDxfId="82" dataCellStyle="Percent"/>
    <tableColumn id="12" xr3:uid="{0527617A-0484-46D5-B24F-73BAC2510D0C}" name="Languages and Linguistics" dataDxfId="81" dataCellStyle="Percent"/>
    <tableColumn id="13" xr3:uid="{A442F756-4990-492A-8360-D8AA73B0532A}" name="No Degree" dataDxfId="80" dataCellStyle="Percent"/>
    <tableColumn id="14" xr3:uid="{CC74691B-FEC2-4C3D-BE01-FA265D98E206}" name="Philosophy and Religious Studies" dataDxfId="79" dataCellStyle="Percent"/>
    <tableColumn id="15" xr3:uid="{497B1AF1-D8D7-4166-A159-0A2DAFD7762F}" name="Psychology" dataDxfId="78" dataCellStyle="Percent"/>
    <tableColumn id="16" xr3:uid="{24B32A1D-CDEA-4FF0-841C-70BA7294C64C}" name="Sociology" dataDxfId="77" dataCellStyle="Percen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6E16B-719E-1945-B431-9C9175DE38A4}" name="Table1" displayName="Table1" ref="B2:C4" totalsRowShown="0" headerRowDxfId="76">
  <autoFilter ref="B2:C4" xr:uid="{D3CA6097-C041-9440-AF88-0B564C4099CB}"/>
  <tableColumns count="2">
    <tableColumn id="1" xr3:uid="{6185BA19-BC14-2242-A5DC-7F48AA6DA259}" name="Degree Type"/>
    <tableColumn id="2" xr3:uid="{C208548E-BF76-7D44-920E-F31A3D9AD88B}" name="Average Income" dataCellStyl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A6413-CA62-5440-8346-C256D3A72ABE}" name="Table2" displayName="Table2" ref="E2:F4" totalsRowShown="0" headerRowDxfId="75">
  <autoFilter ref="E2:F4" xr:uid="{324D202B-E272-8645-8AE4-8186BB59DC13}"/>
  <tableColumns count="2">
    <tableColumn id="1" xr3:uid="{F2BF8C09-4772-F744-B62F-289BA14EE1EC}" name="Degree Type"/>
    <tableColumn id="2" xr3:uid="{1A0A00B2-2D26-CA49-A1AC-1A2285D2B64D}" name="Median Income" dataCellStyle="Curr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C7276C-2E9C-524C-AA1E-70A2E1448B81}" name="Table7" displayName="Table7" ref="B6:C21" totalsRowShown="0">
  <autoFilter ref="B6:C21" xr:uid="{E6F0A13C-3508-3F41-903A-4DB6C3E83EE1}"/>
  <tableColumns count="2">
    <tableColumn id="1" xr3:uid="{0EA1B799-4095-7E44-9B19-6A10946F92AA}" name="Degree"/>
    <tableColumn id="2" xr3:uid="{D90186C1-016A-7C4A-86F4-18E1B0A52472}" name="Average Income" dataCellStyle="Currenc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143566-F43F-0949-BDB0-3C6F6B16ED55}" name="Table8" displayName="Table8" ref="E6:F21" totalsRowShown="0">
  <autoFilter ref="E6:F21" xr:uid="{AD979BD7-AD33-FA47-B0F2-B57498C95DB9}"/>
  <tableColumns count="2">
    <tableColumn id="1" xr3:uid="{CDF43910-E1AE-6642-80CB-E94CA74971F4}" name="Degree"/>
    <tableColumn id="2" xr3:uid="{9E036686-2FED-E942-B65A-D54C36C87AD5}" name="Median Income" dataCellStyle="Currenc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39A973-0072-F647-B9CB-64714C22196B}" name="Table9" displayName="Table9" ref="H2:J4" totalsRowShown="0" headerRowDxfId="74">
  <autoFilter ref="H2:J4" xr:uid="{61AA2AA2-0FE5-894B-821C-3DEEEA563C9D}"/>
  <tableColumns count="3">
    <tableColumn id="1" xr3:uid="{B2546235-8368-FA4F-95C2-700C3F0FDCBF}" name="Status"/>
    <tableColumn id="2" xr3:uid="{20A3806F-FF17-B74D-9D10-1EB89B234038}" name="CHSS Degree" dataDxfId="1" dataCellStyle="Percent"/>
    <tableColumn id="3" xr3:uid="{9E3DC04A-E0E4-6A44-8584-4F941EB85792}" name="No Degree" dataDxfId="0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A4273B-89D7-D24A-8854-57B1FBD6DCED}" name="Table10" displayName="Table10" ref="H6:J21" totalsRowShown="0">
  <autoFilter ref="H6:J21" xr:uid="{F8C74D77-FC81-3B48-8E73-1CDC7B404AE4}"/>
  <tableColumns count="3">
    <tableColumn id="1" xr3:uid="{F5AAB61D-CF3A-B048-B5BA-B60D69F32312}" name="Degree"/>
    <tableColumn id="2" xr3:uid="{AA6C9475-DDFC-2D4C-AF50-D0618754CD6E}" name="Employed" dataDxfId="73"/>
    <tableColumn id="3" xr3:uid="{8BD54F4B-8A27-2148-AA1C-B17D119CE0FD}" name="Unemployed" dataDxfId="7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ABFB26-41A5-DC46-99BF-FE5220BD3C8C}" name="Table11" displayName="Table11" ref="A3:P28" totalsRowShown="0" dataDxfId="55" tableBorderDxfId="71" dataCellStyle="Percent">
  <autoFilter ref="A3:P28" xr:uid="{3297CA88-B1D2-4C4B-A72A-5BAB21C5C116}"/>
  <tableColumns count="16">
    <tableColumn id="1" xr3:uid="{FC9AFCCA-C22F-BD45-AD89-E0B40D2C2CF1}" name="Occupation" dataDxfId="54"/>
    <tableColumn id="2" xr3:uid="{A1121445-5C61-DF41-AFB3-9C366A8879CE}" name="Anthropology" dataDxfId="70" dataCellStyle="Percent"/>
    <tableColumn id="3" xr3:uid="{DB1B0198-24B4-A84F-8421-EC114886BBE3}" name="Area Studies" dataDxfId="69" dataCellStyle="Percent"/>
    <tableColumn id="4" xr3:uid="{271AEC77-0CE0-1944-B6FF-47C35A4343C8}" name="Art History" dataDxfId="68" dataCellStyle="Percent"/>
    <tableColumn id="5" xr3:uid="{DB49A9C5-5952-DD43-9E5E-EF994ADA7607}" name="Communications" dataDxfId="67" dataCellStyle="Percent"/>
    <tableColumn id="6" xr3:uid="{9803BF7A-CDB3-5F48-B870-2FC767FD0DE1}" name="Criminology Law and Society" dataDxfId="66" dataCellStyle="Percent"/>
    <tableColumn id="7" xr3:uid="{00C143AC-72FC-DE4B-B98B-1587B589223F}" name="Economics" dataDxfId="65" dataCellStyle="Percent"/>
    <tableColumn id="8" xr3:uid="{9F8F00EA-B929-3740-AA6C-FE15C8DF2850}" name="English" dataDxfId="64" dataCellStyle="Percent"/>
    <tableColumn id="9" xr3:uid="{1255023E-6CA2-6942-95D5-6089C8412667}" name="Environmental Science" dataDxfId="63" dataCellStyle="Percent"/>
    <tableColumn id="10" xr3:uid="{30953B6A-E7D5-F840-B2C1-9AFC0B969825}" name="Global Affairs" dataDxfId="62" dataCellStyle="Percent"/>
    <tableColumn id="11" xr3:uid="{BE892D62-B808-5848-A44A-ED92394E3A28}" name="History" dataDxfId="61" dataCellStyle="Percent"/>
    <tableColumn id="12" xr3:uid="{301CF368-31C7-8340-9A78-67E03734C579}" name="Languages and Linguistics" dataDxfId="60" dataCellStyle="Percent"/>
    <tableColumn id="13" xr3:uid="{B1BED6CA-9758-9A45-BD32-DFFCA846FA5E}" name="No Degree" dataDxfId="59" dataCellStyle="Percent"/>
    <tableColumn id="14" xr3:uid="{C3BD3DF2-EADF-D443-A915-EC10234A3CE2}" name="Philosophy and Religious Studies" dataDxfId="58" dataCellStyle="Percent"/>
    <tableColumn id="15" xr3:uid="{0BF06830-2B74-544F-9DBF-093142484BF2}" name="Psychology" dataDxfId="57" dataCellStyle="Percent"/>
    <tableColumn id="16" xr3:uid="{8CE32490-7D25-7046-BBE7-6086D7F8CDE6}" name="Sociology" dataDxfId="56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4610DD-37C6-E442-8D37-A5B78BCB7AE3}" name="Table12" displayName="Table12" ref="A32:P52" totalsRowShown="0" headerRowDxfId="36" dataDxfId="37" tableBorderDxfId="53" headerRowCellStyle="Percent" dataCellStyle="Percent">
  <autoFilter ref="A32:P52" xr:uid="{AAFE3D67-7E46-F742-8764-D652796DDB9B}"/>
  <tableColumns count="16">
    <tableColumn id="1" xr3:uid="{5AC88F66-BCB9-E849-8147-C46C4F9A766C}" name="Industry" dataDxfId="19" totalsRowDxfId="35" dataCellStyle="Percent" totalsRowCellStyle="Percent"/>
    <tableColumn id="2" xr3:uid="{AA57FC5D-232B-4D40-9FBB-071713489496}" name="Anthropology" dataDxfId="52" totalsRowDxfId="34" dataCellStyle="Percent" totalsRowCellStyle="Percent"/>
    <tableColumn id="3" xr3:uid="{B896FD14-C1D0-9440-8708-18D1F389FAB3}" name="Area Studies" dataDxfId="51" totalsRowDxfId="33" dataCellStyle="Percent" totalsRowCellStyle="Percent"/>
    <tableColumn id="4" xr3:uid="{6FFC4F05-414B-4043-8B7C-760658D7F42B}" name="Art History" dataDxfId="50" totalsRowDxfId="32" dataCellStyle="Percent" totalsRowCellStyle="Percent"/>
    <tableColumn id="5" xr3:uid="{BEC700AC-B0CB-6B40-9C11-A0D213A86B4F}" name="Communications" dataDxfId="49" totalsRowDxfId="31" dataCellStyle="Percent" totalsRowCellStyle="Percent"/>
    <tableColumn id="6" xr3:uid="{56ABDE5F-AAB0-E344-9DE4-7784CD01DAF6}" name="Criminology Law and Society" dataDxfId="48" totalsRowDxfId="30" dataCellStyle="Percent" totalsRowCellStyle="Percent"/>
    <tableColumn id="7" xr3:uid="{DAE007ED-FC70-B648-8A80-232476063C1A}" name="Economics" dataDxfId="47" totalsRowDxfId="29" dataCellStyle="Percent" totalsRowCellStyle="Percent"/>
    <tableColumn id="8" xr3:uid="{71567B51-6283-D341-A914-4846BAF52ECF}" name="English" dataDxfId="46" totalsRowDxfId="28" dataCellStyle="Percent" totalsRowCellStyle="Percent"/>
    <tableColumn id="9" xr3:uid="{471EE90B-6A60-9648-B3FF-455B8C24AB70}" name="Environmental Science" dataDxfId="45" totalsRowDxfId="27" dataCellStyle="Percent" totalsRowCellStyle="Percent"/>
    <tableColumn id="10" xr3:uid="{E06DCD60-EE1D-BD4A-9EA4-D7485E01E4EF}" name="Global Affairs" dataDxfId="44" totalsRowDxfId="26" dataCellStyle="Percent" totalsRowCellStyle="Percent"/>
    <tableColumn id="11" xr3:uid="{57627044-A16E-B04B-8B4F-786F110D7D9E}" name="History" dataDxfId="43" totalsRowDxfId="25" dataCellStyle="Percent" totalsRowCellStyle="Percent"/>
    <tableColumn id="12" xr3:uid="{65301383-56F0-0849-A4D1-CAE0AAFC9CDB}" name="Languages and Linguistics" dataDxfId="42" totalsRowDxfId="24" dataCellStyle="Percent" totalsRowCellStyle="Percent"/>
    <tableColumn id="13" xr3:uid="{32A01365-C63F-0543-BFD4-711AE2C9D7C8}" name="No Degree" dataDxfId="41" totalsRowDxfId="23" dataCellStyle="Percent" totalsRowCellStyle="Percent"/>
    <tableColumn id="14" xr3:uid="{D4B71F00-2250-914C-812D-98B9E2F500A5}" name="Philosophy and Religious Studies" dataDxfId="40" totalsRowDxfId="22" dataCellStyle="Percent" totalsRowCellStyle="Percent"/>
    <tableColumn id="15" xr3:uid="{232B30E1-45D4-0D41-9030-187717D9436E}" name="Psychology" dataDxfId="39" totalsRowDxfId="21" dataCellStyle="Percent" totalsRowCellStyle="Percent"/>
    <tableColumn id="16" xr3:uid="{792B71C4-D8FB-D149-8A31-051A28B73147}" name="Sociology" dataDxfId="38" totalsRowDxfId="20" dataCellStyle="Percent" totalsRow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40630B-C4FB-A245-B23C-F5CC78B72C78}" name="Table13" displayName="Table13" ref="A56:C81" totalsRowShown="0" tableBorderDxfId="18">
  <autoFilter ref="A56:C81" xr:uid="{1EB3E6BB-502B-B344-864D-3948AFD7C7B3}"/>
  <sortState ref="A57:C81">
    <sortCondition descending="1" ref="B56:B81"/>
  </sortState>
  <tableColumns count="3">
    <tableColumn id="1" xr3:uid="{66C41037-2249-414F-8C72-6EB26AC842FB}" name="Occupation" dataDxfId="13"/>
    <tableColumn id="2" xr3:uid="{FDCC1952-D4ED-6744-9727-30E810D58BCE}" name="CHSS Degree" dataDxfId="17" totalsRowDxfId="15" dataCellStyle="Percent"/>
    <tableColumn id="3" xr3:uid="{B583555E-553E-784C-9DC0-E846BFB6B26F}" name="No Degree" dataDxfId="16" totalsRowDxfId="14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773F0C-17BC-3441-AB77-6EECBF24BBE3}" name="Table14" displayName="Table14" ref="F56:H76" totalsRowShown="0" tableBorderDxfId="12">
  <autoFilter ref="F56:H76" xr:uid="{63444ECB-44A4-3F44-874D-131A8730A75A}"/>
  <sortState ref="F57:H76">
    <sortCondition descending="1" ref="G56:G76"/>
  </sortState>
  <tableColumns count="3">
    <tableColumn id="1" xr3:uid="{36B1BF0B-EE2D-CE40-A9DE-9D2156987D9A}" name="Industry" dataDxfId="9"/>
    <tableColumn id="2" xr3:uid="{64BD1F99-F16A-3E44-ADFE-09CDB6FE64D2}" name="CHSS Degree" dataDxfId="11" dataCellStyle="Percent"/>
    <tableColumn id="3" xr3:uid="{B46DB116-18CA-D846-BED8-BABB907182B8}" name="No Degree" dataDxfId="10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35EEB22-F099-C741-8A79-DB82BCB67883}" name="Table116" displayName="Table116" ref="B2:C4" totalsRowShown="0" headerRowDxfId="8">
  <autoFilter ref="B2:C4" xr:uid="{52F8C6BC-93B9-B445-AFD8-55D679DD1D86}"/>
  <tableColumns count="2">
    <tableColumn id="1" xr3:uid="{342C65AF-E621-9342-AEFE-1A8755785397}" name="Degree Type"/>
    <tableColumn id="2" xr3:uid="{CA1537CF-9888-2841-BC6D-6B5C6B6918CB}" name="Average Income" dataCellStyle="Currenc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88C03E7-4277-2D44-8A85-18B1C9CEF083}" name="Table217" displayName="Table217" ref="E2:F4" totalsRowShown="0" headerRowDxfId="7">
  <autoFilter ref="E2:F4" xr:uid="{2BA6FD67-A809-3E46-8B13-8D1213156F12}"/>
  <tableColumns count="2">
    <tableColumn id="1" xr3:uid="{84B355C7-F5C8-CF4C-85AB-3939B27E2CFA}" name="Degree Type"/>
    <tableColumn id="2" xr3:uid="{CA09E0E8-8901-D840-9BC7-74C265E753D8}" name="Median Income" dataCellStyle="Currenc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BCA977-F82F-5E44-923D-328AC8F17574}" name="Table718" displayName="Table718" ref="B6:C21" totalsRowShown="0">
  <autoFilter ref="B6:C21" xr:uid="{E97400AF-19D5-3E4B-BE1D-7AF77A4AEA2D}"/>
  <tableColumns count="2">
    <tableColumn id="1" xr3:uid="{0F2DAEF9-01E3-0645-A93E-65D6A0FB28F4}" name="Degree"/>
    <tableColumn id="2" xr3:uid="{06121791-CF68-A243-9244-06453E6D2E67}" name="Average Income" dataCellStyle="Currenc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651CD07-5E5E-0D45-BC6B-7BA68533868C}" name="Table819" displayName="Table819" ref="E6:F21" totalsRowShown="0">
  <autoFilter ref="E6:F21" xr:uid="{E3F99FC0-EC00-B241-8EC4-0117C0BF0CE6}"/>
  <tableColumns count="2">
    <tableColumn id="1" xr3:uid="{36CFC573-6EE0-0D40-87F8-034406C1D987}" name="Degree"/>
    <tableColumn id="2" xr3:uid="{00F617C4-EA98-4543-B1C7-C8A74D671E4F}" name="Median Income" dataCellStyle="Currency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EA190C9-9DA0-CC43-BE29-8AD8853E1CDB}" name="Table920" displayName="Table920" ref="H2:J4" totalsRowShown="0" headerRowDxfId="6">
  <autoFilter ref="H2:J4" xr:uid="{1B48C966-F085-CA45-B56E-322AAE7E81BE}"/>
  <tableColumns count="3">
    <tableColumn id="1" xr3:uid="{CBCA8FF6-6596-E849-9017-12EE8F4D6610}" name="Status"/>
    <tableColumn id="2" xr3:uid="{40708385-5649-8A45-BFC0-DF2821F63605}" name="CHSS Degree" dataDxfId="3" dataCellStyle="Percent"/>
    <tableColumn id="3" xr3:uid="{5773AF88-D122-8E4E-9533-FB1EE70F694D}" name="No Degree" dataDxfId="2" dataCellStyle="Perce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3E45E3E-5857-E440-A5CF-BDE91A3CE53F}" name="Table1021" displayName="Table1021" ref="H6:J21" totalsRowShown="0">
  <autoFilter ref="H6:J21" xr:uid="{0C6B9932-47B4-4249-9E89-C0B8A91C365E}"/>
  <tableColumns count="3">
    <tableColumn id="1" xr3:uid="{418B9ADF-9202-AE46-A919-0DC0C0D2C51B}" name="Degree"/>
    <tableColumn id="2" xr3:uid="{1DB47350-1B63-F54A-A2CA-6DA96DB589C2}" name="Employed" dataDxfId="5" dataCellStyle="Percent"/>
    <tableColumn id="3" xr3:uid="{F9CB50D3-ED9F-A34F-8558-6EDF3F979B09}" name="Unemployed" dataDxfId="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zoomScale="85" zoomScaleNormal="85" workbookViewId="0">
      <pane xSplit="1" topLeftCell="B1" activePane="topRight" state="frozen"/>
      <selection pane="topRight" sqref="A1:A2"/>
    </sheetView>
  </sheetViews>
  <sheetFormatPr baseColWidth="10" defaultColWidth="8.83203125" defaultRowHeight="15" x14ac:dyDescent="0.2"/>
  <cols>
    <col min="1" max="1" width="82.83203125" bestFit="1" customWidth="1"/>
    <col min="2" max="2" width="15.5" bestFit="1" customWidth="1"/>
    <col min="3" max="3" width="14.5" bestFit="1" customWidth="1"/>
    <col min="4" max="4" width="12.6640625" bestFit="1" customWidth="1"/>
    <col min="5" max="5" width="18.33203125" bestFit="1" customWidth="1"/>
    <col min="6" max="6" width="59.5" bestFit="1" customWidth="1"/>
    <col min="7" max="7" width="14.5" bestFit="1" customWidth="1"/>
    <col min="8" max="8" width="12.6640625" bestFit="1" customWidth="1"/>
    <col min="9" max="9" width="23.83203125" bestFit="1" customWidth="1"/>
    <col min="10" max="10" width="15.5" bestFit="1" customWidth="1"/>
    <col min="11" max="11" width="9.5" bestFit="1" customWidth="1"/>
    <col min="12" max="12" width="26.1640625" bestFit="1" customWidth="1"/>
    <col min="13" max="13" width="12.6640625" bestFit="1" customWidth="1"/>
    <col min="14" max="14" width="33.1640625" bestFit="1" customWidth="1"/>
    <col min="15" max="15" width="13.1640625" bestFit="1" customWidth="1"/>
    <col min="16" max="16" width="11.6640625" bestFit="1" customWidth="1"/>
  </cols>
  <sheetData>
    <row r="1" spans="1:16" x14ac:dyDescent="0.2">
      <c r="A1" s="26" t="s">
        <v>76</v>
      </c>
      <c r="B1" s="14" t="s">
        <v>64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">
      <c r="A2" s="2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8" t="s">
        <v>40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9" t="s">
        <v>13</v>
      </c>
    </row>
    <row r="4" spans="1:16" x14ac:dyDescent="0.2">
      <c r="A4" s="7" t="s">
        <v>26</v>
      </c>
      <c r="B4" s="4">
        <v>1.1157132512672E-2</v>
      </c>
      <c r="C4" s="4">
        <v>8.3517023948572501E-3</v>
      </c>
      <c r="D4" s="4">
        <v>2.2636161166227999E-2</v>
      </c>
      <c r="E4" s="4">
        <v>8.9269518087521493E-3</v>
      </c>
      <c r="F4" s="4">
        <v>9.4043458959853395E-3</v>
      </c>
      <c r="G4" s="4">
        <v>1.11870054405462E-2</v>
      </c>
      <c r="H4" s="4">
        <v>7.2643283597099602E-3</v>
      </c>
      <c r="I4" s="4">
        <v>3.4624418913207999E-2</v>
      </c>
      <c r="J4" s="4">
        <v>1.2794725002678E-2</v>
      </c>
      <c r="K4" s="4">
        <v>9.3358969869213292E-3</v>
      </c>
      <c r="L4" s="4">
        <v>6.9107209562943601E-3</v>
      </c>
      <c r="M4" s="4">
        <v>7.6437217442145997E-3</v>
      </c>
      <c r="N4" s="4">
        <v>8.3817242827843499E-3</v>
      </c>
      <c r="O4" s="4">
        <v>5.4014272804295601E-3</v>
      </c>
      <c r="P4" s="10">
        <v>3.3330294311587402E-3</v>
      </c>
    </row>
    <row r="5" spans="1:16" x14ac:dyDescent="0.2">
      <c r="A5" s="7" t="s">
        <v>63</v>
      </c>
      <c r="B5" s="4">
        <v>5.6150615496017402E-2</v>
      </c>
      <c r="C5" s="4">
        <v>6.1043831069035499E-2</v>
      </c>
      <c r="D5" s="4">
        <v>7.1633933994735804E-2</v>
      </c>
      <c r="E5" s="4">
        <v>0.133959246046361</v>
      </c>
      <c r="F5" s="4">
        <v>1.3783251567960101E-2</v>
      </c>
      <c r="G5" s="4">
        <v>2.13825387960517E-2</v>
      </c>
      <c r="H5" s="4">
        <v>8.1873148579595295E-2</v>
      </c>
      <c r="I5" s="4">
        <v>2.0938780725117699E-2</v>
      </c>
      <c r="J5" s="4">
        <v>5.9343719872885899E-2</v>
      </c>
      <c r="K5" s="4">
        <v>3.5974772032380198E-2</v>
      </c>
      <c r="L5" s="4">
        <v>5.4943931886580998E-2</v>
      </c>
      <c r="M5" s="4">
        <v>1.1970350695037E-2</v>
      </c>
      <c r="N5" s="4">
        <v>4.6677703921520201E-2</v>
      </c>
      <c r="O5" s="4">
        <v>2.1990194037075601E-2</v>
      </c>
      <c r="P5" s="10">
        <v>2.9747075648318799E-2</v>
      </c>
    </row>
    <row r="6" spans="1:16" x14ac:dyDescent="0.2">
      <c r="A6" s="7" t="s">
        <v>27</v>
      </c>
      <c r="B6" s="4">
        <v>1.9927588703837801E-3</v>
      </c>
      <c r="C6" s="4">
        <v>6.3054913980099903E-3</v>
      </c>
      <c r="D6" s="4">
        <v>2.0786933927245698E-3</v>
      </c>
      <c r="E6" s="4">
        <v>6.3647132546544903E-3</v>
      </c>
      <c r="F6" s="4">
        <v>8.5870715854894E-3</v>
      </c>
      <c r="G6" s="4">
        <v>2.8975457928325401E-3</v>
      </c>
      <c r="H6" s="4">
        <v>6.1804338036541796E-3</v>
      </c>
      <c r="I6" s="4">
        <v>1.22949611298391E-2</v>
      </c>
      <c r="J6" s="4">
        <v>8.2719384901034296E-3</v>
      </c>
      <c r="K6" s="4">
        <v>7.9451934862546005E-3</v>
      </c>
      <c r="L6" s="4">
        <v>7.3054179206518098E-3</v>
      </c>
      <c r="M6" s="4">
        <v>5.7202657473532301E-2</v>
      </c>
      <c r="N6" s="4">
        <v>1.1920235241790001E-2</v>
      </c>
      <c r="O6" s="4">
        <v>5.58887698985588E-3</v>
      </c>
      <c r="P6" s="10">
        <v>8.4979529008169293E-3</v>
      </c>
    </row>
    <row r="7" spans="1:16" x14ac:dyDescent="0.2">
      <c r="A7" s="7" t="s">
        <v>14</v>
      </c>
      <c r="B7" s="4">
        <v>6.6461984069514798E-2</v>
      </c>
      <c r="C7" s="4">
        <v>6.3327156644916505E-2</v>
      </c>
      <c r="D7" s="4">
        <v>7.3996085577377302E-2</v>
      </c>
      <c r="E7" s="4">
        <v>8.3524579350377395E-2</v>
      </c>
      <c r="F7" s="4">
        <v>4.1163079234630598E-2</v>
      </c>
      <c r="G7" s="4">
        <v>8.7207186290074595E-2</v>
      </c>
      <c r="H7" s="4">
        <v>5.7885556378719498E-2</v>
      </c>
      <c r="I7" s="4">
        <v>6.3985886839182701E-2</v>
      </c>
      <c r="J7" s="4">
        <v>8.7944393530034901E-2</v>
      </c>
      <c r="K7" s="4">
        <v>5.5091052355104198E-2</v>
      </c>
      <c r="L7" s="4">
        <v>6.1896941803342202E-2</v>
      </c>
      <c r="M7" s="4">
        <v>1.54422966578978E-2</v>
      </c>
      <c r="N7" s="4">
        <v>5.1061306184981101E-2</v>
      </c>
      <c r="O7" s="4">
        <v>5.6210949086635299E-2</v>
      </c>
      <c r="P7" s="10">
        <v>6.4042082676940004E-2</v>
      </c>
    </row>
    <row r="8" spans="1:16" x14ac:dyDescent="0.2">
      <c r="A8" s="7" t="s">
        <v>28</v>
      </c>
      <c r="B8" s="4">
        <v>3.3969587255611902E-2</v>
      </c>
      <c r="C8" s="4">
        <v>5.4993018292950703E-2</v>
      </c>
      <c r="D8" s="4">
        <v>1.8303300263211201E-2</v>
      </c>
      <c r="E8" s="4">
        <v>2.6644120249998599E-2</v>
      </c>
      <c r="F8" s="4">
        <v>8.8135863317131996E-2</v>
      </c>
      <c r="G8" s="4">
        <v>8.8526534428554401E-3</v>
      </c>
      <c r="H8" s="4">
        <v>3.0381452664536901E-2</v>
      </c>
      <c r="I8" s="4">
        <v>8.4619996265319596E-3</v>
      </c>
      <c r="J8" s="4">
        <v>3.5194420309691901E-2</v>
      </c>
      <c r="K8" s="4">
        <v>3.30569885376399E-2</v>
      </c>
      <c r="L8" s="4">
        <v>3.4204720857620101E-2</v>
      </c>
      <c r="M8" s="4">
        <v>6.3788258946451603E-3</v>
      </c>
      <c r="N8" s="4">
        <v>0.114853344535323</v>
      </c>
      <c r="O8" s="4">
        <v>0.15611365629711199</v>
      </c>
      <c r="P8" s="10">
        <v>0.118004507646673</v>
      </c>
    </row>
    <row r="9" spans="1:16" x14ac:dyDescent="0.2">
      <c r="A9" s="7" t="s">
        <v>15</v>
      </c>
      <c r="B9" s="4">
        <v>3.3141202027516303E-2</v>
      </c>
      <c r="C9" s="4">
        <v>3.7420193380112203E-2</v>
      </c>
      <c r="D9" s="4">
        <v>1.7952352028075901E-2</v>
      </c>
      <c r="E9" s="4">
        <v>3.5584127176081899E-2</v>
      </c>
      <c r="F9" s="4">
        <v>2.8353044289893301E-2</v>
      </c>
      <c r="G9" s="4">
        <v>7.1834662617109801E-2</v>
      </c>
      <c r="H9" s="4">
        <v>3.1666482292850399E-2</v>
      </c>
      <c r="I9" s="4">
        <v>5.0757255599563601E-2</v>
      </c>
      <c r="J9" s="4">
        <v>4.2180935264642498E-2</v>
      </c>
      <c r="K9" s="4">
        <v>3.4380345621809499E-2</v>
      </c>
      <c r="L9" s="4">
        <v>3.9261775713449999E-2</v>
      </c>
      <c r="M9" s="4">
        <v>1.54473239711117E-2</v>
      </c>
      <c r="N9" s="4">
        <v>4.8031826830413397E-2</v>
      </c>
      <c r="O9" s="4">
        <v>2.5674752387986801E-2</v>
      </c>
      <c r="P9" s="10">
        <v>2.7533537018465198E-2</v>
      </c>
    </row>
    <row r="10" spans="1:16" x14ac:dyDescent="0.2">
      <c r="A10" s="7" t="s">
        <v>29</v>
      </c>
      <c r="B10" s="4">
        <v>9.9232440260680708E-3</v>
      </c>
      <c r="C10" s="4">
        <v>8.9576618746102998E-4</v>
      </c>
      <c r="D10" s="4">
        <v>5.2507255179860997E-3</v>
      </c>
      <c r="E10" s="4">
        <v>5.4178736924269302E-3</v>
      </c>
      <c r="F10" s="4">
        <v>1.1803808634878701E-2</v>
      </c>
      <c r="G10" s="4">
        <v>5.7213586932648901E-3</v>
      </c>
      <c r="H10" s="4">
        <v>7.0374926948859199E-3</v>
      </c>
      <c r="I10" s="4">
        <v>2.4825796813727902E-2</v>
      </c>
      <c r="J10" s="4">
        <v>2.2018829074375999E-3</v>
      </c>
      <c r="K10" s="4">
        <v>1.0004310170655799E-2</v>
      </c>
      <c r="L10" s="4">
        <v>8.6234238552025996E-3</v>
      </c>
      <c r="M10" s="4">
        <v>8.6664123733743006E-2</v>
      </c>
      <c r="N10" s="4">
        <v>1.04475030270083E-2</v>
      </c>
      <c r="O10" s="4">
        <v>5.59313721052466E-3</v>
      </c>
      <c r="P10" s="10">
        <v>6.2335283254495496E-3</v>
      </c>
    </row>
    <row r="11" spans="1:16" x14ac:dyDescent="0.2">
      <c r="A11" s="7" t="s">
        <v>30</v>
      </c>
      <c r="B11" s="4">
        <v>0.13826502534395399</v>
      </c>
      <c r="C11" s="4">
        <v>0.16740289279786399</v>
      </c>
      <c r="D11" s="4">
        <v>0.18239859620705901</v>
      </c>
      <c r="E11" s="4">
        <v>7.6601931607675894E-2</v>
      </c>
      <c r="F11" s="4">
        <v>5.3678303529759899E-2</v>
      </c>
      <c r="G11" s="4">
        <v>6.06272629722827E-2</v>
      </c>
      <c r="H11" s="4">
        <v>0.21861929712231601</v>
      </c>
      <c r="I11" s="4">
        <v>9.5961631072541298E-2</v>
      </c>
      <c r="J11" s="4">
        <v>0.12336495316535501</v>
      </c>
      <c r="K11" s="4">
        <v>0.201879301752354</v>
      </c>
      <c r="L11" s="4">
        <v>0.24236508059570999</v>
      </c>
      <c r="M11" s="4">
        <v>1.96117674260784E-2</v>
      </c>
      <c r="N11" s="4">
        <v>0.14063604240282701</v>
      </c>
      <c r="O11" s="4">
        <v>0.1189986138307</v>
      </c>
      <c r="P11" s="10">
        <v>0.13043764033389699</v>
      </c>
    </row>
    <row r="12" spans="1:16" x14ac:dyDescent="0.2">
      <c r="A12" s="7" t="s">
        <v>31</v>
      </c>
      <c r="B12" s="4">
        <v>1.00796524257784E-3</v>
      </c>
      <c r="C12" s="4">
        <v>0</v>
      </c>
      <c r="D12" s="4">
        <v>0</v>
      </c>
      <c r="E12" s="4">
        <v>2.55605455115132E-4</v>
      </c>
      <c r="F12" s="4">
        <v>2.2423821611100399E-4</v>
      </c>
      <c r="G12" s="4">
        <v>0</v>
      </c>
      <c r="H12" s="4">
        <v>1.35207465239949E-4</v>
      </c>
      <c r="I12" s="4">
        <v>5.7003017228670597E-4</v>
      </c>
      <c r="J12" s="4">
        <v>0</v>
      </c>
      <c r="K12" s="4">
        <v>0</v>
      </c>
      <c r="L12" s="4">
        <v>0</v>
      </c>
      <c r="M12" s="4">
        <v>2.2869506130261999E-3</v>
      </c>
      <c r="N12" s="4">
        <v>0</v>
      </c>
      <c r="O12" s="4">
        <v>1.2248134422742801E-5</v>
      </c>
      <c r="P12" s="10">
        <v>0</v>
      </c>
    </row>
    <row r="13" spans="1:16" x14ac:dyDescent="0.2">
      <c r="A13" s="7" t="s">
        <v>32</v>
      </c>
      <c r="B13" s="4">
        <v>2.1433743664011598E-3</v>
      </c>
      <c r="C13" s="4">
        <v>1.13288076649483E-3</v>
      </c>
      <c r="D13" s="4">
        <v>0</v>
      </c>
      <c r="E13" s="4">
        <v>5.49689150785231E-4</v>
      </c>
      <c r="F13" s="4">
        <v>1.2202201404619101E-3</v>
      </c>
      <c r="G13" s="4">
        <v>2.3296456428566902E-3</v>
      </c>
      <c r="H13" s="4">
        <v>1.65601209492235E-3</v>
      </c>
      <c r="I13" s="4">
        <v>7.3219392819585498E-3</v>
      </c>
      <c r="J13" s="4">
        <v>2.1423725585879398E-3</v>
      </c>
      <c r="K13" s="4">
        <v>1.13310345756502E-3</v>
      </c>
      <c r="L13" s="4">
        <v>0</v>
      </c>
      <c r="M13" s="4">
        <v>1.1320158142979601E-2</v>
      </c>
      <c r="N13" s="4">
        <v>2.21404037658455E-3</v>
      </c>
      <c r="O13" s="4">
        <v>6.9548102417835004E-4</v>
      </c>
      <c r="P13" s="10">
        <v>1.8000903225532899E-3</v>
      </c>
    </row>
    <row r="14" spans="1:16" x14ac:dyDescent="0.2">
      <c r="A14" s="7" t="s">
        <v>17</v>
      </c>
      <c r="B14" s="4">
        <v>2.8049239681390298E-2</v>
      </c>
      <c r="C14" s="4">
        <v>2.1349094134487899E-2</v>
      </c>
      <c r="D14" s="4">
        <v>3.4014982790038499E-2</v>
      </c>
      <c r="E14" s="4">
        <v>2.54973312591729E-2</v>
      </c>
      <c r="F14" s="4">
        <v>2.1118231591408399E-2</v>
      </c>
      <c r="G14" s="4">
        <v>0.12719551453008601</v>
      </c>
      <c r="H14" s="4">
        <v>2.1820920505832401E-2</v>
      </c>
      <c r="I14" s="4">
        <v>1.77692164050752E-2</v>
      </c>
      <c r="J14" s="4">
        <v>4.8072459800759401E-2</v>
      </c>
      <c r="K14" s="4">
        <v>2.5209447355306201E-2</v>
      </c>
      <c r="L14" s="4">
        <v>1.9477590375032602E-2</v>
      </c>
      <c r="M14" s="4">
        <v>7.3667028765690102E-3</v>
      </c>
      <c r="N14" s="4">
        <v>1.90615038671576E-2</v>
      </c>
      <c r="O14" s="4">
        <v>2.22234411186913E-2</v>
      </c>
      <c r="P14" s="10">
        <v>2.37934200231955E-2</v>
      </c>
    </row>
    <row r="15" spans="1:16" x14ac:dyDescent="0.2">
      <c r="A15" s="7" t="s">
        <v>18</v>
      </c>
      <c r="B15" s="4">
        <v>2.2627081824764701E-2</v>
      </c>
      <c r="C15" s="4">
        <v>2.58806172004672E-2</v>
      </c>
      <c r="D15" s="4">
        <v>3.2543699804278903E-2</v>
      </c>
      <c r="E15" s="4">
        <v>2.29639513854915E-2</v>
      </c>
      <c r="F15" s="4">
        <v>1.9918500221961701E-2</v>
      </c>
      <c r="G15" s="4">
        <v>1.0495171279940299E-2</v>
      </c>
      <c r="H15" s="4">
        <v>2.6282766858750702E-2</v>
      </c>
      <c r="I15" s="4">
        <v>1.6860116561342099E-2</v>
      </c>
      <c r="J15" s="4">
        <v>4.4370916102310198E-2</v>
      </c>
      <c r="K15" s="4">
        <v>2.19667174009671E-2</v>
      </c>
      <c r="L15" s="4">
        <v>1.6249533059394802E-2</v>
      </c>
      <c r="M15" s="4">
        <v>7.8270179814077606E-2</v>
      </c>
      <c r="N15" s="4">
        <v>3.3062344016407598E-2</v>
      </c>
      <c r="O15" s="4">
        <v>2.1272346854386202E-2</v>
      </c>
      <c r="P15" s="10">
        <v>2.4794176951635001E-2</v>
      </c>
    </row>
    <row r="16" spans="1:16" x14ac:dyDescent="0.2">
      <c r="A16" s="7" t="s">
        <v>19</v>
      </c>
      <c r="B16" s="4">
        <v>8.4570601013758101E-2</v>
      </c>
      <c r="C16" s="4">
        <v>5.4316802641632099E-2</v>
      </c>
      <c r="D16" s="4">
        <v>3.7497469123304303E-2</v>
      </c>
      <c r="E16" s="4">
        <v>3.0733807531840698E-2</v>
      </c>
      <c r="F16" s="4">
        <v>2.9504968526971199E-2</v>
      </c>
      <c r="G16" s="4">
        <v>2.5999472888258601E-2</v>
      </c>
      <c r="H16" s="4">
        <v>3.4158322354710599E-2</v>
      </c>
      <c r="I16" s="4">
        <v>4.6128217476338801E-2</v>
      </c>
      <c r="J16" s="4">
        <v>3.7646246682298101E-2</v>
      </c>
      <c r="K16" s="4">
        <v>3.4102541653758603E-2</v>
      </c>
      <c r="L16" s="4">
        <v>7.6839041168302993E-2</v>
      </c>
      <c r="M16" s="4">
        <v>4.0263989979392401E-2</v>
      </c>
      <c r="N16" s="4">
        <v>4.02431490770713E-2</v>
      </c>
      <c r="O16" s="4">
        <v>9.65978410266706E-2</v>
      </c>
      <c r="P16" s="10">
        <v>5.5514446307906598E-2</v>
      </c>
    </row>
    <row r="17" spans="1:16" x14ac:dyDescent="0.2">
      <c r="A17" s="7" t="s">
        <v>20</v>
      </c>
      <c r="B17" s="4">
        <v>1.6509775524981899E-2</v>
      </c>
      <c r="C17" s="4">
        <v>2.8278109055142301E-3</v>
      </c>
      <c r="D17" s="4">
        <v>4.3868529391914704E-3</v>
      </c>
      <c r="E17" s="4">
        <v>5.5360568598457598E-3</v>
      </c>
      <c r="F17" s="4">
        <v>5.8210874984348897E-3</v>
      </c>
      <c r="G17" s="4">
        <v>2.8771515885516398E-3</v>
      </c>
      <c r="H17" s="4">
        <v>7.8230368937593393E-3</v>
      </c>
      <c r="I17" s="4">
        <v>4.6536083892716401E-3</v>
      </c>
      <c r="J17" s="4">
        <v>8.6051964436615492E-3</v>
      </c>
      <c r="K17" s="4">
        <v>3.9481836671470703E-3</v>
      </c>
      <c r="L17" s="4">
        <v>9.9907669102980694E-3</v>
      </c>
      <c r="M17" s="4">
        <v>3.5708230796676899E-2</v>
      </c>
      <c r="N17" s="4">
        <v>3.7411351898984399E-3</v>
      </c>
      <c r="O17" s="4">
        <v>1.4837283534193901E-2</v>
      </c>
      <c r="P17" s="10">
        <v>1.1784336881921299E-2</v>
      </c>
    </row>
    <row r="18" spans="1:16" x14ac:dyDescent="0.2">
      <c r="A18" s="7" t="s">
        <v>21</v>
      </c>
      <c r="B18" s="4">
        <v>3.6611151339609E-3</v>
      </c>
      <c r="C18" s="4">
        <v>3.6006287927355099E-3</v>
      </c>
      <c r="D18" s="4">
        <v>1.79523520280759E-3</v>
      </c>
      <c r="E18" s="4">
        <v>6.1688864946872497E-3</v>
      </c>
      <c r="F18" s="4">
        <v>8.3764925500552107E-3</v>
      </c>
      <c r="G18" s="4">
        <v>4.54006362991736E-3</v>
      </c>
      <c r="H18" s="4">
        <v>4.1702004981445297E-3</v>
      </c>
      <c r="I18" s="4">
        <v>1.13367207540123E-2</v>
      </c>
      <c r="J18" s="4">
        <v>4.3442554660255402E-3</v>
      </c>
      <c r="K18" s="4">
        <v>8.4856484786444506E-3</v>
      </c>
      <c r="L18" s="4">
        <v>4.3029017275040297E-3</v>
      </c>
      <c r="M18" s="4">
        <v>4.4897821547946699E-2</v>
      </c>
      <c r="N18" s="4">
        <v>2.19427215893647E-3</v>
      </c>
      <c r="O18" s="4">
        <v>4.59518051886293E-3</v>
      </c>
      <c r="P18" s="10">
        <v>4.6009375735460902E-3</v>
      </c>
    </row>
    <row r="19" spans="1:16" x14ac:dyDescent="0.2">
      <c r="A19" s="7" t="s">
        <v>22</v>
      </c>
      <c r="B19" s="4">
        <v>3.54583635047067E-2</v>
      </c>
      <c r="C19" s="4">
        <v>6.6304261915007601E-2</v>
      </c>
      <c r="D19" s="4">
        <v>2.9142201525275E-2</v>
      </c>
      <c r="E19" s="4">
        <v>2.38571962555175E-2</v>
      </c>
      <c r="F19" s="4">
        <v>6.4530522577487398E-2</v>
      </c>
      <c r="G19" s="4">
        <v>5.0858439121731401E-2</v>
      </c>
      <c r="H19" s="4">
        <v>5.55590940429379E-2</v>
      </c>
      <c r="I19" s="4">
        <v>2.17446854514541E-2</v>
      </c>
      <c r="J19" s="4">
        <v>6.7901308037467703E-2</v>
      </c>
      <c r="K19" s="4">
        <v>8.84645690502808E-2</v>
      </c>
      <c r="L19" s="4">
        <v>3.6171157519329603E-2</v>
      </c>
      <c r="M19" s="4">
        <v>3.0100292712828E-3</v>
      </c>
      <c r="N19" s="4">
        <v>0.101153969705206</v>
      </c>
      <c r="O19" s="4">
        <v>2.5873385176668699E-2</v>
      </c>
      <c r="P19" s="10">
        <v>3.8376483908379902E-2</v>
      </c>
    </row>
    <row r="20" spans="1:16" x14ac:dyDescent="0.2">
      <c r="A20" s="7" t="s">
        <v>33</v>
      </c>
      <c r="B20" s="4">
        <v>0.15595655322230301</v>
      </c>
      <c r="C20" s="4">
        <v>0.165312771693788</v>
      </c>
      <c r="D20" s="4">
        <v>0.20075588850644499</v>
      </c>
      <c r="E20" s="4">
        <v>0.20318091369330599</v>
      </c>
      <c r="F20" s="4">
        <v>0.107292864216361</v>
      </c>
      <c r="G20" s="4">
        <v>0.23375836946768</v>
      </c>
      <c r="H20" s="4">
        <v>0.14457588993888801</v>
      </c>
      <c r="I20" s="4">
        <v>0.18339737982682899</v>
      </c>
      <c r="J20" s="4">
        <v>0.159321105940323</v>
      </c>
      <c r="K20" s="4">
        <v>0.160132941826165</v>
      </c>
      <c r="L20" s="4">
        <v>0.14274638605591999</v>
      </c>
      <c r="M20" s="4">
        <v>6.4577706087452405E-2</v>
      </c>
      <c r="N20" s="4">
        <v>0.129778348859621</v>
      </c>
      <c r="O20" s="4">
        <v>0.130265299916872</v>
      </c>
      <c r="P20" s="10">
        <v>0.14335206925577201</v>
      </c>
    </row>
    <row r="21" spans="1:16" x14ac:dyDescent="0.2">
      <c r="A21" s="7" t="s">
        <v>23</v>
      </c>
      <c r="B21" s="4">
        <v>2.7632150615495999E-3</v>
      </c>
      <c r="C21" s="4">
        <v>5.4360712748860503E-3</v>
      </c>
      <c r="D21" s="4">
        <v>0</v>
      </c>
      <c r="E21" s="4">
        <v>2.34992111960686E-3</v>
      </c>
      <c r="F21" s="4">
        <v>1.3811708194370101E-2</v>
      </c>
      <c r="G21" s="4">
        <v>3.7007636845110699E-3</v>
      </c>
      <c r="H21" s="4">
        <v>3.1008323639740301E-3</v>
      </c>
      <c r="I21" s="4">
        <v>2.28012068914682E-3</v>
      </c>
      <c r="J21" s="4">
        <v>3.2849712565015099E-3</v>
      </c>
      <c r="K21" s="4">
        <v>9.4082943846557892E-3</v>
      </c>
      <c r="L21" s="4">
        <v>3.8518194825240899E-3</v>
      </c>
      <c r="M21" s="4">
        <v>4.1802606143273397E-3</v>
      </c>
      <c r="N21" s="4">
        <v>1.2009192221206401E-2</v>
      </c>
      <c r="O21" s="4">
        <v>3.43746555212194E-3</v>
      </c>
      <c r="P21" s="10">
        <v>2.61850594623476E-3</v>
      </c>
    </row>
    <row r="22" spans="1:16" x14ac:dyDescent="0.2">
      <c r="A22" s="7" t="s">
        <v>34</v>
      </c>
      <c r="B22" s="4">
        <v>9.8722664735698795E-2</v>
      </c>
      <c r="C22" s="4">
        <v>8.2990102661830698E-2</v>
      </c>
      <c r="D22" s="4">
        <v>0.13375177161368701</v>
      </c>
      <c r="E22" s="4">
        <v>0.123728156727371</v>
      </c>
      <c r="F22" s="4">
        <v>0.10677153882053</v>
      </c>
      <c r="G22" s="4">
        <v>7.9217364566795706E-2</v>
      </c>
      <c r="H22" s="4">
        <v>0.11662817164867099</v>
      </c>
      <c r="I22" s="4">
        <v>8.4968894043184695E-2</v>
      </c>
      <c r="J22" s="4">
        <v>8.2481343505635601E-2</v>
      </c>
      <c r="K22" s="4">
        <v>9.0540522338806398E-2</v>
      </c>
      <c r="L22" s="4">
        <v>0.100221312226443</v>
      </c>
      <c r="M22" s="4">
        <v>0.139404037254418</v>
      </c>
      <c r="N22" s="4">
        <v>9.2386765178284605E-2</v>
      </c>
      <c r="O22" s="4">
        <v>0.100779780140662</v>
      </c>
      <c r="P22" s="10">
        <v>0.12835767731101699</v>
      </c>
    </row>
    <row r="23" spans="1:16" x14ac:dyDescent="0.2">
      <c r="A23" s="7" t="s">
        <v>35</v>
      </c>
      <c r="B23" s="4">
        <v>2.7956553222302699E-2</v>
      </c>
      <c r="C23" s="4">
        <v>3.1290342411016199E-2</v>
      </c>
      <c r="D23" s="4">
        <v>2.4458392387122899E-2</v>
      </c>
      <c r="E23" s="4">
        <v>1.9683681378180599E-2</v>
      </c>
      <c r="F23" s="4">
        <v>1.51355104549645E-2</v>
      </c>
      <c r="G23" s="4">
        <v>1.26820574928307E-2</v>
      </c>
      <c r="H23" s="4">
        <v>2.2214251313803099E-2</v>
      </c>
      <c r="I23" s="4">
        <v>1.46487926171265E-2</v>
      </c>
      <c r="J23" s="4">
        <v>1.21758173746415E-2</v>
      </c>
      <c r="K23" s="4">
        <v>1.23159759169215E-2</v>
      </c>
      <c r="L23" s="4">
        <v>2.07145424686885E-2</v>
      </c>
      <c r="M23" s="4">
        <v>4.64802130913144E-2</v>
      </c>
      <c r="N23" s="4">
        <v>1.60369665670019E-2</v>
      </c>
      <c r="O23" s="4">
        <v>3.1150201002536401E-2</v>
      </c>
      <c r="P23" s="10">
        <v>2.7098886233867601E-2</v>
      </c>
    </row>
    <row r="24" spans="1:16" x14ac:dyDescent="0.2">
      <c r="A24" s="7" t="s">
        <v>36</v>
      </c>
      <c r="B24" s="4">
        <v>1.49341057204924E-2</v>
      </c>
      <c r="C24" s="4">
        <v>9.1157382606328295E-3</v>
      </c>
      <c r="D24" s="4">
        <v>1.3282040898967401E-2</v>
      </c>
      <c r="E24" s="4">
        <v>1.1259008030958501E-2</v>
      </c>
      <c r="F24" s="4">
        <v>1.5207221153517801E-2</v>
      </c>
      <c r="G24" s="4">
        <v>1.06253804303491E-2</v>
      </c>
      <c r="H24" s="4">
        <v>1.0884759660349901E-2</v>
      </c>
      <c r="I24" s="4">
        <v>3.07324887713884E-2</v>
      </c>
      <c r="J24" s="4">
        <v>1.43657982123091E-2</v>
      </c>
      <c r="K24" s="4">
        <v>1.21526608569158E-2</v>
      </c>
      <c r="L24" s="4">
        <v>6.0966584673071101E-3</v>
      </c>
      <c r="M24" s="4">
        <v>8.2947667537299305E-2</v>
      </c>
      <c r="N24" s="4">
        <v>9.6864266475573894E-3</v>
      </c>
      <c r="O24" s="4">
        <v>1.11777539797118E-2</v>
      </c>
      <c r="P24" s="10">
        <v>1.2104494289112699E-2</v>
      </c>
    </row>
    <row r="25" spans="1:16" x14ac:dyDescent="0.2">
      <c r="A25" s="7" t="s">
        <v>24</v>
      </c>
      <c r="B25" s="4">
        <v>1.25590152063722E-2</v>
      </c>
      <c r="C25" s="4">
        <v>1.1838164908798699E-2</v>
      </c>
      <c r="D25" s="4">
        <v>3.6039684146588402E-3</v>
      </c>
      <c r="E25" s="4">
        <v>1.0448216533550299E-2</v>
      </c>
      <c r="F25" s="4">
        <v>0.22856362332532801</v>
      </c>
      <c r="G25" s="4">
        <v>1.12199499243846E-2</v>
      </c>
      <c r="H25" s="4">
        <v>8.6890351215358694E-3</v>
      </c>
      <c r="I25" s="4">
        <v>3.0693176345713499E-2</v>
      </c>
      <c r="J25" s="4">
        <v>3.3444816053511701E-3</v>
      </c>
      <c r="K25" s="4">
        <v>2.1656923885080101E-2</v>
      </c>
      <c r="L25" s="4">
        <v>5.4552759002262502E-3</v>
      </c>
      <c r="M25" s="4">
        <v>2.5283570271466198E-2</v>
      </c>
      <c r="N25" s="4">
        <v>1.6793100892040801E-2</v>
      </c>
      <c r="O25" s="4">
        <v>1.5761751419319101E-2</v>
      </c>
      <c r="P25" s="10">
        <v>3.77637323144836E-2</v>
      </c>
    </row>
    <row r="26" spans="1:16" x14ac:dyDescent="0.2">
      <c r="A26" s="7" t="s">
        <v>37</v>
      </c>
      <c r="B26" s="4">
        <v>7.5672700941346802E-2</v>
      </c>
      <c r="C26" s="4">
        <v>8.8066111057443205E-2</v>
      </c>
      <c r="D26" s="4">
        <v>7.7100627657420498E-2</v>
      </c>
      <c r="E26" s="4">
        <v>0.117988027770296</v>
      </c>
      <c r="F26" s="4">
        <v>6.9434168440463004E-2</v>
      </c>
      <c r="G26" s="4">
        <v>0.11726196826034301</v>
      </c>
      <c r="H26" s="4">
        <v>7.9993653071053203E-2</v>
      </c>
      <c r="I26" s="4">
        <v>7.9529037140414205E-2</v>
      </c>
      <c r="J26" s="4">
        <v>0.10657113271998001</v>
      </c>
      <c r="K26" s="4">
        <v>9.3212491413331905E-2</v>
      </c>
      <c r="L26" s="4">
        <v>7.4012728977100498E-2</v>
      </c>
      <c r="M26" s="4">
        <v>0.10167772768304099</v>
      </c>
      <c r="N26" s="4">
        <v>6.18300427487707E-2</v>
      </c>
      <c r="O26" s="4">
        <v>6.4863457264927704E-2</v>
      </c>
      <c r="P26" s="10">
        <v>7.5470217940264095E-2</v>
      </c>
    </row>
    <row r="27" spans="1:16" x14ac:dyDescent="0.2">
      <c r="A27" s="7" t="s">
        <v>25</v>
      </c>
      <c r="B27" s="4">
        <v>5.1510499637943498E-2</v>
      </c>
      <c r="C27" s="4">
        <v>1.8617885464876301E-2</v>
      </c>
      <c r="D27" s="4">
        <v>1.23506782749544E-2</v>
      </c>
      <c r="E27" s="4">
        <v>4.9774352603602703E-3</v>
      </c>
      <c r="F27" s="4">
        <v>1.0170398278943201E-2</v>
      </c>
      <c r="G27" s="4">
        <v>2.35537371594952E-2</v>
      </c>
      <c r="H27" s="4">
        <v>7.5280387877812698E-3</v>
      </c>
      <c r="I27" s="4">
        <v>0.120689146822082</v>
      </c>
      <c r="J27" s="4">
        <v>1.15331056070651E-2</v>
      </c>
      <c r="K27" s="4">
        <v>8.9048799213393894E-3</v>
      </c>
      <c r="L27" s="4">
        <v>1.55165244113024E-2</v>
      </c>
      <c r="M27" s="4">
        <v>1.8129723438955699E-3</v>
      </c>
      <c r="N27" s="4">
        <v>1.36845486668808E-2</v>
      </c>
      <c r="O27" s="4">
        <v>4.7371523726500199E-2</v>
      </c>
      <c r="P27" s="10">
        <v>1.0607599391913001E-2</v>
      </c>
    </row>
    <row r="28" spans="1:16" x14ac:dyDescent="0.2">
      <c r="A28" s="11" t="s">
        <v>38</v>
      </c>
      <c r="B28" s="12">
        <v>1.48356263577118E-2</v>
      </c>
      <c r="C28" s="12">
        <v>1.2180663745180899E-2</v>
      </c>
      <c r="D28" s="12">
        <v>1.06634271444962E-3</v>
      </c>
      <c r="E28" s="12">
        <v>1.37985719075863E-2</v>
      </c>
      <c r="F28" s="12">
        <v>2.79899377369014E-2</v>
      </c>
      <c r="G28" s="12">
        <v>1.3974736287250799E-2</v>
      </c>
      <c r="H28" s="12">
        <v>1.3871615483377901E-2</v>
      </c>
      <c r="I28" s="12">
        <v>1.48256985326637E-2</v>
      </c>
      <c r="J28" s="12">
        <v>2.2542520144253099E-2</v>
      </c>
      <c r="K28" s="12">
        <v>2.0697237449995302E-2</v>
      </c>
      <c r="L28" s="12">
        <v>1.2841747661772899E-2</v>
      </c>
      <c r="M28" s="12">
        <v>9.0150714478574603E-2</v>
      </c>
      <c r="N28" s="12">
        <v>1.4114507400726501E-2</v>
      </c>
      <c r="O28" s="12">
        <v>1.3513952488954E-2</v>
      </c>
      <c r="P28" s="13">
        <v>1.41335713664785E-2</v>
      </c>
    </row>
    <row r="29" spans="1:16" x14ac:dyDescent="0.2">
      <c r="A29" s="2" t="s">
        <v>60</v>
      </c>
      <c r="B29" s="6">
        <f>SUM(B4:B28)</f>
        <v>1.0000000000000007</v>
      </c>
      <c r="C29" s="6">
        <f t="shared" ref="C29:P29" si="0">SUM(C4:C28)</f>
        <v>0.99999999999999956</v>
      </c>
      <c r="D29" s="6">
        <f t="shared" si="0"/>
        <v>0.99999999999999933</v>
      </c>
      <c r="E29" s="6">
        <f t="shared" si="0"/>
        <v>1.0000000000000002</v>
      </c>
      <c r="F29" s="6">
        <f t="shared" si="0"/>
        <v>1</v>
      </c>
      <c r="G29" s="6">
        <f t="shared" si="0"/>
        <v>1</v>
      </c>
      <c r="H29" s="6">
        <f t="shared" si="0"/>
        <v>1.0000000000000002</v>
      </c>
      <c r="I29" s="6">
        <f t="shared" si="0"/>
        <v>1.0000000000000004</v>
      </c>
      <c r="J29" s="6">
        <f t="shared" si="0"/>
        <v>0.99999999999999978</v>
      </c>
      <c r="K29" s="6">
        <f t="shared" si="0"/>
        <v>0.99999999999999989</v>
      </c>
      <c r="L29" s="6">
        <f t="shared" si="0"/>
        <v>0.99999999999999911</v>
      </c>
      <c r="M29" s="6">
        <f t="shared" si="0"/>
        <v>0.99999999999999989</v>
      </c>
      <c r="N29" s="6">
        <f t="shared" si="0"/>
        <v>0.99999999999999956</v>
      </c>
      <c r="O29" s="6">
        <f t="shared" si="0"/>
        <v>0.99999999999999978</v>
      </c>
      <c r="P29" s="6">
        <f t="shared" si="0"/>
        <v>1.0000000000000002</v>
      </c>
    </row>
    <row r="32" spans="1:16" ht="15" customHeight="1" x14ac:dyDescent="0.2">
      <c r="A32" s="26" t="s">
        <v>76</v>
      </c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x14ac:dyDescent="0.2">
      <c r="A33" s="27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x14ac:dyDescent="0.2">
      <c r="A34" s="8" t="s">
        <v>61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67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8</v>
      </c>
      <c r="L34" s="1" t="s">
        <v>9</v>
      </c>
      <c r="M34" s="1" t="s">
        <v>10</v>
      </c>
      <c r="N34" s="1" t="s">
        <v>11</v>
      </c>
      <c r="O34" s="1" t="s">
        <v>12</v>
      </c>
      <c r="P34" s="9" t="s">
        <v>13</v>
      </c>
    </row>
    <row r="35" spans="1:16" x14ac:dyDescent="0.2">
      <c r="A35" s="7" t="s">
        <v>41</v>
      </c>
      <c r="B35" s="4">
        <v>1.8994931209268599E-2</v>
      </c>
      <c r="C35" s="4">
        <v>2.0734352633289099E-2</v>
      </c>
      <c r="D35" s="4">
        <v>1.51447661469933E-2</v>
      </c>
      <c r="E35" s="4">
        <v>3.4976033553025802E-2</v>
      </c>
      <c r="F35" s="4">
        <v>3.72269586695958E-2</v>
      </c>
      <c r="G35" s="4">
        <v>2.6528153414617301E-2</v>
      </c>
      <c r="H35" s="4">
        <v>3.1430707291481598E-2</v>
      </c>
      <c r="I35" s="4">
        <v>2.9376210085602799E-2</v>
      </c>
      <c r="J35" s="4">
        <v>3.5837132077268199E-2</v>
      </c>
      <c r="K35" s="4">
        <v>2.75733065743572E-2</v>
      </c>
      <c r="L35" s="4">
        <v>2.38544977833537E-2</v>
      </c>
      <c r="M35" s="4">
        <v>6.3431637641119504E-2</v>
      </c>
      <c r="N35" s="4">
        <v>2.7917665373495801E-2</v>
      </c>
      <c r="O35" s="4">
        <v>2.6746730413768599E-2</v>
      </c>
      <c r="P35" s="10">
        <v>3.25394419083926E-2</v>
      </c>
    </row>
    <row r="36" spans="1:16" x14ac:dyDescent="0.2">
      <c r="A36" s="7" t="s">
        <v>42</v>
      </c>
      <c r="B36" s="4">
        <v>1.19275887038378E-2</v>
      </c>
      <c r="C36" s="4">
        <v>4.5139590230879297E-3</v>
      </c>
      <c r="D36" s="4">
        <v>3.4959843423095099E-3</v>
      </c>
      <c r="E36" s="4">
        <v>4.8235222981403997E-3</v>
      </c>
      <c r="F36" s="4">
        <v>6.9593525548359196E-3</v>
      </c>
      <c r="G36" s="4">
        <v>9.2181803349669598E-3</v>
      </c>
      <c r="H36" s="4">
        <v>4.1836095029617101E-3</v>
      </c>
      <c r="I36" s="4">
        <v>3.3032265673372703E-2</v>
      </c>
      <c r="J36" s="4">
        <v>6.7246694200121396E-3</v>
      </c>
      <c r="K36" s="4">
        <v>4.4061392993278801E-3</v>
      </c>
      <c r="L36" s="4">
        <v>3.3443519569216502E-3</v>
      </c>
      <c r="M36" s="4">
        <v>2.2423943109731399E-2</v>
      </c>
      <c r="N36" s="4">
        <v>4.7937927796584999E-3</v>
      </c>
      <c r="O36" s="4">
        <v>3.0780094331936199E-3</v>
      </c>
      <c r="P36" s="10">
        <v>5.8858076977714099E-3</v>
      </c>
    </row>
    <row r="37" spans="1:16" x14ac:dyDescent="0.2">
      <c r="A37" s="7" t="s">
        <v>43</v>
      </c>
      <c r="B37" s="4">
        <v>5.6469225199131098E-2</v>
      </c>
      <c r="C37" s="4">
        <v>3.23880950917282E-2</v>
      </c>
      <c r="D37" s="4">
        <v>0.102868326921779</v>
      </c>
      <c r="E37" s="4">
        <v>4.0128682230198803E-2</v>
      </c>
      <c r="F37" s="4">
        <v>1.7993694011587499E-2</v>
      </c>
      <c r="G37" s="4">
        <v>1.6958565252041001E-2</v>
      </c>
      <c r="H37" s="4">
        <v>3.2010646749824803E-2</v>
      </c>
      <c r="I37" s="4">
        <v>2.73614482697619E-2</v>
      </c>
      <c r="J37" s="4">
        <v>3.5979956914507401E-2</v>
      </c>
      <c r="K37" s="4">
        <v>3.2838112684024097E-2</v>
      </c>
      <c r="L37" s="4">
        <v>2.68887306968516E-2</v>
      </c>
      <c r="M37" s="4">
        <v>1.89556931162689E-2</v>
      </c>
      <c r="N37" s="4">
        <v>2.7285082408757301E-2</v>
      </c>
      <c r="O37" s="4">
        <v>1.89494615347338E-2</v>
      </c>
      <c r="P37" s="10">
        <v>1.9809474539005101E-2</v>
      </c>
    </row>
    <row r="38" spans="1:16" x14ac:dyDescent="0.2">
      <c r="A38" s="7" t="s">
        <v>16</v>
      </c>
      <c r="B38" s="4">
        <v>1.84851556842867E-2</v>
      </c>
      <c r="C38" s="4">
        <v>3.84652539321501E-3</v>
      </c>
      <c r="D38" s="4">
        <v>2.42154282243369E-2</v>
      </c>
      <c r="E38" s="4">
        <v>1.6675507500508498E-2</v>
      </c>
      <c r="F38" s="4">
        <v>1.8931624418061999E-2</v>
      </c>
      <c r="G38" s="4">
        <v>2.1733946623660998E-2</v>
      </c>
      <c r="H38" s="4">
        <v>1.3735290601069801E-2</v>
      </c>
      <c r="I38" s="4">
        <v>4.2069209525400698E-2</v>
      </c>
      <c r="J38" s="4">
        <v>1.38778133517419E-2</v>
      </c>
      <c r="K38" s="4">
        <v>2.1512129089611101E-2</v>
      </c>
      <c r="L38" s="4">
        <v>2.1412310316391899E-2</v>
      </c>
      <c r="M38" s="4">
        <v>0.102433235492148</v>
      </c>
      <c r="N38" s="4">
        <v>1.92789542612864E-2</v>
      </c>
      <c r="O38" s="4">
        <v>1.39373119179141E-2</v>
      </c>
      <c r="P38" s="10">
        <v>1.45321779396705E-2</v>
      </c>
    </row>
    <row r="39" spans="1:16" x14ac:dyDescent="0.2">
      <c r="A39" s="7" t="s">
        <v>44</v>
      </c>
      <c r="B39" s="4">
        <v>0.181283128167994</v>
      </c>
      <c r="C39" s="4">
        <v>0.23166972573746999</v>
      </c>
      <c r="D39" s="4">
        <v>0.196895457919957</v>
      </c>
      <c r="E39" s="4">
        <v>0.128123608599337</v>
      </c>
      <c r="F39" s="4">
        <v>7.2151207130092307E-2</v>
      </c>
      <c r="G39" s="4">
        <v>8.9017564116240705E-2</v>
      </c>
      <c r="H39" s="4">
        <v>0.26483678447594799</v>
      </c>
      <c r="I39" s="4">
        <v>0.12584398863870899</v>
      </c>
      <c r="J39" s="4">
        <v>0.15456027803235001</v>
      </c>
      <c r="K39" s="4">
        <v>0.243627345338955</v>
      </c>
      <c r="L39" s="4">
        <v>0.30275019206236198</v>
      </c>
      <c r="M39" s="4">
        <v>3.2081511147560297E-2</v>
      </c>
      <c r="N39" s="4">
        <v>0.18243099656527201</v>
      </c>
      <c r="O39" s="4">
        <v>0.19818227034614799</v>
      </c>
      <c r="P39" s="10">
        <v>0.18045852477403501</v>
      </c>
    </row>
    <row r="40" spans="1:16" x14ac:dyDescent="0.2">
      <c r="A40" s="7" t="s">
        <v>45</v>
      </c>
      <c r="B40" s="4">
        <v>4.1146994931209303E-2</v>
      </c>
      <c r="C40" s="4">
        <v>4.5438178960033E-2</v>
      </c>
      <c r="D40" s="4">
        <v>4.6500641155429602E-2</v>
      </c>
      <c r="E40" s="4">
        <v>7.3147822406429197E-2</v>
      </c>
      <c r="F40" s="4">
        <v>5.9210271703869E-2</v>
      </c>
      <c r="G40" s="4">
        <v>0.20398910635734399</v>
      </c>
      <c r="H40" s="4">
        <v>5.89605115982305E-2</v>
      </c>
      <c r="I40" s="4">
        <v>2.83295167520074E-2</v>
      </c>
      <c r="J40" s="4">
        <v>6.25572787107678E-2</v>
      </c>
      <c r="K40" s="4">
        <v>7.1535363603302704E-2</v>
      </c>
      <c r="L40" s="4">
        <v>4.88155566989237E-2</v>
      </c>
      <c r="M40" s="4">
        <v>3.2410591519633998E-2</v>
      </c>
      <c r="N40" s="4">
        <v>4.2353406311003497E-2</v>
      </c>
      <c r="O40" s="4">
        <v>5.3939718942591898E-2</v>
      </c>
      <c r="P40" s="10">
        <v>7.1734341440453903E-2</v>
      </c>
    </row>
    <row r="41" spans="1:16" x14ac:dyDescent="0.2">
      <c r="A41" s="7" t="s">
        <v>46</v>
      </c>
      <c r="B41" s="4">
        <v>4.3348298334540201E-2</v>
      </c>
      <c r="C41" s="4">
        <v>3.5742827283984202E-2</v>
      </c>
      <c r="D41" s="4">
        <v>4.5609772558547597E-2</v>
      </c>
      <c r="E41" s="4">
        <v>4.3700287487425903E-2</v>
      </c>
      <c r="F41" s="4">
        <v>2.8792414601664099E-2</v>
      </c>
      <c r="G41" s="4">
        <v>2.4309891502833199E-2</v>
      </c>
      <c r="H41" s="4">
        <v>3.7970949391063602E-2</v>
      </c>
      <c r="I41" s="4">
        <v>2.6083794435326099E-2</v>
      </c>
      <c r="J41" s="4">
        <v>5.8736714314619298E-2</v>
      </c>
      <c r="K41" s="4">
        <v>3.2088883800492997E-2</v>
      </c>
      <c r="L41" s="4">
        <v>3.3010057724430997E-2</v>
      </c>
      <c r="M41" s="4">
        <v>0.10118749509687899</v>
      </c>
      <c r="N41" s="4">
        <v>4.4231386987570703E-2</v>
      </c>
      <c r="O41" s="4">
        <v>3.1803612347610602E-2</v>
      </c>
      <c r="P41" s="10">
        <v>3.6035730414741701E-2</v>
      </c>
    </row>
    <row r="42" spans="1:16" x14ac:dyDescent="0.2">
      <c r="A42" s="7" t="s">
        <v>47</v>
      </c>
      <c r="B42" s="4">
        <v>0.15924112961622</v>
      </c>
      <c r="C42" s="4">
        <v>0.13930920619308201</v>
      </c>
      <c r="D42" s="4">
        <v>8.0907066207734399E-2</v>
      </c>
      <c r="E42" s="4">
        <v>8.6287454444511594E-2</v>
      </c>
      <c r="F42" s="4">
        <v>9.8783194654707293E-2</v>
      </c>
      <c r="G42" s="4">
        <v>6.1667367390608602E-2</v>
      </c>
      <c r="H42" s="4">
        <v>8.8943046369456102E-2</v>
      </c>
      <c r="I42" s="4">
        <v>6.7582973788440207E-2</v>
      </c>
      <c r="J42" s="4">
        <v>7.9743867458550999E-2</v>
      </c>
      <c r="K42" s="4">
        <v>7.2362040865805499E-2</v>
      </c>
      <c r="L42" s="4">
        <v>0.13249131314270399</v>
      </c>
      <c r="M42" s="4">
        <v>0.12870515964481499</v>
      </c>
      <c r="N42" s="4">
        <v>0.101796436778769</v>
      </c>
      <c r="O42" s="4">
        <v>0.27665553506507801</v>
      </c>
      <c r="P42" s="10">
        <v>0.199894835712605</v>
      </c>
    </row>
    <row r="43" spans="1:16" x14ac:dyDescent="0.2">
      <c r="A43" s="7" t="s">
        <v>48</v>
      </c>
      <c r="B43" s="4">
        <v>2.9787110789283099E-2</v>
      </c>
      <c r="C43" s="4">
        <v>3.4926099289534503E-2</v>
      </c>
      <c r="D43" s="4">
        <v>5.30066815144766E-2</v>
      </c>
      <c r="E43" s="4">
        <v>0.108401448980601</v>
      </c>
      <c r="F43" s="4">
        <v>1.55703277065097E-2</v>
      </c>
      <c r="G43" s="4">
        <v>3.4299914030585001E-2</v>
      </c>
      <c r="H43" s="4">
        <v>7.0015118652931405E-2</v>
      </c>
      <c r="I43" s="4">
        <v>1.68748587209702E-2</v>
      </c>
      <c r="J43" s="4">
        <v>4.44185243813899E-2</v>
      </c>
      <c r="K43" s="4">
        <v>4.4832509462171502E-2</v>
      </c>
      <c r="L43" s="4">
        <v>2.57575010043628E-2</v>
      </c>
      <c r="M43" s="4">
        <v>1.5279018267865299E-2</v>
      </c>
      <c r="N43" s="4">
        <v>3.2874545948750902E-2</v>
      </c>
      <c r="O43" s="4">
        <v>1.9552282759366199E-2</v>
      </c>
      <c r="P43" s="10">
        <v>2.5939110725697202E-2</v>
      </c>
    </row>
    <row r="44" spans="1:16" x14ac:dyDescent="0.2">
      <c r="A44" s="7" t="s">
        <v>49</v>
      </c>
      <c r="B44" s="4">
        <v>2.23606082548878E-3</v>
      </c>
      <c r="C44" s="4">
        <v>3.5742827283984199E-3</v>
      </c>
      <c r="D44" s="4">
        <v>1.7277451575892599E-3</v>
      </c>
      <c r="E44" s="4">
        <v>2.7415746395413401E-3</v>
      </c>
      <c r="F44" s="4">
        <v>8.4003961162396295E-4</v>
      </c>
      <c r="G44" s="4">
        <v>3.2740541795568501E-3</v>
      </c>
      <c r="H44" s="4">
        <v>1.6604817631947399E-3</v>
      </c>
      <c r="I44" s="4">
        <v>1.7985434746287401E-3</v>
      </c>
      <c r="J44" s="4">
        <v>0</v>
      </c>
      <c r="K44" s="4">
        <v>8.2330994167800298E-4</v>
      </c>
      <c r="L44" s="4">
        <v>2.2095981843939599E-3</v>
      </c>
      <c r="M44" s="4">
        <v>7.9427574618244103E-4</v>
      </c>
      <c r="N44" s="4">
        <v>3.3605970001729699E-4</v>
      </c>
      <c r="O44" s="4">
        <v>1.2503747662869599E-3</v>
      </c>
      <c r="P44" s="10">
        <v>8.9262429422253702E-4</v>
      </c>
    </row>
    <row r="45" spans="1:16" x14ac:dyDescent="0.2">
      <c r="A45" s="7" t="s">
        <v>50</v>
      </c>
      <c r="B45" s="4">
        <v>3.5278783490224501E-2</v>
      </c>
      <c r="C45" s="4">
        <v>3.3556103944005801E-2</v>
      </c>
      <c r="D45" s="4">
        <v>3.43794290342175E-2</v>
      </c>
      <c r="E45" s="4">
        <v>5.4028946630680301E-2</v>
      </c>
      <c r="F45" s="4">
        <v>4.0047579479357602E-2</v>
      </c>
      <c r="G45" s="4">
        <v>5.7575976254871097E-2</v>
      </c>
      <c r="H45" s="4">
        <v>3.8048051168762399E-2</v>
      </c>
      <c r="I45" s="4">
        <v>7.8148188188581699E-2</v>
      </c>
      <c r="J45" s="4">
        <v>3.8360370868493997E-2</v>
      </c>
      <c r="K45" s="4">
        <v>3.57946203682502E-2</v>
      </c>
      <c r="L45" s="4">
        <v>3.7640698895553298E-2</v>
      </c>
      <c r="M45" s="4">
        <v>0.107254627572266</v>
      </c>
      <c r="N45" s="4">
        <v>3.6931972621018598E-2</v>
      </c>
      <c r="O45" s="4">
        <v>3.1034642516895802E-2</v>
      </c>
      <c r="P45" s="10">
        <v>3.4068140521538497E-2</v>
      </c>
    </row>
    <row r="46" spans="1:16" x14ac:dyDescent="0.2">
      <c r="A46" s="7" t="s">
        <v>51</v>
      </c>
      <c r="B46" s="4">
        <v>6.7892831281679902E-3</v>
      </c>
      <c r="C46" s="4">
        <v>1.25846367316829E-2</v>
      </c>
      <c r="D46" s="4">
        <v>0</v>
      </c>
      <c r="E46" s="4">
        <v>5.04820773852386E-3</v>
      </c>
      <c r="F46" s="4">
        <v>2.4773200687512101E-2</v>
      </c>
      <c r="G46" s="4">
        <v>1.0121800463105299E-2</v>
      </c>
      <c r="H46" s="4">
        <v>4.9199873508387901E-3</v>
      </c>
      <c r="I46" s="4">
        <v>4.6437802828529001E-3</v>
      </c>
      <c r="J46" s="4">
        <v>5.8439162570371002E-3</v>
      </c>
      <c r="K46" s="4">
        <v>1.5959417049418799E-2</v>
      </c>
      <c r="L46" s="4">
        <v>7.6683981646591204E-3</v>
      </c>
      <c r="M46" s="4">
        <v>8.1413462691732399E-3</v>
      </c>
      <c r="N46" s="4">
        <v>1.48212211816452E-2</v>
      </c>
      <c r="O46" s="4">
        <v>6.3402734103119697E-3</v>
      </c>
      <c r="P46" s="10">
        <v>6.4985592916676398E-3</v>
      </c>
    </row>
    <row r="47" spans="1:16" x14ac:dyDescent="0.2">
      <c r="A47" s="7" t="s">
        <v>52</v>
      </c>
      <c r="B47" s="4">
        <v>5.1128167994207101E-2</v>
      </c>
      <c r="C47" s="4">
        <v>5.1313351307203901E-2</v>
      </c>
      <c r="D47" s="4">
        <v>4.2950664776945403E-2</v>
      </c>
      <c r="E47" s="4">
        <v>4.7357094563024602E-2</v>
      </c>
      <c r="F47" s="4">
        <v>2.4060646762204999E-2</v>
      </c>
      <c r="G47" s="4">
        <v>2.79730043486719E-2</v>
      </c>
      <c r="H47" s="4">
        <v>4.5031907844379597E-2</v>
      </c>
      <c r="I47" s="4">
        <v>4.0742415158871302E-2</v>
      </c>
      <c r="J47" s="4">
        <v>5.33569787786096E-2</v>
      </c>
      <c r="K47" s="4">
        <v>3.7463127836967799E-2</v>
      </c>
      <c r="L47" s="4">
        <v>4.6856168197292103E-2</v>
      </c>
      <c r="M47" s="4">
        <v>5.6647348006835199E-2</v>
      </c>
      <c r="N47" s="4">
        <v>0.12135708814154</v>
      </c>
      <c r="O47" s="4">
        <v>5.9171269923853902E-2</v>
      </c>
      <c r="P47" s="10">
        <v>4.5860958394378801E-2</v>
      </c>
    </row>
    <row r="48" spans="1:16" x14ac:dyDescent="0.2">
      <c r="A48" s="7" t="s">
        <v>53</v>
      </c>
      <c r="B48" s="4">
        <v>0.15040115858073899</v>
      </c>
      <c r="C48" s="4">
        <v>0.13876472086344799</v>
      </c>
      <c r="D48" s="4">
        <v>0.18131875548356599</v>
      </c>
      <c r="E48" s="4">
        <v>0.16438316631944599</v>
      </c>
      <c r="F48" s="4">
        <v>0.10015480404767101</v>
      </c>
      <c r="G48" s="4">
        <v>0.20276545410048999</v>
      </c>
      <c r="H48" s="4">
        <v>0.14148176207732299</v>
      </c>
      <c r="I48" s="4">
        <v>0.179313801609844</v>
      </c>
      <c r="J48" s="4">
        <v>0.191647127435461</v>
      </c>
      <c r="K48" s="4">
        <v>0.14268011799092201</v>
      </c>
      <c r="L48" s="4">
        <v>0.132864865626828</v>
      </c>
      <c r="M48" s="4">
        <v>3.49810190113512E-2</v>
      </c>
      <c r="N48" s="4">
        <v>0.17073809582643501</v>
      </c>
      <c r="O48" s="4">
        <v>9.2461166757285093E-2</v>
      </c>
      <c r="P48" s="10">
        <v>9.6776587376469103E-2</v>
      </c>
    </row>
    <row r="49" spans="1:16" x14ac:dyDescent="0.2">
      <c r="A49" s="7" t="s">
        <v>54</v>
      </c>
      <c r="B49" s="4">
        <v>6.3264301230991998E-2</v>
      </c>
      <c r="C49" s="4">
        <v>8.2296322967620697E-2</v>
      </c>
      <c r="D49" s="4">
        <v>3.3043126138894499E-2</v>
      </c>
      <c r="E49" s="4">
        <v>3.6481494714738799E-2</v>
      </c>
      <c r="F49" s="4">
        <v>0.33129773599080298</v>
      </c>
      <c r="G49" s="4">
        <v>5.4207794978633199E-2</v>
      </c>
      <c r="H49" s="4">
        <v>4.2202607827953501E-2</v>
      </c>
      <c r="I49" s="4">
        <v>0.15117593293300199</v>
      </c>
      <c r="J49" s="4">
        <v>5.7344172151537101E-2</v>
      </c>
      <c r="K49" s="4">
        <v>8.0123715367105303E-2</v>
      </c>
      <c r="L49" s="4">
        <v>4.7744236367096397E-2</v>
      </c>
      <c r="M49" s="4">
        <v>3.6916872402339602E-2</v>
      </c>
      <c r="N49" s="4">
        <v>5.4589933035162699E-2</v>
      </c>
      <c r="O49" s="4">
        <v>6.1455280729903597E-2</v>
      </c>
      <c r="P49" s="10">
        <v>0.106635739319782</v>
      </c>
    </row>
    <row r="50" spans="1:16" x14ac:dyDescent="0.2">
      <c r="A50" s="7" t="s">
        <v>55</v>
      </c>
      <c r="B50" s="4">
        <v>1.84967414916727E-2</v>
      </c>
      <c r="C50" s="4">
        <v>1.95926898453486E-2</v>
      </c>
      <c r="D50" s="4">
        <v>1.20807180940811E-2</v>
      </c>
      <c r="E50" s="4">
        <v>2.6073130644620499E-2</v>
      </c>
      <c r="F50" s="4">
        <v>1.5529350164479301E-2</v>
      </c>
      <c r="G50" s="4">
        <v>2.7726705112356399E-2</v>
      </c>
      <c r="H50" s="4">
        <v>1.57578154943285E-2</v>
      </c>
      <c r="I50" s="4">
        <v>1.8899448643229899E-2</v>
      </c>
      <c r="J50" s="4">
        <v>2.13880193765696E-2</v>
      </c>
      <c r="K50" s="4">
        <v>1.6792828953571402E-2</v>
      </c>
      <c r="L50" s="4">
        <v>9.2859509025168992E-3</v>
      </c>
      <c r="M50" s="4">
        <v>1.57273234592398E-2</v>
      </c>
      <c r="N50" s="4">
        <v>2.0623193061355599E-2</v>
      </c>
      <c r="O50" s="4">
        <v>1.6177122934525199E-2</v>
      </c>
      <c r="P50" s="10">
        <v>1.9661057197923E-2</v>
      </c>
    </row>
    <row r="51" spans="1:16" x14ac:dyDescent="0.2">
      <c r="A51" s="7" t="s">
        <v>56</v>
      </c>
      <c r="B51" s="4">
        <v>6.8454742939898602E-2</v>
      </c>
      <c r="C51" s="4">
        <v>6.7568873003187896E-2</v>
      </c>
      <c r="D51" s="4">
        <v>9.8279003846932597E-2</v>
      </c>
      <c r="E51" s="4">
        <v>7.3660407539536399E-2</v>
      </c>
      <c r="F51" s="4">
        <v>5.8179003562769602E-2</v>
      </c>
      <c r="G51" s="4">
        <v>6.8904172340438899E-2</v>
      </c>
      <c r="H51" s="4">
        <v>7.3028792485593699E-2</v>
      </c>
      <c r="I51" s="4">
        <v>6.57303757285084E-2</v>
      </c>
      <c r="J51" s="4">
        <v>8.2933622156893094E-2</v>
      </c>
      <c r="K51" s="4">
        <v>7.5933084600568398E-2</v>
      </c>
      <c r="L51" s="4">
        <v>6.3183231017542904E-2</v>
      </c>
      <c r="M51" s="4">
        <v>0.13092178748525701</v>
      </c>
      <c r="N51" s="4">
        <v>5.4001828560132401E-2</v>
      </c>
      <c r="O51" s="4">
        <v>5.6887791645387799E-2</v>
      </c>
      <c r="P51" s="10">
        <v>6.1669525467355601E-2</v>
      </c>
    </row>
    <row r="52" spans="1:16" x14ac:dyDescent="0.2">
      <c r="A52" s="7" t="s">
        <v>57</v>
      </c>
      <c r="B52" s="4">
        <v>1.84851556842867E-2</v>
      </c>
      <c r="C52" s="4">
        <v>1.4543027514073201E-2</v>
      </c>
      <c r="D52" s="4">
        <v>9.7860565566578895E-3</v>
      </c>
      <c r="E52" s="4">
        <v>2.1073020706790301E-2</v>
      </c>
      <c r="F52" s="4">
        <v>2.8727533493449298E-2</v>
      </c>
      <c r="G52" s="4">
        <v>2.30611386868643E-2</v>
      </c>
      <c r="H52" s="4">
        <v>1.8589350344890801E-2</v>
      </c>
      <c r="I52" s="4">
        <v>1.69583976255295E-2</v>
      </c>
      <c r="J52" s="4">
        <v>2.16260607719682E-2</v>
      </c>
      <c r="K52" s="4">
        <v>2.1515496410436E-2</v>
      </c>
      <c r="L52" s="4">
        <v>1.5629294972547399E-2</v>
      </c>
      <c r="M52" s="4">
        <v>5.7138832453599901E-2</v>
      </c>
      <c r="N52" s="4">
        <v>2.04502211569349E-2</v>
      </c>
      <c r="O52" s="4">
        <v>1.57766621916599E-2</v>
      </c>
      <c r="P52" s="10">
        <v>2.0235644332683801E-2</v>
      </c>
    </row>
    <row r="53" spans="1:16" x14ac:dyDescent="0.2">
      <c r="A53" s="7" t="s">
        <v>58</v>
      </c>
      <c r="B53" s="4">
        <v>6.0072411296162196E-3</v>
      </c>
      <c r="C53" s="4">
        <v>4.4788309373051498E-3</v>
      </c>
      <c r="D53" s="4">
        <v>1.4037929405412699E-3</v>
      </c>
      <c r="E53" s="4">
        <v>4.3755256402504402E-3</v>
      </c>
      <c r="F53" s="4">
        <v>6.54843886947515E-3</v>
      </c>
      <c r="G53" s="4">
        <v>7.6337075408354702E-3</v>
      </c>
      <c r="H53" s="4">
        <v>2.56335475421853E-3</v>
      </c>
      <c r="I53" s="4">
        <v>3.1641588615121501E-2</v>
      </c>
      <c r="J53" s="4">
        <v>8.1886240017139001E-3</v>
      </c>
      <c r="K53" s="4">
        <v>3.6400738116724798E-3</v>
      </c>
      <c r="L53" s="4">
        <v>3.5452245191392802E-3</v>
      </c>
      <c r="M53" s="4">
        <v>8.0184652220804693E-3</v>
      </c>
      <c r="N53" s="4">
        <v>4.8975759223108999E-3</v>
      </c>
      <c r="O53" s="4">
        <v>3.0583059126005098E-3</v>
      </c>
      <c r="P53" s="10">
        <v>4.28714090954387E-3</v>
      </c>
    </row>
    <row r="54" spans="1:16" x14ac:dyDescent="0.2">
      <c r="A54" s="11" t="s">
        <v>59</v>
      </c>
      <c r="B54" s="12">
        <v>1.8774800868935598E-2</v>
      </c>
      <c r="C54" s="12">
        <v>2.3158190552301301E-2</v>
      </c>
      <c r="D54" s="12">
        <v>1.6386582979010599E-2</v>
      </c>
      <c r="E54" s="12">
        <v>2.85130633626684E-2</v>
      </c>
      <c r="F54" s="12">
        <v>1.4222621879730901E-2</v>
      </c>
      <c r="G54" s="12">
        <v>2.9033502971278699E-2</v>
      </c>
      <c r="H54" s="12">
        <v>1.4629224255548801E-2</v>
      </c>
      <c r="I54" s="12">
        <v>1.43932618502393E-2</v>
      </c>
      <c r="J54" s="12">
        <v>2.6874873540508701E-2</v>
      </c>
      <c r="K54" s="12">
        <v>1.8498376951362399E-2</v>
      </c>
      <c r="L54" s="12">
        <v>1.5047821766128001E-2</v>
      </c>
      <c r="M54" s="12">
        <v>2.6549817335654299E-2</v>
      </c>
      <c r="N54" s="12">
        <v>1.8290543378882598E-2</v>
      </c>
      <c r="O54" s="12">
        <v>1.3542176450884701E-2</v>
      </c>
      <c r="P54" s="13">
        <v>1.65845777420634E-2</v>
      </c>
    </row>
    <row r="55" spans="1:16" x14ac:dyDescent="0.2">
      <c r="A55" s="2" t="s">
        <v>60</v>
      </c>
      <c r="B55" s="6">
        <f>SUM(B35:B54)</f>
        <v>0.99999999999999989</v>
      </c>
      <c r="C55" s="6">
        <f t="shared" ref="C55:P55" si="1">SUM(C35:C54)</f>
        <v>0.99999999999999989</v>
      </c>
      <c r="D55" s="6">
        <f t="shared" si="1"/>
        <v>1</v>
      </c>
      <c r="E55" s="6">
        <f t="shared" si="1"/>
        <v>0.99999999999999911</v>
      </c>
      <c r="F55" s="6">
        <f t="shared" si="1"/>
        <v>1.0000000000000004</v>
      </c>
      <c r="G55" s="6">
        <f t="shared" si="1"/>
        <v>0.99999999999999989</v>
      </c>
      <c r="H55" s="6">
        <f t="shared" si="1"/>
        <v>1</v>
      </c>
      <c r="I55" s="6">
        <f t="shared" si="1"/>
        <v>1.0000000000000002</v>
      </c>
      <c r="J55" s="6">
        <f t="shared" si="1"/>
        <v>0.99999999999999989</v>
      </c>
      <c r="K55" s="6">
        <f t="shared" si="1"/>
        <v>1.0000000000000009</v>
      </c>
      <c r="L55" s="6">
        <f t="shared" si="1"/>
        <v>0.99999999999999956</v>
      </c>
      <c r="M55" s="6">
        <f t="shared" si="1"/>
        <v>1.0000000000000007</v>
      </c>
      <c r="N55" s="6">
        <f t="shared" si="1"/>
        <v>0.99999999999999922</v>
      </c>
      <c r="O55" s="6">
        <f t="shared" si="1"/>
        <v>1.0000000000000002</v>
      </c>
      <c r="P55" s="6">
        <f t="shared" si="1"/>
        <v>1.0000000000000007</v>
      </c>
    </row>
    <row r="57" spans="1:16" ht="15" customHeight="1" x14ac:dyDescent="0.2">
      <c r="A57" s="26" t="s">
        <v>76</v>
      </c>
      <c r="B57" s="14" t="s">
        <v>65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2">
      <c r="A58" s="27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x14ac:dyDescent="0.2">
      <c r="A59" s="8" t="s">
        <v>40</v>
      </c>
      <c r="B59" s="1" t="s">
        <v>62</v>
      </c>
      <c r="C59" s="9" t="s">
        <v>10</v>
      </c>
      <c r="F59" s="8" t="s">
        <v>61</v>
      </c>
      <c r="G59" s="1" t="s">
        <v>62</v>
      </c>
      <c r="H59" s="9" t="s">
        <v>10</v>
      </c>
    </row>
    <row r="60" spans="1:16" x14ac:dyDescent="0.2">
      <c r="A60" s="7" t="s">
        <v>33</v>
      </c>
      <c r="B60" s="4">
        <v>0.15783001308428299</v>
      </c>
      <c r="C60" s="10">
        <v>6.4577706087452405E-2</v>
      </c>
      <c r="F60" s="7" t="s">
        <v>44</v>
      </c>
      <c r="G60" s="4">
        <v>0.17362430610122401</v>
      </c>
      <c r="H60" s="10">
        <v>3.2081511147560297E-2</v>
      </c>
    </row>
    <row r="61" spans="1:16" x14ac:dyDescent="0.2">
      <c r="A61" s="7" t="s">
        <v>30</v>
      </c>
      <c r="B61" s="4">
        <v>0.12353997705404</v>
      </c>
      <c r="C61" s="10">
        <v>1.96117674260784E-2</v>
      </c>
      <c r="D61" s="3"/>
      <c r="F61" s="7" t="s">
        <v>47</v>
      </c>
      <c r="G61" s="4">
        <v>0.140489876360198</v>
      </c>
      <c r="H61" s="10">
        <v>0.12870515964481499</v>
      </c>
      <c r="I61" s="3"/>
    </row>
    <row r="62" spans="1:16" x14ac:dyDescent="0.2">
      <c r="A62" s="7" t="s">
        <v>34</v>
      </c>
      <c r="B62" s="4">
        <v>0.105749179053767</v>
      </c>
      <c r="C62" s="10">
        <v>0.139404037254418</v>
      </c>
      <c r="D62" s="3"/>
      <c r="F62" s="7" t="s">
        <v>53</v>
      </c>
      <c r="G62" s="4">
        <v>0.13433558051340599</v>
      </c>
      <c r="H62" s="10">
        <v>3.49810190113512E-2</v>
      </c>
      <c r="I62" s="3"/>
    </row>
    <row r="63" spans="1:16" x14ac:dyDescent="0.2">
      <c r="A63" s="7" t="s">
        <v>37</v>
      </c>
      <c r="B63" s="4">
        <v>8.5508067718024994E-2</v>
      </c>
      <c r="C63" s="10">
        <v>0.10167772768304099</v>
      </c>
      <c r="D63" s="3"/>
      <c r="F63" s="7" t="s">
        <v>54</v>
      </c>
      <c r="G63" s="4">
        <v>8.9713442369864005E-2</v>
      </c>
      <c r="H63" s="10">
        <v>3.6916872402339602E-2</v>
      </c>
      <c r="I63" s="3"/>
    </row>
    <row r="64" spans="1:16" x14ac:dyDescent="0.2">
      <c r="A64" s="7" t="s">
        <v>28</v>
      </c>
      <c r="B64" s="4">
        <v>7.1576088365864404E-2</v>
      </c>
      <c r="C64" s="10">
        <v>6.3788258946451603E-3</v>
      </c>
      <c r="D64" s="3"/>
      <c r="F64" s="7" t="s">
        <v>45</v>
      </c>
      <c r="G64" s="4">
        <v>7.1507356227094004E-2</v>
      </c>
      <c r="H64" s="10">
        <v>3.2410591519633998E-2</v>
      </c>
      <c r="I64" s="3"/>
    </row>
    <row r="65" spans="1:9" x14ac:dyDescent="0.2">
      <c r="A65" s="7" t="s">
        <v>14</v>
      </c>
      <c r="B65" s="4">
        <v>6.3705251412344704E-2</v>
      </c>
      <c r="C65" s="10">
        <v>1.54422966578978E-2</v>
      </c>
      <c r="D65" s="3"/>
      <c r="F65" s="7" t="s">
        <v>56</v>
      </c>
      <c r="G65" s="4">
        <v>6.6037738224208303E-2</v>
      </c>
      <c r="H65" s="10">
        <v>0.13092178748525701</v>
      </c>
      <c r="I65" s="3"/>
    </row>
    <row r="66" spans="1:9" x14ac:dyDescent="0.2">
      <c r="A66" s="7" t="s">
        <v>63</v>
      </c>
      <c r="B66" s="4">
        <v>5.3738713641516798E-2</v>
      </c>
      <c r="C66" s="10">
        <v>1.1970350695037E-2</v>
      </c>
      <c r="D66" s="3"/>
      <c r="F66" s="7" t="s">
        <v>52</v>
      </c>
      <c r="G66" s="4">
        <v>4.6786067567468899E-2</v>
      </c>
      <c r="H66" s="10">
        <v>5.6647348006835199E-2</v>
      </c>
      <c r="I66" s="3"/>
    </row>
    <row r="67" spans="1:9" x14ac:dyDescent="0.2">
      <c r="A67" s="7" t="s">
        <v>19</v>
      </c>
      <c r="B67" s="4">
        <v>5.1824032632911701E-2</v>
      </c>
      <c r="C67" s="10">
        <v>4.0263989979392401E-2</v>
      </c>
      <c r="D67" s="3"/>
      <c r="F67" s="7" t="s">
        <v>48</v>
      </c>
      <c r="G67" s="4">
        <v>4.60374411402385E-2</v>
      </c>
      <c r="H67" s="10">
        <v>1.5279018267865299E-2</v>
      </c>
      <c r="I67" s="3"/>
    </row>
    <row r="68" spans="1:9" x14ac:dyDescent="0.2">
      <c r="A68" s="7" t="s">
        <v>22</v>
      </c>
      <c r="B68" s="4">
        <v>4.3992848836374998E-2</v>
      </c>
      <c r="C68" s="10">
        <v>3.0100292712828E-3</v>
      </c>
      <c r="D68" s="3"/>
      <c r="F68" s="7" t="s">
        <v>50</v>
      </c>
      <c r="G68" s="4">
        <v>4.1530073080138903E-2</v>
      </c>
      <c r="H68" s="10">
        <v>0.107254627572266</v>
      </c>
      <c r="I68" s="3"/>
    </row>
    <row r="69" spans="1:9" x14ac:dyDescent="0.2">
      <c r="A69" s="7" t="s">
        <v>24</v>
      </c>
      <c r="B69" s="4">
        <v>3.8578367604151197E-2</v>
      </c>
      <c r="C69" s="10">
        <v>2.5283570271466198E-2</v>
      </c>
      <c r="D69" s="3"/>
      <c r="F69" s="7" t="s">
        <v>46</v>
      </c>
      <c r="G69" s="4">
        <v>3.4950292564768698E-2</v>
      </c>
      <c r="H69" s="10">
        <v>0.10118749509687899</v>
      </c>
      <c r="I69" s="3"/>
    </row>
    <row r="70" spans="1:9" x14ac:dyDescent="0.2">
      <c r="A70" s="7" t="s">
        <v>15</v>
      </c>
      <c r="B70" s="4">
        <v>3.5057167264065603E-2</v>
      </c>
      <c r="C70" s="10">
        <v>1.54473239711117E-2</v>
      </c>
      <c r="D70" s="3"/>
      <c r="F70" s="7" t="s">
        <v>41</v>
      </c>
      <c r="G70" s="4">
        <v>3.0056463577883E-2</v>
      </c>
      <c r="H70" s="10">
        <v>6.3431637641119504E-2</v>
      </c>
      <c r="I70" s="3"/>
    </row>
    <row r="71" spans="1:9" x14ac:dyDescent="0.2">
      <c r="A71" s="7" t="s">
        <v>17</v>
      </c>
      <c r="B71" s="4">
        <v>3.1600041390342899E-2</v>
      </c>
      <c r="C71" s="10">
        <v>7.3667028765690102E-3</v>
      </c>
      <c r="D71" s="3"/>
      <c r="F71" s="7" t="s">
        <v>43</v>
      </c>
      <c r="G71" s="4">
        <v>2.78071854541646E-2</v>
      </c>
      <c r="H71" s="10">
        <v>1.89556931162689E-2</v>
      </c>
      <c r="I71" s="3"/>
    </row>
    <row r="72" spans="1:9" x14ac:dyDescent="0.2">
      <c r="A72" s="7" t="s">
        <v>25</v>
      </c>
      <c r="B72" s="4">
        <v>2.28862916141E-2</v>
      </c>
      <c r="C72" s="10">
        <v>1.8129723438955699E-3</v>
      </c>
      <c r="D72" s="3"/>
      <c r="F72" s="7" t="s">
        <v>57</v>
      </c>
      <c r="G72" s="4">
        <v>1.9965679248508499E-2</v>
      </c>
      <c r="H72" s="10">
        <v>5.7138832453599901E-2</v>
      </c>
      <c r="I72" s="3"/>
    </row>
    <row r="73" spans="1:9" x14ac:dyDescent="0.2">
      <c r="A73" s="7" t="s">
        <v>18</v>
      </c>
      <c r="B73" s="4">
        <v>2.1845994187728399E-2</v>
      </c>
      <c r="C73" s="10">
        <v>7.8270179814077606E-2</v>
      </c>
      <c r="D73" s="3"/>
      <c r="F73" s="7" t="s">
        <v>55</v>
      </c>
      <c r="G73" s="4">
        <v>1.91040098531172E-2</v>
      </c>
      <c r="H73" s="10">
        <v>1.57273234592398E-2</v>
      </c>
      <c r="I73" s="3"/>
    </row>
    <row r="74" spans="1:9" x14ac:dyDescent="0.2">
      <c r="A74" s="7" t="s">
        <v>35</v>
      </c>
      <c r="B74" s="4">
        <v>2.1630104777487901E-2</v>
      </c>
      <c r="C74" s="10">
        <v>4.64802130913144E-2</v>
      </c>
      <c r="D74" s="3"/>
      <c r="F74" s="7" t="s">
        <v>59</v>
      </c>
      <c r="G74" s="4">
        <v>1.88925263492081E-2</v>
      </c>
      <c r="H74" s="10">
        <v>2.6549817335654299E-2</v>
      </c>
      <c r="I74" s="3"/>
    </row>
    <row r="75" spans="1:9" x14ac:dyDescent="0.2">
      <c r="A75" s="7" t="s">
        <v>38</v>
      </c>
      <c r="B75" s="4">
        <v>1.5832057928352902E-2</v>
      </c>
      <c r="C75" s="10">
        <v>9.0150714478574603E-2</v>
      </c>
      <c r="D75" s="3"/>
      <c r="F75" s="7" t="s">
        <v>16</v>
      </c>
      <c r="G75" s="4">
        <v>1.73689639397967E-2</v>
      </c>
      <c r="H75" s="10">
        <v>0.102433235492148</v>
      </c>
      <c r="I75" s="3"/>
    </row>
    <row r="76" spans="1:9" x14ac:dyDescent="0.2">
      <c r="A76" s="7" t="s">
        <v>36</v>
      </c>
      <c r="B76" s="4">
        <v>1.2075708073206501E-2</v>
      </c>
      <c r="C76" s="10">
        <v>8.2947667537299305E-2</v>
      </c>
      <c r="D76" s="3"/>
      <c r="F76" s="7" t="s">
        <v>51</v>
      </c>
      <c r="G76" s="4">
        <v>9.2690198570421906E-3</v>
      </c>
      <c r="H76" s="10">
        <v>8.1413462691732399E-3</v>
      </c>
      <c r="I76" s="3"/>
    </row>
    <row r="77" spans="1:9" x14ac:dyDescent="0.2">
      <c r="A77" s="7" t="s">
        <v>26</v>
      </c>
      <c r="B77" s="4">
        <v>8.6202186789783603E-3</v>
      </c>
      <c r="C77" s="10">
        <v>7.6437217442145997E-3</v>
      </c>
      <c r="D77" s="3"/>
      <c r="F77" s="7" t="s">
        <v>42</v>
      </c>
      <c r="G77" s="4">
        <v>5.7862138435591098E-3</v>
      </c>
      <c r="H77" s="10">
        <v>2.2423943109731399E-2</v>
      </c>
      <c r="I77" s="3"/>
    </row>
    <row r="78" spans="1:9" x14ac:dyDescent="0.2">
      <c r="A78" s="7" t="s">
        <v>20</v>
      </c>
      <c r="B78" s="4">
        <v>8.3749985208743001E-3</v>
      </c>
      <c r="C78" s="10">
        <v>3.5708230796676899E-2</v>
      </c>
      <c r="D78" s="3"/>
      <c r="F78" s="7" t="s">
        <v>58</v>
      </c>
      <c r="G78" s="4">
        <v>5.0331815099972496E-3</v>
      </c>
      <c r="H78" s="10">
        <v>8.0184652220804693E-3</v>
      </c>
      <c r="I78" s="3"/>
    </row>
    <row r="79" spans="1:9" x14ac:dyDescent="0.2">
      <c r="A79" s="7" t="s">
        <v>29</v>
      </c>
      <c r="B79" s="4">
        <v>7.5009925877549503E-3</v>
      </c>
      <c r="C79" s="10">
        <v>8.6664123733743006E-2</v>
      </c>
      <c r="D79" s="3"/>
      <c r="F79" s="11" t="s">
        <v>49</v>
      </c>
      <c r="G79" s="12">
        <v>1.70458221811452E-3</v>
      </c>
      <c r="H79" s="13">
        <v>7.9427574618244103E-4</v>
      </c>
      <c r="I79" s="3"/>
    </row>
    <row r="80" spans="1:9" x14ac:dyDescent="0.2">
      <c r="A80" s="7" t="s">
        <v>27</v>
      </c>
      <c r="B80" s="4">
        <v>6.5843123047396703E-3</v>
      </c>
      <c r="C80" s="10">
        <v>5.7202657473532301E-2</v>
      </c>
      <c r="D80" s="3"/>
      <c r="F80" s="2" t="s">
        <v>60</v>
      </c>
      <c r="G80" s="6">
        <f>SUM(G60:G79)</f>
        <v>1.0000000000000007</v>
      </c>
      <c r="H80" s="6">
        <f>SUM(H60:H79)</f>
        <v>1.0000000000000004</v>
      </c>
      <c r="I80" s="3"/>
    </row>
    <row r="81" spans="1:9" x14ac:dyDescent="0.2">
      <c r="A81" s="7" t="s">
        <v>21</v>
      </c>
      <c r="B81" s="4">
        <v>5.57838094775325E-3</v>
      </c>
      <c r="C81" s="10">
        <v>4.4897821547946699E-2</v>
      </c>
      <c r="D81" s="3"/>
      <c r="I81" s="5"/>
    </row>
    <row r="82" spans="1:9" x14ac:dyDescent="0.2">
      <c r="A82" s="7" t="s">
        <v>23</v>
      </c>
      <c r="B82" s="4">
        <v>4.9503504709662097E-3</v>
      </c>
      <c r="C82" s="10">
        <v>4.1802606143273397E-3</v>
      </c>
      <c r="D82" s="3"/>
    </row>
    <row r="83" spans="1:9" x14ac:dyDescent="0.2">
      <c r="A83" s="7" t="s">
        <v>32</v>
      </c>
      <c r="B83" s="4">
        <v>1.29458116321466E-3</v>
      </c>
      <c r="C83" s="10">
        <v>1.1320158142979601E-2</v>
      </c>
      <c r="D83" s="3"/>
    </row>
    <row r="84" spans="1:9" x14ac:dyDescent="0.2">
      <c r="A84" s="11" t="s">
        <v>31</v>
      </c>
      <c r="B84" s="12">
        <v>1.2626068715522199E-4</v>
      </c>
      <c r="C84" s="13">
        <v>2.2869506130261999E-3</v>
      </c>
      <c r="D84" s="3"/>
    </row>
    <row r="85" spans="1:9" x14ac:dyDescent="0.2">
      <c r="A85" s="2" t="s">
        <v>60</v>
      </c>
      <c r="B85" s="6">
        <f>SUM(B60:B84)</f>
        <v>0.99999999999999967</v>
      </c>
      <c r="C85" s="6">
        <f t="shared" ref="C85" si="2">SUM(C60:C84)</f>
        <v>1</v>
      </c>
      <c r="D85" s="3"/>
    </row>
    <row r="86" spans="1:9" x14ac:dyDescent="0.2">
      <c r="D86" s="5"/>
    </row>
  </sheetData>
  <mergeCells count="6">
    <mergeCell ref="B1:P2"/>
    <mergeCell ref="A1:A2"/>
    <mergeCell ref="B32:P33"/>
    <mergeCell ref="A32:A33"/>
    <mergeCell ref="B57:P58"/>
    <mergeCell ref="A57:A58"/>
  </mergeCells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48A8-C395-486E-BCB1-E4781FF3FC72}">
  <dimension ref="B1:J39"/>
  <sheetViews>
    <sheetView workbookViewId="0">
      <selection activeCell="K7" sqref="K7"/>
    </sheetView>
  </sheetViews>
  <sheetFormatPr baseColWidth="10" defaultColWidth="8.83203125" defaultRowHeight="15" x14ac:dyDescent="0.2"/>
  <cols>
    <col min="2" max="2" width="26.1640625" bestFit="1" customWidth="1"/>
    <col min="3" max="3" width="16" customWidth="1"/>
    <col min="4" max="4" width="2.33203125" customWidth="1"/>
    <col min="5" max="5" width="26.1640625" bestFit="1" customWidth="1"/>
    <col min="6" max="6" width="15.83203125" bestFit="1" customWidth="1"/>
    <col min="7" max="7" width="2.33203125" customWidth="1"/>
    <col min="8" max="8" width="26.1640625" bestFit="1" customWidth="1"/>
    <col min="9" max="9" width="13.33203125" customWidth="1"/>
    <col min="10" max="10" width="13.5" customWidth="1"/>
  </cols>
  <sheetData>
    <row r="1" spans="2:10" x14ac:dyDescent="0.2">
      <c r="I1" s="18"/>
      <c r="J1" s="18"/>
    </row>
    <row r="2" spans="2:10" x14ac:dyDescent="0.2">
      <c r="B2" s="17" t="s">
        <v>68</v>
      </c>
      <c r="C2" s="17" t="s">
        <v>69</v>
      </c>
      <c r="E2" s="17" t="s">
        <v>68</v>
      </c>
      <c r="F2" s="17" t="s">
        <v>71</v>
      </c>
      <c r="H2" s="17" t="s">
        <v>74</v>
      </c>
      <c r="I2" s="17" t="s">
        <v>62</v>
      </c>
      <c r="J2" s="17" t="s">
        <v>10</v>
      </c>
    </row>
    <row r="3" spans="2:10" x14ac:dyDescent="0.2">
      <c r="B3" t="s">
        <v>62</v>
      </c>
      <c r="C3" s="25">
        <v>60495.48</v>
      </c>
      <c r="E3" t="s">
        <v>62</v>
      </c>
      <c r="F3" s="25">
        <v>46000</v>
      </c>
      <c r="H3" t="s">
        <v>72</v>
      </c>
      <c r="I3" s="3">
        <v>0.97047951679994504</v>
      </c>
      <c r="J3" s="3">
        <v>0.93770700964418396</v>
      </c>
    </row>
    <row r="4" spans="2:10" x14ac:dyDescent="0.2">
      <c r="B4" t="s">
        <v>10</v>
      </c>
      <c r="C4" s="25">
        <v>29772.55</v>
      </c>
      <c r="E4" t="s">
        <v>10</v>
      </c>
      <c r="F4" s="25">
        <v>24000</v>
      </c>
      <c r="H4" t="s">
        <v>73</v>
      </c>
      <c r="I4" s="3">
        <v>2.9520483200055101E-2</v>
      </c>
      <c r="J4" s="3">
        <v>6.2292990355815599E-2</v>
      </c>
    </row>
    <row r="5" spans="2:10" x14ac:dyDescent="0.2">
      <c r="I5" s="16"/>
      <c r="J5" s="16"/>
    </row>
    <row r="6" spans="2:10" x14ac:dyDescent="0.2">
      <c r="B6" t="s">
        <v>70</v>
      </c>
      <c r="C6" t="s">
        <v>69</v>
      </c>
      <c r="E6" t="s">
        <v>70</v>
      </c>
      <c r="F6" t="s">
        <v>71</v>
      </c>
      <c r="H6" t="s">
        <v>70</v>
      </c>
      <c r="I6" t="s">
        <v>72</v>
      </c>
      <c r="J6" t="s">
        <v>73</v>
      </c>
    </row>
    <row r="7" spans="2:10" x14ac:dyDescent="0.2">
      <c r="B7" t="s">
        <v>0</v>
      </c>
      <c r="C7" s="25">
        <v>53872.32</v>
      </c>
      <c r="E7" t="s">
        <v>0</v>
      </c>
      <c r="F7" s="25">
        <v>40573.25</v>
      </c>
      <c r="H7" t="s">
        <v>0</v>
      </c>
      <c r="I7" s="5">
        <v>0.96330000000000005</v>
      </c>
      <c r="J7" s="5">
        <v>3.6700000000000003E-2</v>
      </c>
    </row>
    <row r="8" spans="2:10" x14ac:dyDescent="0.2">
      <c r="B8" t="s">
        <v>1</v>
      </c>
      <c r="C8" s="25">
        <v>56529.99</v>
      </c>
      <c r="E8" t="s">
        <v>1</v>
      </c>
      <c r="F8" s="25">
        <v>44113.97</v>
      </c>
      <c r="H8" t="s">
        <v>1</v>
      </c>
      <c r="I8" s="5">
        <v>0.96430000000000005</v>
      </c>
      <c r="J8" s="5">
        <v>3.5700000000000003E-2</v>
      </c>
    </row>
    <row r="9" spans="2:10" x14ac:dyDescent="0.2">
      <c r="B9" t="s">
        <v>2</v>
      </c>
      <c r="C9" s="25">
        <v>53582.879999999997</v>
      </c>
      <c r="E9" t="s">
        <v>2</v>
      </c>
      <c r="F9" s="25">
        <v>40000</v>
      </c>
      <c r="H9" t="s">
        <v>2</v>
      </c>
      <c r="I9" s="5">
        <v>0.9657</v>
      </c>
      <c r="J9" s="5">
        <v>3.4299999999999997E-2</v>
      </c>
    </row>
    <row r="10" spans="2:10" x14ac:dyDescent="0.2">
      <c r="B10" t="s">
        <v>3</v>
      </c>
      <c r="C10" s="25">
        <v>59418.7</v>
      </c>
      <c r="E10" t="s">
        <v>3</v>
      </c>
      <c r="F10" s="25">
        <v>48000</v>
      </c>
      <c r="H10" t="s">
        <v>3</v>
      </c>
      <c r="I10" s="5">
        <v>0.97130000000000005</v>
      </c>
      <c r="J10" s="5">
        <v>2.87E-2</v>
      </c>
    </row>
    <row r="11" spans="2:10" x14ac:dyDescent="0.2">
      <c r="B11" t="s">
        <v>67</v>
      </c>
      <c r="C11" s="25">
        <v>56266.21</v>
      </c>
      <c r="E11" t="s">
        <v>67</v>
      </c>
      <c r="F11" s="25">
        <v>48000</v>
      </c>
      <c r="H11" t="s">
        <v>67</v>
      </c>
      <c r="I11" s="5">
        <v>0.9708</v>
      </c>
      <c r="J11" s="5">
        <v>2.92E-2</v>
      </c>
    </row>
    <row r="12" spans="2:10" x14ac:dyDescent="0.2">
      <c r="B12" t="s">
        <v>4</v>
      </c>
      <c r="C12" s="25">
        <v>98950.32</v>
      </c>
      <c r="E12" t="s">
        <v>4</v>
      </c>
      <c r="F12" s="25">
        <v>70000</v>
      </c>
      <c r="H12" t="s">
        <v>4</v>
      </c>
      <c r="I12" s="5">
        <v>0.96730000000000005</v>
      </c>
      <c r="J12" s="5">
        <v>3.27E-2</v>
      </c>
    </row>
    <row r="13" spans="2:10" x14ac:dyDescent="0.2">
      <c r="B13" t="s">
        <v>5</v>
      </c>
      <c r="C13" s="25">
        <v>56060.24</v>
      </c>
      <c r="E13" t="s">
        <v>5</v>
      </c>
      <c r="F13" s="25">
        <v>42002.22</v>
      </c>
      <c r="H13" t="s">
        <v>5</v>
      </c>
      <c r="I13" s="5">
        <v>0.96750000000000003</v>
      </c>
      <c r="J13" s="5">
        <v>3.2500000000000001E-2</v>
      </c>
    </row>
    <row r="14" spans="2:10" x14ac:dyDescent="0.2">
      <c r="B14" t="s">
        <v>6</v>
      </c>
      <c r="C14" s="25">
        <v>58735.17</v>
      </c>
      <c r="E14" t="s">
        <v>6</v>
      </c>
      <c r="F14" s="25">
        <v>50000</v>
      </c>
      <c r="H14" t="s">
        <v>6</v>
      </c>
      <c r="I14" s="5">
        <v>0.97250000000000003</v>
      </c>
      <c r="J14" s="5">
        <v>2.75E-2</v>
      </c>
    </row>
    <row r="15" spans="2:10" x14ac:dyDescent="0.2">
      <c r="B15" t="s">
        <v>7</v>
      </c>
      <c r="C15" s="25">
        <v>57903.49</v>
      </c>
      <c r="E15" t="s">
        <v>7</v>
      </c>
      <c r="F15" s="25">
        <v>45040.480000000003</v>
      </c>
      <c r="H15" t="s">
        <v>7</v>
      </c>
      <c r="I15" s="5">
        <v>0.97330000000000005</v>
      </c>
      <c r="J15" s="5">
        <v>2.6700000000000002E-2</v>
      </c>
    </row>
    <row r="16" spans="2:10" x14ac:dyDescent="0.2">
      <c r="B16" t="s">
        <v>8</v>
      </c>
      <c r="C16" s="25">
        <v>68340.81</v>
      </c>
      <c r="E16" t="s">
        <v>8</v>
      </c>
      <c r="F16" s="25">
        <v>50000</v>
      </c>
      <c r="H16" t="s">
        <v>8</v>
      </c>
      <c r="I16" s="5">
        <v>0.9728</v>
      </c>
      <c r="J16" s="5">
        <v>2.7199999999999998E-2</v>
      </c>
    </row>
    <row r="17" spans="2:10" x14ac:dyDescent="0.2">
      <c r="B17" t="s">
        <v>9</v>
      </c>
      <c r="C17" s="25">
        <v>56168.55</v>
      </c>
      <c r="E17" t="s">
        <v>9</v>
      </c>
      <c r="F17" s="25">
        <v>42000</v>
      </c>
      <c r="H17" t="s">
        <v>9</v>
      </c>
      <c r="I17" s="5">
        <v>0.9738</v>
      </c>
      <c r="J17" s="5">
        <v>2.6200000000000001E-2</v>
      </c>
    </row>
    <row r="18" spans="2:10" x14ac:dyDescent="0.2">
      <c r="B18" t="s">
        <v>10</v>
      </c>
      <c r="C18" s="25">
        <v>29772.55</v>
      </c>
      <c r="E18" t="s">
        <v>10</v>
      </c>
      <c r="F18" s="25">
        <v>24000</v>
      </c>
      <c r="H18" t="s">
        <v>10</v>
      </c>
      <c r="I18" s="5">
        <v>0.93769999999999998</v>
      </c>
      <c r="J18" s="5">
        <v>6.2300000000000001E-2</v>
      </c>
    </row>
    <row r="19" spans="2:10" x14ac:dyDescent="0.2">
      <c r="B19" t="s">
        <v>11</v>
      </c>
      <c r="C19" s="25">
        <v>62440.79</v>
      </c>
      <c r="E19" t="s">
        <v>11</v>
      </c>
      <c r="F19" s="25">
        <v>45000</v>
      </c>
      <c r="H19" t="s">
        <v>11</v>
      </c>
      <c r="I19" s="5">
        <v>0.96879999999999999</v>
      </c>
      <c r="J19" s="5">
        <v>3.1199999999999999E-2</v>
      </c>
    </row>
    <row r="20" spans="2:10" x14ac:dyDescent="0.2">
      <c r="B20" t="s">
        <v>12</v>
      </c>
      <c r="C20" s="25">
        <v>53065.43</v>
      </c>
      <c r="E20" t="s">
        <v>12</v>
      </c>
      <c r="F20" s="25">
        <v>42000</v>
      </c>
      <c r="H20" t="s">
        <v>12</v>
      </c>
      <c r="I20" s="5">
        <v>0.97160000000000002</v>
      </c>
      <c r="J20" s="5">
        <v>2.8400000000000002E-2</v>
      </c>
    </row>
    <row r="21" spans="2:10" x14ac:dyDescent="0.2">
      <c r="B21" t="s">
        <v>13</v>
      </c>
      <c r="C21" s="25">
        <v>54978.15</v>
      </c>
      <c r="E21" t="s">
        <v>13</v>
      </c>
      <c r="F21" s="25">
        <v>45000</v>
      </c>
      <c r="H21" t="s">
        <v>13</v>
      </c>
      <c r="I21" s="5">
        <v>0.97209999999999996</v>
      </c>
      <c r="J21" s="5">
        <v>2.7900000000000001E-2</v>
      </c>
    </row>
    <row r="22" spans="2:10" ht="15" customHeight="1" x14ac:dyDescent="0.2">
      <c r="B22" s="19" t="s">
        <v>75</v>
      </c>
      <c r="C22" s="20"/>
      <c r="D22" s="20"/>
      <c r="E22" s="20"/>
      <c r="F22" s="20"/>
      <c r="G22" s="20"/>
      <c r="H22" s="20"/>
      <c r="I22" s="20"/>
      <c r="J22" s="21"/>
    </row>
    <row r="23" spans="2:10" x14ac:dyDescent="0.2">
      <c r="B23" s="22"/>
      <c r="C23" s="23"/>
      <c r="D23" s="23"/>
      <c r="E23" s="23"/>
      <c r="F23" s="23"/>
      <c r="G23" s="23"/>
      <c r="H23" s="23"/>
      <c r="I23" s="23"/>
      <c r="J23" s="24"/>
    </row>
    <row r="25" spans="2:10" x14ac:dyDescent="0.2">
      <c r="C25" s="5"/>
      <c r="D25" s="5"/>
    </row>
    <row r="26" spans="2:10" x14ac:dyDescent="0.2">
      <c r="C26" s="5"/>
      <c r="D26" s="5"/>
    </row>
    <row r="27" spans="2:10" x14ac:dyDescent="0.2">
      <c r="C27" s="5"/>
      <c r="D27" s="5"/>
    </row>
    <row r="28" spans="2:10" x14ac:dyDescent="0.2">
      <c r="C28" s="5"/>
      <c r="D28" s="5"/>
      <c r="E28" s="5"/>
    </row>
    <row r="29" spans="2:10" x14ac:dyDescent="0.2">
      <c r="C29" s="5"/>
      <c r="D29" s="5"/>
      <c r="E29" s="5"/>
    </row>
    <row r="30" spans="2:10" x14ac:dyDescent="0.2">
      <c r="C30" s="5"/>
      <c r="D30" s="5"/>
      <c r="E30" s="5"/>
    </row>
    <row r="31" spans="2:10" x14ac:dyDescent="0.2">
      <c r="C31" s="5"/>
      <c r="D31" s="5"/>
      <c r="E31" s="5"/>
    </row>
    <row r="32" spans="2:10" x14ac:dyDescent="0.2">
      <c r="C32" s="5"/>
      <c r="D32" s="5"/>
      <c r="E32" s="5"/>
    </row>
    <row r="33" spans="3:5" x14ac:dyDescent="0.2">
      <c r="C33" s="5"/>
      <c r="D33" s="5"/>
      <c r="E33" s="5"/>
    </row>
    <row r="34" spans="3:5" x14ac:dyDescent="0.2">
      <c r="C34" s="5"/>
      <c r="D34" s="5"/>
      <c r="E34" s="5"/>
    </row>
    <row r="35" spans="3:5" x14ac:dyDescent="0.2">
      <c r="C35" s="5"/>
      <c r="D35" s="5"/>
      <c r="E35" s="5"/>
    </row>
    <row r="36" spans="3:5" x14ac:dyDescent="0.2">
      <c r="C36" s="5"/>
      <c r="D36" s="5"/>
      <c r="E36" s="5"/>
    </row>
    <row r="37" spans="3:5" x14ac:dyDescent="0.2">
      <c r="C37" s="5"/>
      <c r="D37" s="5"/>
      <c r="E37" s="5"/>
    </row>
    <row r="38" spans="3:5" x14ac:dyDescent="0.2">
      <c r="C38" s="5"/>
      <c r="D38" s="5"/>
      <c r="E38" s="5"/>
    </row>
    <row r="39" spans="3:5" x14ac:dyDescent="0.2">
      <c r="C39" s="5"/>
      <c r="D39" s="5"/>
      <c r="E39" s="5"/>
    </row>
  </sheetData>
  <mergeCells count="1">
    <mergeCell ref="B22:J23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51F7-286E-F442-9866-35EFF5198B08}">
  <dimension ref="A1:P81"/>
  <sheetViews>
    <sheetView workbookViewId="0">
      <selection activeCell="B57" sqref="B57"/>
    </sheetView>
  </sheetViews>
  <sheetFormatPr baseColWidth="10" defaultRowHeight="15" x14ac:dyDescent="0.2"/>
  <cols>
    <col min="1" max="1" width="50.83203125" bestFit="1" customWidth="1"/>
    <col min="2" max="2" width="14.1640625" customWidth="1"/>
    <col min="3" max="3" width="13.1640625" customWidth="1"/>
    <col min="4" max="4" width="14.1640625" bestFit="1" customWidth="1"/>
    <col min="5" max="5" width="16.5" customWidth="1"/>
    <col min="6" max="6" width="45.1640625" bestFit="1" customWidth="1"/>
    <col min="7" max="7" width="13.33203125" customWidth="1"/>
    <col min="8" max="8" width="11.6640625" customWidth="1"/>
    <col min="9" max="9" width="21.1640625" customWidth="1"/>
    <col min="10" max="10" width="13.6640625" customWidth="1"/>
    <col min="12" max="12" width="22.83203125" customWidth="1"/>
    <col min="13" max="13" width="11.6640625" customWidth="1"/>
    <col min="14" max="14" width="28.5" customWidth="1"/>
    <col min="15" max="15" width="12" customWidth="1"/>
  </cols>
  <sheetData>
    <row r="1" spans="1:16" x14ac:dyDescent="0.2">
      <c r="A1" s="26" t="s">
        <v>76</v>
      </c>
      <c r="B1" s="14" t="s">
        <v>78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">
      <c r="A2" s="2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t="s">
        <v>40</v>
      </c>
      <c r="B3" t="s">
        <v>0</v>
      </c>
      <c r="C3" t="s">
        <v>1</v>
      </c>
      <c r="D3" t="s">
        <v>2</v>
      </c>
      <c r="E3" t="s">
        <v>3</v>
      </c>
      <c r="F3" t="s">
        <v>67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">
      <c r="A4" s="7" t="s">
        <v>26</v>
      </c>
      <c r="B4" s="3">
        <v>0</v>
      </c>
      <c r="C4" s="3">
        <v>0</v>
      </c>
      <c r="D4" s="3">
        <v>2.4953543934165101E-2</v>
      </c>
      <c r="E4" s="3">
        <v>4.5435153583617697E-3</v>
      </c>
      <c r="F4" s="3">
        <v>7.5469177853469604E-3</v>
      </c>
      <c r="G4" s="3">
        <v>9.7710483575208298E-3</v>
      </c>
      <c r="H4" s="3">
        <v>2.6849733028222701E-3</v>
      </c>
      <c r="I4" s="3">
        <v>3.6101934874940997E-2</v>
      </c>
      <c r="J4" s="3">
        <v>0</v>
      </c>
      <c r="K4" s="3">
        <v>9.06374174903944E-3</v>
      </c>
      <c r="L4" s="3">
        <v>3.36063852131905E-3</v>
      </c>
      <c r="M4" s="3">
        <v>9.6759008821571194E-3</v>
      </c>
      <c r="N4" s="3">
        <v>6.6582914572864303E-3</v>
      </c>
      <c r="O4" s="3">
        <v>4.2198014648473798E-3</v>
      </c>
      <c r="P4" s="3">
        <v>4.5673686881502196E-3</v>
      </c>
    </row>
    <row r="5" spans="1:16" x14ac:dyDescent="0.2">
      <c r="A5" s="7" t="s">
        <v>63</v>
      </c>
      <c r="B5" s="3">
        <v>0.14078881677483801</v>
      </c>
      <c r="C5" s="3">
        <v>5.3946621237933E-3</v>
      </c>
      <c r="D5" s="3">
        <v>5.8401911335280103E-2</v>
      </c>
      <c r="E5" s="3">
        <v>0.18284982935153599</v>
      </c>
      <c r="F5" s="3">
        <v>1.0886261938155299E-2</v>
      </c>
      <c r="G5" s="3">
        <v>3.33211086079531E-2</v>
      </c>
      <c r="H5" s="3">
        <v>9.7879481311975602E-2</v>
      </c>
      <c r="I5" s="3">
        <v>3.2916470033034502E-2</v>
      </c>
      <c r="J5" s="3">
        <v>5.3247609627431601E-2</v>
      </c>
      <c r="K5" s="3">
        <v>7.6483530918524806E-2</v>
      </c>
      <c r="L5" s="3">
        <v>4.7539032416159102E-2</v>
      </c>
      <c r="M5" s="3">
        <v>1.36822777962716E-2</v>
      </c>
      <c r="N5" s="3">
        <v>4.2587939698492498E-2</v>
      </c>
      <c r="O5" s="3">
        <v>3.1044354388965301E-2</v>
      </c>
      <c r="P5" s="3">
        <v>2.04685781950436E-2</v>
      </c>
    </row>
    <row r="6" spans="1:16" x14ac:dyDescent="0.2">
      <c r="A6" s="7" t="s">
        <v>27</v>
      </c>
      <c r="B6" s="3">
        <v>0</v>
      </c>
      <c r="C6" s="3">
        <v>0</v>
      </c>
      <c r="D6" s="3">
        <v>0</v>
      </c>
      <c r="E6" s="3">
        <v>3.90358361774744E-3</v>
      </c>
      <c r="F6" s="3">
        <v>1.4526147064716499E-2</v>
      </c>
      <c r="G6" s="3">
        <v>0</v>
      </c>
      <c r="H6" s="3">
        <v>1.01601830663616E-2</v>
      </c>
      <c r="I6" s="3">
        <v>0</v>
      </c>
      <c r="J6" s="3">
        <v>0</v>
      </c>
      <c r="K6" s="3">
        <v>0</v>
      </c>
      <c r="L6" s="3">
        <v>0</v>
      </c>
      <c r="M6" s="3">
        <v>7.2510090712383499E-2</v>
      </c>
      <c r="N6" s="3">
        <v>0</v>
      </c>
      <c r="O6" s="3">
        <v>1.8031750752872101E-2</v>
      </c>
      <c r="P6" s="3">
        <v>0</v>
      </c>
    </row>
    <row r="7" spans="1:16" x14ac:dyDescent="0.2">
      <c r="A7" s="7" t="s">
        <v>14</v>
      </c>
      <c r="B7" s="3">
        <v>0.156764852720919</v>
      </c>
      <c r="C7" s="3">
        <v>0.119250425894378</v>
      </c>
      <c r="D7" s="3">
        <v>5.9729227501991E-2</v>
      </c>
      <c r="E7" s="3">
        <v>0.13421501706484601</v>
      </c>
      <c r="F7" s="3">
        <v>9.4770587056702105E-2</v>
      </c>
      <c r="G7" s="3">
        <v>0.12086760622413199</v>
      </c>
      <c r="H7" s="3">
        <v>8.2288329519450795E-2</v>
      </c>
      <c r="I7" s="3">
        <v>0.100873053327041</v>
      </c>
      <c r="J7" s="3">
        <v>0.19221892515661099</v>
      </c>
      <c r="K7" s="3">
        <v>7.1426225739712995E-2</v>
      </c>
      <c r="L7" s="3">
        <v>5.8811174123083398E-2</v>
      </c>
      <c r="M7" s="3">
        <v>2.15858022636485E-2</v>
      </c>
      <c r="N7" s="3">
        <v>5.3894472361808998E-2</v>
      </c>
      <c r="O7" s="3">
        <v>9.3988177120124902E-2</v>
      </c>
      <c r="P7" s="3">
        <v>0.115114607121712</v>
      </c>
    </row>
    <row r="8" spans="1:16" x14ac:dyDescent="0.2">
      <c r="A8" s="7" t="s">
        <v>28</v>
      </c>
      <c r="B8" s="3">
        <v>6.4569811948743505E-2</v>
      </c>
      <c r="C8" s="3">
        <v>6.3032367972742795E-2</v>
      </c>
      <c r="D8" s="3">
        <v>0</v>
      </c>
      <c r="E8" s="3">
        <v>2.1970989761092199E-2</v>
      </c>
      <c r="F8" s="3">
        <v>5.3128965471181497E-2</v>
      </c>
      <c r="G8" s="3">
        <v>7.2300518677633997E-3</v>
      </c>
      <c r="H8" s="3">
        <v>2.9717772692601101E-2</v>
      </c>
      <c r="I8" s="3">
        <v>2.4539877300613501E-2</v>
      </c>
      <c r="J8" s="3">
        <v>0</v>
      </c>
      <c r="K8" s="3">
        <v>2.66986305868444E-2</v>
      </c>
      <c r="L8" s="3">
        <v>2.4434642582090601E-2</v>
      </c>
      <c r="M8" s="3">
        <v>7.3391727696404804E-3</v>
      </c>
      <c r="N8" s="3">
        <v>4.9120603015075398E-2</v>
      </c>
      <c r="O8" s="3">
        <v>0.112930810127524</v>
      </c>
      <c r="P8" s="3">
        <v>7.6291973272435101E-2</v>
      </c>
    </row>
    <row r="9" spans="1:16" x14ac:dyDescent="0.2">
      <c r="A9" s="7" t="s">
        <v>15</v>
      </c>
      <c r="B9" s="3">
        <v>9.4857713429855207E-3</v>
      </c>
      <c r="C9" s="3">
        <v>9.7245883021010796E-2</v>
      </c>
      <c r="D9" s="3">
        <v>0</v>
      </c>
      <c r="E9" s="3">
        <v>5.5290102389078499E-2</v>
      </c>
      <c r="F9" s="3">
        <v>0.109029586589194</v>
      </c>
      <c r="G9" s="3">
        <v>0.159427882852203</v>
      </c>
      <c r="H9" s="3">
        <v>5.11975591151793E-2</v>
      </c>
      <c r="I9" s="3">
        <v>0.103232656913639</v>
      </c>
      <c r="J9" s="3">
        <v>9.4625783053082793E-2</v>
      </c>
      <c r="K9" s="3">
        <v>0.106334767331122</v>
      </c>
      <c r="L9" s="3">
        <v>0.101099208849681</v>
      </c>
      <c r="M9" s="3">
        <v>3.5896148884820199E-2</v>
      </c>
      <c r="N9" s="3">
        <v>0.12776381909547699</v>
      </c>
      <c r="O9" s="3">
        <v>6.3018180466222998E-2</v>
      </c>
      <c r="P9" s="3">
        <v>0.101327920155629</v>
      </c>
    </row>
    <row r="10" spans="1:16" x14ac:dyDescent="0.2">
      <c r="A10" s="7" t="s">
        <v>29</v>
      </c>
      <c r="B10" s="3">
        <v>3.0121484440006702E-2</v>
      </c>
      <c r="C10" s="3">
        <v>9.7955706984667792E-3</v>
      </c>
      <c r="D10" s="3">
        <v>0</v>
      </c>
      <c r="E10" s="3">
        <v>3.3703071672354901E-3</v>
      </c>
      <c r="F10" s="3">
        <v>1.6062245375008399E-2</v>
      </c>
      <c r="G10" s="3">
        <v>4.2175302561953199E-3</v>
      </c>
      <c r="H10" s="3">
        <v>0</v>
      </c>
      <c r="I10" s="3">
        <v>0</v>
      </c>
      <c r="J10" s="3">
        <v>0</v>
      </c>
      <c r="K10" s="3">
        <v>4.7289087386292701E-3</v>
      </c>
      <c r="L10" s="3">
        <v>0</v>
      </c>
      <c r="M10" s="3">
        <v>0.1143267310253</v>
      </c>
      <c r="N10" s="3">
        <v>0</v>
      </c>
      <c r="O10" s="3">
        <v>1.0131241402386901E-2</v>
      </c>
      <c r="P10" s="3">
        <v>8.8809946714032001E-3</v>
      </c>
    </row>
    <row r="11" spans="1:16" x14ac:dyDescent="0.2">
      <c r="A11" s="7" t="s">
        <v>30</v>
      </c>
      <c r="B11" s="3">
        <v>0.119820269595607</v>
      </c>
      <c r="C11" s="3">
        <v>6.8143100511073307E-2</v>
      </c>
      <c r="D11" s="3">
        <v>0.21767985134058901</v>
      </c>
      <c r="E11" s="3">
        <v>8.3105802047781605E-2</v>
      </c>
      <c r="F11" s="3">
        <v>6.09430307887531E-2</v>
      </c>
      <c r="G11" s="3">
        <v>3.5285796615497501E-2</v>
      </c>
      <c r="H11" s="3">
        <v>0.17092295957284501</v>
      </c>
      <c r="I11" s="3">
        <v>3.3860311467673397E-2</v>
      </c>
      <c r="J11" s="3">
        <v>0.12677217276623801</v>
      </c>
      <c r="K11" s="3">
        <v>0.119437785294407</v>
      </c>
      <c r="L11" s="3">
        <v>0.17412308338584301</v>
      </c>
      <c r="M11" s="3">
        <v>1.8752340629161101E-2</v>
      </c>
      <c r="N11" s="3">
        <v>0.113819095477387</v>
      </c>
      <c r="O11" s="3">
        <v>0.118730713462468</v>
      </c>
      <c r="P11" s="3">
        <v>8.3481349911190106E-2</v>
      </c>
    </row>
    <row r="12" spans="1:16" x14ac:dyDescent="0.2">
      <c r="A12" s="7" t="s">
        <v>31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7.9711426431424803E-4</v>
      </c>
      <c r="N12" s="3">
        <v>0</v>
      </c>
      <c r="O12" s="3">
        <v>0</v>
      </c>
      <c r="P12" s="3">
        <v>0</v>
      </c>
    </row>
    <row r="13" spans="1:16" x14ac:dyDescent="0.2">
      <c r="A13" s="7" t="s">
        <v>32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3.2646834477498099E-3</v>
      </c>
      <c r="I13" s="3">
        <v>1.0382255781028801E-2</v>
      </c>
      <c r="J13" s="3">
        <v>0</v>
      </c>
      <c r="K13" s="3">
        <v>0</v>
      </c>
      <c r="L13" s="3">
        <v>0</v>
      </c>
      <c r="M13" s="3">
        <v>1.4993030126498001E-3</v>
      </c>
      <c r="N13" s="3">
        <v>0</v>
      </c>
      <c r="O13" s="3">
        <v>0</v>
      </c>
      <c r="P13" s="3">
        <v>0</v>
      </c>
    </row>
    <row r="14" spans="1:16" x14ac:dyDescent="0.2">
      <c r="A14" s="7" t="s">
        <v>17</v>
      </c>
      <c r="B14" s="3">
        <v>1.4644699617240801E-2</v>
      </c>
      <c r="C14" s="3">
        <v>1.7319704713231101E-2</v>
      </c>
      <c r="D14" s="3">
        <v>0</v>
      </c>
      <c r="E14" s="3">
        <v>2.5234641638225301E-2</v>
      </c>
      <c r="F14" s="3">
        <v>5.8104588258865997E-3</v>
      </c>
      <c r="G14" s="3">
        <v>9.3676324199717095E-2</v>
      </c>
      <c r="H14" s="3">
        <v>2.0594965675057201E-2</v>
      </c>
      <c r="I14" s="3">
        <v>0</v>
      </c>
      <c r="J14" s="3">
        <v>6.4952192548631701E-2</v>
      </c>
      <c r="K14" s="3">
        <v>1.1822271846573199E-2</v>
      </c>
      <c r="L14" s="3">
        <v>2.1984176993628798E-2</v>
      </c>
      <c r="M14" s="3">
        <v>8.1479901797603203E-3</v>
      </c>
      <c r="N14" s="3">
        <v>3.1281407035175901E-2</v>
      </c>
      <c r="O14" s="3">
        <v>3.1323195895453002E-2</v>
      </c>
      <c r="P14" s="3">
        <v>1.9369026473822201E-2</v>
      </c>
    </row>
    <row r="15" spans="1:16" x14ac:dyDescent="0.2">
      <c r="A15" s="7" t="s">
        <v>18</v>
      </c>
      <c r="B15" s="3">
        <v>0</v>
      </c>
      <c r="C15" s="3">
        <v>0</v>
      </c>
      <c r="D15" s="3">
        <v>0</v>
      </c>
      <c r="E15" s="3">
        <v>1.04522184300341E-2</v>
      </c>
      <c r="F15" s="3">
        <v>3.7400654511454E-3</v>
      </c>
      <c r="G15" s="3">
        <v>7.25624770786399E-3</v>
      </c>
      <c r="H15" s="3">
        <v>1.4492753623188401E-2</v>
      </c>
      <c r="I15" s="3">
        <v>0</v>
      </c>
      <c r="J15" s="3">
        <v>1.5001648532805801E-2</v>
      </c>
      <c r="K15" s="3">
        <v>2.18712029161604E-2</v>
      </c>
      <c r="L15" s="3">
        <v>4.0537702163411099E-2</v>
      </c>
      <c r="M15" s="3">
        <v>7.8196519224367503E-2</v>
      </c>
      <c r="N15" s="3">
        <v>5.4396984924623103E-2</v>
      </c>
      <c r="O15" s="3">
        <v>6.0415659739004304E-3</v>
      </c>
      <c r="P15" s="3">
        <v>1.16721644252728E-2</v>
      </c>
    </row>
    <row r="16" spans="1:16" x14ac:dyDescent="0.2">
      <c r="A16" s="7" t="s">
        <v>19</v>
      </c>
      <c r="B16" s="3">
        <v>1.68081211516059E-2</v>
      </c>
      <c r="C16" s="3">
        <v>2.75411697898921E-2</v>
      </c>
      <c r="D16" s="3">
        <v>0</v>
      </c>
      <c r="E16" s="3">
        <v>2.4765358361774702E-2</v>
      </c>
      <c r="F16" s="3">
        <v>1.87337206972551E-2</v>
      </c>
      <c r="G16" s="3">
        <v>1.2547807408183601E-2</v>
      </c>
      <c r="H16" s="3">
        <v>3.6369183829138098E-2</v>
      </c>
      <c r="I16" s="3">
        <v>1.25058990089665E-2</v>
      </c>
      <c r="J16" s="3">
        <v>5.9347181008902097E-3</v>
      </c>
      <c r="K16" s="3">
        <v>1.45479623000887E-2</v>
      </c>
      <c r="L16" s="3">
        <v>6.7422810333963495E-2</v>
      </c>
      <c r="M16" s="3">
        <v>3.29768641810919E-2</v>
      </c>
      <c r="N16" s="3">
        <v>2.63819095477387E-2</v>
      </c>
      <c r="O16" s="3">
        <v>5.8631074097482999E-2</v>
      </c>
      <c r="P16" s="3">
        <v>6.2336124503087197E-2</v>
      </c>
    </row>
    <row r="17" spans="1:16" x14ac:dyDescent="0.2">
      <c r="A17" s="7" t="s">
        <v>20</v>
      </c>
      <c r="B17" s="3">
        <v>0</v>
      </c>
      <c r="C17" s="3">
        <v>0</v>
      </c>
      <c r="D17" s="3">
        <v>0</v>
      </c>
      <c r="E17" s="3">
        <v>1.27986348122867E-3</v>
      </c>
      <c r="F17" s="3">
        <v>0</v>
      </c>
      <c r="G17" s="3">
        <v>1.5717504060355201E-3</v>
      </c>
      <c r="H17" s="3">
        <v>9.2448512585812399E-3</v>
      </c>
      <c r="I17" s="3">
        <v>0</v>
      </c>
      <c r="J17" s="3">
        <v>0</v>
      </c>
      <c r="K17" s="3">
        <v>0</v>
      </c>
      <c r="L17" s="3">
        <v>0</v>
      </c>
      <c r="M17" s="3">
        <v>3.3067888648468699E-2</v>
      </c>
      <c r="N17" s="3">
        <v>0</v>
      </c>
      <c r="O17" s="3">
        <v>2.2679109194333898E-3</v>
      </c>
      <c r="P17" s="3">
        <v>1.9115283768925E-2</v>
      </c>
    </row>
    <row r="18" spans="1:16" x14ac:dyDescent="0.2">
      <c r="A18" s="7" t="s">
        <v>21</v>
      </c>
      <c r="B18" s="3">
        <v>0</v>
      </c>
      <c r="C18" s="3">
        <v>0</v>
      </c>
      <c r="D18" s="3">
        <v>0</v>
      </c>
      <c r="E18" s="3">
        <v>7.9991467576791802E-3</v>
      </c>
      <c r="F18" s="3">
        <v>5.8104588258865997E-3</v>
      </c>
      <c r="G18" s="3">
        <v>1.07140986011421E-2</v>
      </c>
      <c r="H18" s="3">
        <v>1.9527078565980201E-3</v>
      </c>
      <c r="I18" s="3">
        <v>8.9664936290703209E-3</v>
      </c>
      <c r="J18" s="3">
        <v>1.13748763600396E-2</v>
      </c>
      <c r="K18" s="3">
        <v>4.0392762142458403E-3</v>
      </c>
      <c r="L18" s="3">
        <v>0</v>
      </c>
      <c r="M18" s="3">
        <v>4.1677502912783E-2</v>
      </c>
      <c r="N18" s="3">
        <v>0</v>
      </c>
      <c r="O18" s="3">
        <v>5.4095252258616203E-3</v>
      </c>
      <c r="P18" s="3">
        <v>4.9056922946798601E-3</v>
      </c>
    </row>
    <row r="19" spans="1:16" x14ac:dyDescent="0.2">
      <c r="A19" s="7" t="s">
        <v>22</v>
      </c>
      <c r="B19" s="3">
        <v>3.8608753536362103E-2</v>
      </c>
      <c r="C19" s="3">
        <v>5.5224304372515597E-2</v>
      </c>
      <c r="D19" s="3">
        <v>7.3267852402442296E-2</v>
      </c>
      <c r="E19" s="3">
        <v>2.1181740614334501E-2</v>
      </c>
      <c r="F19" s="3">
        <v>6.8590128898684294E-2</v>
      </c>
      <c r="G19" s="3">
        <v>6.2686645360716706E-2</v>
      </c>
      <c r="H19" s="3">
        <v>9.4340198321891694E-2</v>
      </c>
      <c r="I19" s="3">
        <v>7.2439830108541797E-2</v>
      </c>
      <c r="J19" s="3">
        <v>6.1984833498186599E-2</v>
      </c>
      <c r="K19" s="3">
        <v>8.3215657942267901E-2</v>
      </c>
      <c r="L19" s="3">
        <v>5.6710775047259E-2</v>
      </c>
      <c r="M19" s="3">
        <v>5.4744715379494002E-3</v>
      </c>
      <c r="N19" s="3">
        <v>0.12072864321608</v>
      </c>
      <c r="O19" s="3">
        <v>4.0562144477079197E-2</v>
      </c>
      <c r="P19" s="3">
        <v>6.7157235896134607E-2</v>
      </c>
    </row>
    <row r="20" spans="1:16" x14ac:dyDescent="0.2">
      <c r="A20" s="7" t="s">
        <v>33</v>
      </c>
      <c r="B20" s="3">
        <v>0.119154601431187</v>
      </c>
      <c r="C20" s="3">
        <v>0.25014196479273099</v>
      </c>
      <c r="D20" s="3">
        <v>0.30395540217679901</v>
      </c>
      <c r="E20" s="3">
        <v>0.227794368600683</v>
      </c>
      <c r="F20" s="3">
        <v>0.19311427235690901</v>
      </c>
      <c r="G20" s="3">
        <v>0.20561114894954699</v>
      </c>
      <c r="H20" s="3">
        <v>0.189626239511823</v>
      </c>
      <c r="I20" s="3">
        <v>0.310877772534214</v>
      </c>
      <c r="J20" s="3">
        <v>0.183481701285856</v>
      </c>
      <c r="K20" s="3">
        <v>0.22527995796525599</v>
      </c>
      <c r="L20" s="3">
        <v>0.263460057410908</v>
      </c>
      <c r="M20" s="3">
        <v>7.1930134820239702E-2</v>
      </c>
      <c r="N20" s="3">
        <v>0.13379396984924599</v>
      </c>
      <c r="O20" s="3">
        <v>0.160463992266796</v>
      </c>
      <c r="P20" s="3">
        <v>0.25154360145479099</v>
      </c>
    </row>
    <row r="21" spans="1:16" x14ac:dyDescent="0.2">
      <c r="A21" s="7" t="s">
        <v>23</v>
      </c>
      <c r="B21" s="3">
        <v>0</v>
      </c>
      <c r="C21" s="3">
        <v>1.34866553094832E-2</v>
      </c>
      <c r="D21" s="3">
        <v>0</v>
      </c>
      <c r="E21" s="3">
        <v>2.94368600682594E-3</v>
      </c>
      <c r="F21" s="3">
        <v>6.6452948640886899E-3</v>
      </c>
      <c r="G21" s="3">
        <v>1.5927070781159999E-2</v>
      </c>
      <c r="H21" s="3">
        <v>1.5865751334858901E-3</v>
      </c>
      <c r="I21" s="3">
        <v>0</v>
      </c>
      <c r="J21" s="3">
        <v>0</v>
      </c>
      <c r="K21" s="3">
        <v>2.1444287543923E-2</v>
      </c>
      <c r="L21" s="3">
        <v>0</v>
      </c>
      <c r="M21" s="3">
        <v>4.7761838382157102E-3</v>
      </c>
      <c r="N21" s="3">
        <v>5.6532663316582899E-3</v>
      </c>
      <c r="O21" s="3">
        <v>6.5248912518124699E-3</v>
      </c>
      <c r="P21" s="3">
        <v>0</v>
      </c>
    </row>
    <row r="22" spans="1:16" x14ac:dyDescent="0.2">
      <c r="A22" s="7" t="s">
        <v>34</v>
      </c>
      <c r="B22" s="3">
        <v>2.9955067398901601E-2</v>
      </c>
      <c r="C22" s="3">
        <v>0.104344122657581</v>
      </c>
      <c r="D22" s="3">
        <v>0.20812317494027099</v>
      </c>
      <c r="E22" s="3">
        <v>9.9680034129692799E-2</v>
      </c>
      <c r="F22" s="3">
        <v>6.0675883256528403E-2</v>
      </c>
      <c r="G22" s="3">
        <v>5.2129721800178101E-2</v>
      </c>
      <c r="H22" s="3">
        <v>6.4988558352402706E-2</v>
      </c>
      <c r="I22" s="3">
        <v>2.0882491741387399E-2</v>
      </c>
      <c r="J22" s="3">
        <v>4.7807451368282197E-2</v>
      </c>
      <c r="K22" s="3">
        <v>8.8601359561262402E-2</v>
      </c>
      <c r="L22" s="3">
        <v>7.9045018553525206E-2</v>
      </c>
      <c r="M22" s="3">
        <v>0.13175531582889499</v>
      </c>
      <c r="N22" s="3">
        <v>2.44974874371859E-2</v>
      </c>
      <c r="O22" s="3">
        <v>7.3093653567312303E-2</v>
      </c>
      <c r="P22" s="3">
        <v>4.99873128647551E-2</v>
      </c>
    </row>
    <row r="23" spans="1:16" x14ac:dyDescent="0.2">
      <c r="A23" s="7" t="s">
        <v>35</v>
      </c>
      <c r="B23" s="3">
        <v>9.1529372607755E-3</v>
      </c>
      <c r="C23" s="3">
        <v>7.3821692220329402E-2</v>
      </c>
      <c r="D23" s="3">
        <v>0</v>
      </c>
      <c r="E23" s="3">
        <v>1.12414675767918E-2</v>
      </c>
      <c r="F23" s="3">
        <v>1.73311961530755E-2</v>
      </c>
      <c r="G23" s="3">
        <v>8.6708230732959607E-3</v>
      </c>
      <c r="H23" s="3">
        <v>1.92829900839054E-2</v>
      </c>
      <c r="I23" s="3">
        <v>0</v>
      </c>
      <c r="J23" s="3">
        <v>0</v>
      </c>
      <c r="K23" s="3">
        <v>4.0064365702275799E-3</v>
      </c>
      <c r="L23" s="3">
        <v>1.32325141776938E-2</v>
      </c>
      <c r="M23" s="3">
        <v>5.26823610186418E-2</v>
      </c>
      <c r="N23" s="3">
        <v>1.03015075376884E-2</v>
      </c>
      <c r="O23" s="3">
        <v>3.2921887199315901E-2</v>
      </c>
      <c r="P23" s="3">
        <v>6.4281485240632701E-3</v>
      </c>
    </row>
    <row r="24" spans="1:16" x14ac:dyDescent="0.2">
      <c r="A24" s="7" t="s">
        <v>36</v>
      </c>
      <c r="B24" s="3">
        <v>3.6611749043102E-2</v>
      </c>
      <c r="C24" s="3">
        <v>9.7955706984667792E-3</v>
      </c>
      <c r="D24" s="3">
        <v>0</v>
      </c>
      <c r="E24" s="3">
        <v>0</v>
      </c>
      <c r="F24" s="3">
        <v>0</v>
      </c>
      <c r="G24" s="3">
        <v>4.4270969770000496E-3</v>
      </c>
      <c r="H24" s="3">
        <v>1.0282227307398899E-2</v>
      </c>
      <c r="I24" s="3">
        <v>0</v>
      </c>
      <c r="J24" s="3">
        <v>2.3409165842400301E-2</v>
      </c>
      <c r="K24" s="3">
        <v>3.2182851137893698E-3</v>
      </c>
      <c r="L24" s="3">
        <v>0</v>
      </c>
      <c r="M24" s="3">
        <v>2.9355390729028E-2</v>
      </c>
      <c r="N24" s="3">
        <v>0</v>
      </c>
      <c r="O24" s="3">
        <v>0</v>
      </c>
      <c r="P24" s="3">
        <v>0</v>
      </c>
    </row>
    <row r="25" spans="1:16" x14ac:dyDescent="0.2">
      <c r="A25" s="7" t="s">
        <v>24</v>
      </c>
      <c r="B25" s="3">
        <v>1.7640206357131E-2</v>
      </c>
      <c r="C25" s="3">
        <v>6.3884156729131197E-2</v>
      </c>
      <c r="D25" s="3">
        <v>1.0087602867002899E-2</v>
      </c>
      <c r="E25" s="3">
        <v>1.57849829351536E-2</v>
      </c>
      <c r="F25" s="3">
        <v>0.149201896747479</v>
      </c>
      <c r="G25" s="3">
        <v>1.2521611568082999E-2</v>
      </c>
      <c r="H25" s="3">
        <v>1.33638443935927E-2</v>
      </c>
      <c r="I25" s="3">
        <v>4.3534686172722999E-2</v>
      </c>
      <c r="J25" s="3">
        <v>1.05506099571381E-2</v>
      </c>
      <c r="K25" s="3">
        <v>2.4301336573511498E-2</v>
      </c>
      <c r="L25" s="3">
        <v>5.3210109920885E-3</v>
      </c>
      <c r="M25" s="3">
        <v>3.4666018225699098E-2</v>
      </c>
      <c r="N25" s="3">
        <v>2.5125628140703501E-2</v>
      </c>
      <c r="O25" s="3">
        <v>2.1359259396958801E-2</v>
      </c>
      <c r="P25" s="3">
        <v>3.12949336039922E-2</v>
      </c>
    </row>
    <row r="26" spans="1:16" x14ac:dyDescent="0.2">
      <c r="A26" s="7" t="s">
        <v>37</v>
      </c>
      <c r="B26" s="3">
        <v>5.3253453153602904E-3</v>
      </c>
      <c r="C26" s="3">
        <v>2.15786484951732E-2</v>
      </c>
      <c r="D26" s="3">
        <v>4.3801433501459999E-2</v>
      </c>
      <c r="E26" s="3">
        <v>4.6523037542662099E-2</v>
      </c>
      <c r="F26" s="3">
        <v>5.4130768717023998E-2</v>
      </c>
      <c r="G26" s="3">
        <v>6.0119453030858701E-2</v>
      </c>
      <c r="H26" s="3">
        <v>6.1967963386727699E-2</v>
      </c>
      <c r="I26" s="3">
        <v>2.5365738555922598E-2</v>
      </c>
      <c r="J26" s="3">
        <v>7.1051763930102194E-2</v>
      </c>
      <c r="K26" s="3">
        <v>5.5498998390857403E-2</v>
      </c>
      <c r="L26" s="3">
        <v>3.2906252187915701E-2</v>
      </c>
      <c r="M26" s="3">
        <v>0.101913594374168</v>
      </c>
      <c r="N26" s="3">
        <v>8.3668341708542704E-2</v>
      </c>
      <c r="O26" s="3">
        <v>5.3835000185894301E-2</v>
      </c>
      <c r="P26" s="3">
        <v>5.0833121881079302E-2</v>
      </c>
    </row>
    <row r="27" spans="1:16" x14ac:dyDescent="0.2">
      <c r="A27" s="7" t="s">
        <v>25</v>
      </c>
      <c r="B27" s="3">
        <v>0.15643201863870901</v>
      </c>
      <c r="C27" s="3">
        <v>0</v>
      </c>
      <c r="D27" s="3">
        <v>0</v>
      </c>
      <c r="E27" s="3">
        <v>7.2952218430034103E-3</v>
      </c>
      <c r="F27" s="3">
        <v>2.32084418620183E-2</v>
      </c>
      <c r="G27" s="3">
        <v>7.2221931157332206E-2</v>
      </c>
      <c r="H27" s="3">
        <v>7.3531655225019098E-3</v>
      </c>
      <c r="I27" s="3">
        <v>0.133907503539405</v>
      </c>
      <c r="J27" s="3">
        <v>2.24200461589186E-2</v>
      </c>
      <c r="K27" s="3">
        <v>1.8751436734425801E-2</v>
      </c>
      <c r="L27" s="3">
        <v>1.00119022614297E-2</v>
      </c>
      <c r="M27" s="3">
        <v>2.26260818908123E-3</v>
      </c>
      <c r="N27" s="3">
        <v>8.3291457286432197E-2</v>
      </c>
      <c r="O27" s="3">
        <v>4.45402833029706E-2</v>
      </c>
      <c r="P27" s="3">
        <v>1.52245622938341E-2</v>
      </c>
    </row>
    <row r="28" spans="1:16" x14ac:dyDescent="0.2">
      <c r="A28" s="11" t="s">
        <v>38</v>
      </c>
      <c r="B28" s="3">
        <v>3.4115493426526901E-2</v>
      </c>
      <c r="C28" s="3">
        <v>0</v>
      </c>
      <c r="D28" s="3">
        <v>0</v>
      </c>
      <c r="E28" s="3">
        <v>8.5750853242320801E-3</v>
      </c>
      <c r="F28" s="3">
        <v>2.61136712749616E-2</v>
      </c>
      <c r="G28" s="3">
        <v>9.7972441976214193E-3</v>
      </c>
      <c r="H28" s="3">
        <v>6.4378337147215896E-3</v>
      </c>
      <c r="I28" s="3">
        <v>2.9613025011798001E-2</v>
      </c>
      <c r="J28" s="3">
        <v>1.51665018133861E-2</v>
      </c>
      <c r="K28" s="3">
        <v>9.2279399691307298E-3</v>
      </c>
      <c r="L28" s="3">
        <v>0</v>
      </c>
      <c r="M28" s="3">
        <v>7.5052274051264994E-2</v>
      </c>
      <c r="N28" s="3">
        <v>7.0351758793969904E-3</v>
      </c>
      <c r="O28" s="3">
        <v>1.09305870543183E-2</v>
      </c>
      <c r="P28" s="3">
        <v>0</v>
      </c>
    </row>
    <row r="30" spans="1:16" ht="15" customHeight="1" x14ac:dyDescent="0.2">
      <c r="A30" s="26" t="s">
        <v>76</v>
      </c>
      <c r="B30" s="14" t="s">
        <v>77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15" customHeight="1" x14ac:dyDescent="0.2">
      <c r="A31" s="2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">
      <c r="A32" s="3" t="s">
        <v>61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67</v>
      </c>
      <c r="G32" s="3" t="s">
        <v>4</v>
      </c>
      <c r="H32" s="3" t="s">
        <v>5</v>
      </c>
      <c r="I32" s="3" t="s">
        <v>6</v>
      </c>
      <c r="J32" s="3" t="s">
        <v>7</v>
      </c>
      <c r="K32" s="3" t="s">
        <v>8</v>
      </c>
      <c r="L32" s="3" t="s">
        <v>9</v>
      </c>
      <c r="M32" s="3" t="s">
        <v>10</v>
      </c>
      <c r="N32" s="3" t="s">
        <v>11</v>
      </c>
      <c r="O32" s="3" t="s">
        <v>12</v>
      </c>
      <c r="P32" s="3" t="s">
        <v>13</v>
      </c>
    </row>
    <row r="33" spans="1:16" x14ac:dyDescent="0.2">
      <c r="A33" s="7" t="s">
        <v>41</v>
      </c>
      <c r="B33" s="3">
        <v>8.8201031785654794E-3</v>
      </c>
      <c r="C33" s="3">
        <v>2.03009653605906E-2</v>
      </c>
      <c r="D33" s="3">
        <v>0</v>
      </c>
      <c r="E33" s="3">
        <v>5.1429180887372E-2</v>
      </c>
      <c r="F33" s="3">
        <v>4.8754424631002498E-2</v>
      </c>
      <c r="G33" s="3">
        <v>1.8939592392728001E-2</v>
      </c>
      <c r="H33" s="3">
        <v>2.7368421052631601E-2</v>
      </c>
      <c r="I33" s="3">
        <v>3.2916470033034502E-2</v>
      </c>
      <c r="J33" s="3">
        <v>0</v>
      </c>
      <c r="K33" s="3">
        <v>2.8636169583921699E-2</v>
      </c>
      <c r="L33" s="3">
        <v>1.6383112791430399E-2</v>
      </c>
      <c r="M33" s="3">
        <v>8.6700805176431403E-2</v>
      </c>
      <c r="N33" s="3">
        <v>3.3542713567839201E-2</v>
      </c>
      <c r="O33" s="3">
        <v>6.0211175967580001E-2</v>
      </c>
      <c r="P33" s="3">
        <v>4.4827877865178001E-2</v>
      </c>
    </row>
    <row r="34" spans="1:16" x14ac:dyDescent="0.2">
      <c r="A34" s="7" t="s">
        <v>42</v>
      </c>
      <c r="B34" s="3">
        <v>0</v>
      </c>
      <c r="C34" s="3">
        <v>0</v>
      </c>
      <c r="D34" s="3">
        <v>0</v>
      </c>
      <c r="E34" s="3">
        <v>0</v>
      </c>
      <c r="F34" s="3">
        <v>2.2707540239097E-3</v>
      </c>
      <c r="G34" s="3">
        <v>0</v>
      </c>
      <c r="H34" s="3">
        <v>3.2646834477498099E-3</v>
      </c>
      <c r="I34" s="3">
        <v>0</v>
      </c>
      <c r="J34" s="3">
        <v>0</v>
      </c>
      <c r="K34" s="3">
        <v>0</v>
      </c>
      <c r="L34" s="3">
        <v>0</v>
      </c>
      <c r="M34" s="3">
        <v>3.33669690412783E-3</v>
      </c>
      <c r="N34" s="3">
        <v>0</v>
      </c>
      <c r="O34" s="3">
        <v>0</v>
      </c>
      <c r="P34" s="3">
        <v>0</v>
      </c>
    </row>
    <row r="35" spans="1:16" x14ac:dyDescent="0.2">
      <c r="A35" s="7" t="s">
        <v>43</v>
      </c>
      <c r="B35" s="3">
        <v>8.2875686470294599E-2</v>
      </c>
      <c r="C35" s="3">
        <v>4.4860874503123198E-2</v>
      </c>
      <c r="D35" s="3">
        <v>8.3886381736129501E-2</v>
      </c>
      <c r="E35" s="3">
        <v>3.5089590443686001E-2</v>
      </c>
      <c r="F35" s="3">
        <v>5.2761637614372496E-3</v>
      </c>
      <c r="G35" s="3">
        <v>1.7027296065384801E-3</v>
      </c>
      <c r="H35" s="3">
        <v>3.1273836765827602E-2</v>
      </c>
      <c r="I35" s="3">
        <v>0</v>
      </c>
      <c r="J35" s="3">
        <v>2.5881965051104499E-2</v>
      </c>
      <c r="K35" s="3">
        <v>1.9112672818626601E-2</v>
      </c>
      <c r="L35" s="3">
        <v>1.98137646152769E-2</v>
      </c>
      <c r="M35" s="3">
        <v>1.6801816328229E-2</v>
      </c>
      <c r="N35" s="3">
        <v>1.03015075376884E-2</v>
      </c>
      <c r="O35" s="3">
        <v>8.4953712309922998E-3</v>
      </c>
      <c r="P35" s="3">
        <v>0</v>
      </c>
    </row>
    <row r="36" spans="1:16" x14ac:dyDescent="0.2">
      <c r="A36" s="7" t="s">
        <v>16</v>
      </c>
      <c r="B36" s="3">
        <v>1.91379597270761E-2</v>
      </c>
      <c r="C36" s="3">
        <v>9.7955706984667792E-3</v>
      </c>
      <c r="D36" s="3">
        <v>2.28298380674277E-2</v>
      </c>
      <c r="E36" s="3">
        <v>1.2798634812286699E-2</v>
      </c>
      <c r="F36" s="3">
        <v>4.7585654177519497E-2</v>
      </c>
      <c r="G36" s="3">
        <v>2.0223188557657E-2</v>
      </c>
      <c r="H36" s="3">
        <v>1.4370709382151001E-2</v>
      </c>
      <c r="I36" s="3">
        <v>4.5894289759320403E-2</v>
      </c>
      <c r="J36" s="3">
        <v>0</v>
      </c>
      <c r="K36" s="3">
        <v>1.9375389970772702E-2</v>
      </c>
      <c r="L36" s="3">
        <v>1.0922075194286901E-2</v>
      </c>
      <c r="M36" s="3">
        <v>0.13889553511984001</v>
      </c>
      <c r="N36" s="3">
        <v>0</v>
      </c>
      <c r="O36" s="3">
        <v>1.8756738669740099E-2</v>
      </c>
      <c r="P36" s="3">
        <v>8.4580901632411408E-3</v>
      </c>
    </row>
    <row r="37" spans="1:16" x14ac:dyDescent="0.2">
      <c r="A37" s="7" t="s">
        <v>44</v>
      </c>
      <c r="B37" s="3">
        <v>0.13579630554168701</v>
      </c>
      <c r="C37" s="3">
        <v>0.108886996024986</v>
      </c>
      <c r="D37" s="3">
        <v>0.103530661003451</v>
      </c>
      <c r="E37" s="3">
        <v>0.128988907849829</v>
      </c>
      <c r="F37" s="3">
        <v>7.2931276297335201E-2</v>
      </c>
      <c r="G37" s="3">
        <v>7.09121391523026E-2</v>
      </c>
      <c r="H37" s="3">
        <v>0.218062547673532</v>
      </c>
      <c r="I37" s="3">
        <v>4.6956111373289297E-2</v>
      </c>
      <c r="J37" s="3">
        <v>0.1396307286515</v>
      </c>
      <c r="K37" s="3">
        <v>0.141604545006732</v>
      </c>
      <c r="L37" s="3">
        <v>0.253658195057061</v>
      </c>
      <c r="M37" s="3">
        <v>3.7268017643142498E-2</v>
      </c>
      <c r="N37" s="3">
        <v>0.155025125628141</v>
      </c>
      <c r="O37" s="3">
        <v>0.17104138007956299</v>
      </c>
      <c r="P37" s="3">
        <v>0.133384081874313</v>
      </c>
    </row>
    <row r="38" spans="1:16" x14ac:dyDescent="0.2">
      <c r="A38" s="7" t="s">
        <v>45</v>
      </c>
      <c r="B38" s="3">
        <v>0</v>
      </c>
      <c r="C38" s="3">
        <v>3.0238500851788801E-2</v>
      </c>
      <c r="D38" s="3">
        <v>0</v>
      </c>
      <c r="E38" s="3">
        <v>3.14206484641638E-2</v>
      </c>
      <c r="F38" s="3">
        <v>2.77833433513658E-2</v>
      </c>
      <c r="G38" s="3">
        <v>0.13032430450044499</v>
      </c>
      <c r="H38" s="3">
        <v>2.9107551487414202E-2</v>
      </c>
      <c r="I38" s="3">
        <v>2.2652194431335499E-2</v>
      </c>
      <c r="J38" s="3">
        <v>6.3963072865150003E-2</v>
      </c>
      <c r="K38" s="3">
        <v>4.6402416997799699E-2</v>
      </c>
      <c r="L38" s="3">
        <v>1.1692221522089199E-2</v>
      </c>
      <c r="M38" s="3">
        <v>2.5330808921438099E-2</v>
      </c>
      <c r="N38" s="3">
        <v>6.2562814070351802E-2</v>
      </c>
      <c r="O38" s="3">
        <v>4.08038071160352E-2</v>
      </c>
      <c r="P38" s="3">
        <v>3.07028672925653E-2</v>
      </c>
    </row>
    <row r="39" spans="1:16" x14ac:dyDescent="0.2">
      <c r="A39" s="7" t="s">
        <v>46</v>
      </c>
      <c r="B39" s="3">
        <v>0</v>
      </c>
      <c r="C39" s="3">
        <v>0</v>
      </c>
      <c r="D39" s="3">
        <v>3.2651977701088401E-2</v>
      </c>
      <c r="E39" s="3">
        <v>3.4961604095563099E-2</v>
      </c>
      <c r="F39" s="3">
        <v>3.3193080878915399E-2</v>
      </c>
      <c r="G39" s="3">
        <v>2.7034106983811E-2</v>
      </c>
      <c r="H39" s="3">
        <v>2.2974828375285999E-2</v>
      </c>
      <c r="I39" s="3">
        <v>1.9466729589429001E-2</v>
      </c>
      <c r="J39" s="3">
        <v>1.5001648532805801E-2</v>
      </c>
      <c r="K39" s="3">
        <v>1.9769465698991798E-2</v>
      </c>
      <c r="L39" s="3">
        <v>3.9697542533081297E-2</v>
      </c>
      <c r="M39" s="3">
        <v>0.109784610103196</v>
      </c>
      <c r="N39" s="3">
        <v>3.9698492462311601E-2</v>
      </c>
      <c r="O39" s="3">
        <v>1.4258095698405001E-2</v>
      </c>
      <c r="P39" s="3">
        <v>2.3006005244015901E-2</v>
      </c>
    </row>
    <row r="40" spans="1:16" x14ac:dyDescent="0.2">
      <c r="A40" s="7" t="s">
        <v>47</v>
      </c>
      <c r="B40" s="3">
        <v>8.7036112497919801E-2</v>
      </c>
      <c r="C40" s="3">
        <v>0.187819420783646</v>
      </c>
      <c r="D40" s="3">
        <v>9.2646668436421595E-2</v>
      </c>
      <c r="E40" s="3">
        <v>5.7508532423208199E-2</v>
      </c>
      <c r="F40" s="3">
        <v>4.3444867428037097E-2</v>
      </c>
      <c r="G40" s="3">
        <v>2.5017027296065399E-2</v>
      </c>
      <c r="H40" s="3">
        <v>6.2608695652173904E-2</v>
      </c>
      <c r="I40" s="3">
        <v>2.97310051911279E-2</v>
      </c>
      <c r="J40" s="3">
        <v>5.7368941641938703E-2</v>
      </c>
      <c r="K40" s="3">
        <v>4.0819677514695701E-2</v>
      </c>
      <c r="L40" s="3">
        <v>5.4470349366379602E-2</v>
      </c>
      <c r="M40" s="3">
        <v>0.10823719415779</v>
      </c>
      <c r="N40" s="3">
        <v>4.1582914572864303E-2</v>
      </c>
      <c r="O40" s="3">
        <v>0.17264007138342599</v>
      </c>
      <c r="P40" s="3">
        <v>0.15596718261016701</v>
      </c>
    </row>
    <row r="41" spans="1:16" x14ac:dyDescent="0.2">
      <c r="A41" s="7" t="s">
        <v>48</v>
      </c>
      <c r="B41" s="3">
        <v>4.9758695290397698E-2</v>
      </c>
      <c r="C41" s="3">
        <v>1.51902328222601E-2</v>
      </c>
      <c r="D41" s="3">
        <v>4.48632864348288E-2</v>
      </c>
      <c r="E41" s="3">
        <v>0.12610921501706501</v>
      </c>
      <c r="F41" s="3">
        <v>1.51606224537501E-2</v>
      </c>
      <c r="G41" s="3">
        <v>1.6215225022266501E-2</v>
      </c>
      <c r="H41" s="3">
        <v>8.2898550724637698E-2</v>
      </c>
      <c r="I41" s="3">
        <v>1.09721566776781E-2</v>
      </c>
      <c r="J41" s="3">
        <v>0</v>
      </c>
      <c r="K41" s="3">
        <v>4.5614265541361498E-2</v>
      </c>
      <c r="L41" s="3">
        <v>1.8273471959672299E-2</v>
      </c>
      <c r="M41" s="3">
        <v>1.63622981857523E-2</v>
      </c>
      <c r="N41" s="3">
        <v>7.0351758793969904E-3</v>
      </c>
      <c r="O41" s="3">
        <v>9.2389485816262006E-3</v>
      </c>
      <c r="P41" s="3">
        <v>3.38323606529646E-3</v>
      </c>
    </row>
    <row r="42" spans="1:16" x14ac:dyDescent="0.2">
      <c r="A42" s="7" t="s">
        <v>49</v>
      </c>
      <c r="B42" s="3">
        <v>0</v>
      </c>
      <c r="C42" s="3">
        <v>1.27768313458262E-2</v>
      </c>
      <c r="D42" s="3">
        <v>0</v>
      </c>
      <c r="E42" s="3">
        <v>9.8122866894197994E-4</v>
      </c>
      <c r="F42" s="3">
        <v>2.2707540239097E-3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3.7580101531291602E-4</v>
      </c>
      <c r="N42" s="3">
        <v>0</v>
      </c>
      <c r="O42" s="3">
        <v>0</v>
      </c>
      <c r="P42" s="3">
        <v>0</v>
      </c>
    </row>
    <row r="43" spans="1:16" x14ac:dyDescent="0.2">
      <c r="A43" s="7" t="s">
        <v>50</v>
      </c>
      <c r="B43" s="3">
        <v>2.6793143617906499E-2</v>
      </c>
      <c r="C43" s="3">
        <v>7.6377058489494595E-2</v>
      </c>
      <c r="D43" s="3">
        <v>0</v>
      </c>
      <c r="E43" s="3">
        <v>1.62116040955631E-2</v>
      </c>
      <c r="F43" s="3">
        <v>4.7752621385159996E-3</v>
      </c>
      <c r="G43" s="3">
        <v>7.9111437103787895E-3</v>
      </c>
      <c r="H43" s="3">
        <v>9.7025171624714E-3</v>
      </c>
      <c r="I43" s="3">
        <v>1.59273242095328E-2</v>
      </c>
      <c r="J43" s="3">
        <v>0</v>
      </c>
      <c r="K43" s="3">
        <v>1.10012807461167E-2</v>
      </c>
      <c r="L43" s="3">
        <v>1.2532381152419E-2</v>
      </c>
      <c r="M43" s="3">
        <v>2.5176067326897499E-2</v>
      </c>
      <c r="N43" s="3">
        <v>1.3567839195979901E-2</v>
      </c>
      <c r="O43" s="3">
        <v>6.2274603115589104E-3</v>
      </c>
      <c r="P43" s="3">
        <v>9.8959654909921303E-3</v>
      </c>
    </row>
    <row r="44" spans="1:16" x14ac:dyDescent="0.2">
      <c r="A44" s="7" t="s">
        <v>51</v>
      </c>
      <c r="B44" s="3">
        <v>0</v>
      </c>
      <c r="C44" s="3">
        <v>2.08688245315162E-2</v>
      </c>
      <c r="D44" s="3">
        <v>0</v>
      </c>
      <c r="E44" s="3">
        <v>5.1834470989761102E-3</v>
      </c>
      <c r="F44" s="3">
        <v>2.81840646497028E-2</v>
      </c>
      <c r="G44" s="3">
        <v>4.9405354429716601E-2</v>
      </c>
      <c r="H44" s="3">
        <v>1.26315789473684E-2</v>
      </c>
      <c r="I44" s="3">
        <v>0</v>
      </c>
      <c r="J44" s="3">
        <v>0</v>
      </c>
      <c r="K44" s="3">
        <v>3.1296180749400701E-2</v>
      </c>
      <c r="L44" s="3">
        <v>6.6512637401106196E-3</v>
      </c>
      <c r="M44" s="3">
        <v>1.10750769806924E-2</v>
      </c>
      <c r="N44" s="3">
        <v>5.6532663316582899E-3</v>
      </c>
      <c r="O44" s="3">
        <v>1.3124140238688299E-2</v>
      </c>
      <c r="P44" s="3">
        <v>0</v>
      </c>
    </row>
    <row r="45" spans="1:16" x14ac:dyDescent="0.2">
      <c r="A45" s="7" t="s">
        <v>52</v>
      </c>
      <c r="B45" s="3">
        <v>0.10267931436179099</v>
      </c>
      <c r="C45" s="3">
        <v>7.6377058489494595E-2</v>
      </c>
      <c r="D45" s="3">
        <v>0.193257233873109</v>
      </c>
      <c r="E45" s="3">
        <v>0.10138651877133099</v>
      </c>
      <c r="F45" s="3">
        <v>1.29900487544246E-2</v>
      </c>
      <c r="G45" s="3">
        <v>4.9745900351024303E-2</v>
      </c>
      <c r="H45" s="3">
        <v>8.0305110602593405E-2</v>
      </c>
      <c r="I45" s="3">
        <v>9.4148183105238301E-2</v>
      </c>
      <c r="J45" s="3">
        <v>8.2591493570722097E-2</v>
      </c>
      <c r="K45" s="3">
        <v>9.3592985452037702E-2</v>
      </c>
      <c r="L45" s="3">
        <v>7.5544353427151198E-2</v>
      </c>
      <c r="M45" s="3">
        <v>6.5420585053262301E-2</v>
      </c>
      <c r="N45" s="3">
        <v>9.1582914572864299E-2</v>
      </c>
      <c r="O45" s="3">
        <v>7.0212291333606E-2</v>
      </c>
      <c r="P45" s="3">
        <v>5.9967859257379699E-2</v>
      </c>
    </row>
    <row r="46" spans="1:16" x14ac:dyDescent="0.2">
      <c r="A46" s="7" t="s">
        <v>53</v>
      </c>
      <c r="B46" s="3">
        <v>0.26443667831585999</v>
      </c>
      <c r="C46" s="3">
        <v>0.112152186257808</v>
      </c>
      <c r="D46" s="3">
        <v>0.16591452083886399</v>
      </c>
      <c r="E46" s="3">
        <v>0.202175767918089</v>
      </c>
      <c r="F46" s="3">
        <v>0.19171174781273001</v>
      </c>
      <c r="G46" s="3">
        <v>0.325273746529051</v>
      </c>
      <c r="H46" s="3">
        <v>0.20088482074752101</v>
      </c>
      <c r="I46" s="3">
        <v>0.37541293062765502</v>
      </c>
      <c r="J46" s="3">
        <v>0.36531486976590799</v>
      </c>
      <c r="K46" s="3">
        <v>0.217792519129093</v>
      </c>
      <c r="L46" s="3">
        <v>0.24994749002310401</v>
      </c>
      <c r="M46" s="3">
        <v>7.0774124084553899E-2</v>
      </c>
      <c r="N46" s="3">
        <v>0.363819095477387</v>
      </c>
      <c r="O46" s="3">
        <v>0.20714206045283901</v>
      </c>
      <c r="P46" s="3">
        <v>0.30778990104034498</v>
      </c>
    </row>
    <row r="47" spans="1:16" x14ac:dyDescent="0.2">
      <c r="A47" s="7" t="s">
        <v>54</v>
      </c>
      <c r="B47" s="3">
        <v>0.17074388417373901</v>
      </c>
      <c r="C47" s="3">
        <v>0.24332765474162399</v>
      </c>
      <c r="D47" s="3">
        <v>0.18343509423944801</v>
      </c>
      <c r="E47" s="3">
        <v>0.12418941979522199</v>
      </c>
      <c r="F47" s="3">
        <v>0.36395511921458601</v>
      </c>
      <c r="G47" s="3">
        <v>0.20542777806884299</v>
      </c>
      <c r="H47" s="3">
        <v>0.13406559877955801</v>
      </c>
      <c r="I47" s="3">
        <v>0.27512977819726298</v>
      </c>
      <c r="J47" s="3">
        <v>0.140784701615562</v>
      </c>
      <c r="K47" s="3">
        <v>0.20902433417621799</v>
      </c>
      <c r="L47" s="3">
        <v>0.17867394805013001</v>
      </c>
      <c r="M47" s="3">
        <v>6.7467335219707103E-2</v>
      </c>
      <c r="N47" s="3">
        <v>5.1256281407035198E-2</v>
      </c>
      <c r="O47" s="3">
        <v>0.120571067405287</v>
      </c>
      <c r="P47" s="3">
        <v>0.17330626744481101</v>
      </c>
    </row>
    <row r="48" spans="1:16" x14ac:dyDescent="0.2">
      <c r="A48" s="7" t="s">
        <v>55</v>
      </c>
      <c r="B48" s="3">
        <v>0</v>
      </c>
      <c r="C48" s="3">
        <v>2.3992049971607001E-2</v>
      </c>
      <c r="D48" s="3">
        <v>1.38040881337935E-2</v>
      </c>
      <c r="E48" s="3">
        <v>2.91808873720137E-2</v>
      </c>
      <c r="F48" s="3">
        <v>3.5697588993521698E-2</v>
      </c>
      <c r="G48" s="3">
        <v>1.79965421491067E-2</v>
      </c>
      <c r="H48" s="3">
        <v>1.03127383676583E-2</v>
      </c>
      <c r="I48" s="3">
        <v>8.8485134497404399E-3</v>
      </c>
      <c r="J48" s="3">
        <v>3.3959775799538398E-2</v>
      </c>
      <c r="K48" s="3">
        <v>1.0048931069587199E-2</v>
      </c>
      <c r="L48" s="3">
        <v>7.9815164881327505E-3</v>
      </c>
      <c r="M48" s="3">
        <v>1.9666486351531301E-2</v>
      </c>
      <c r="N48" s="3">
        <v>8.4170854271356805E-3</v>
      </c>
      <c r="O48" s="3">
        <v>9.74086329330409E-3</v>
      </c>
      <c r="P48" s="3">
        <v>5.7515013110039804E-3</v>
      </c>
    </row>
    <row r="49" spans="1:16" x14ac:dyDescent="0.2">
      <c r="A49" s="7" t="s">
        <v>56</v>
      </c>
      <c r="B49" s="3">
        <v>1.7806623398236E-2</v>
      </c>
      <c r="C49" s="3">
        <v>1.7035775127768299E-2</v>
      </c>
      <c r="D49" s="3">
        <v>4.3801433501459999E-2</v>
      </c>
      <c r="E49" s="3">
        <v>2.1181740614334501E-2</v>
      </c>
      <c r="F49" s="3">
        <v>4.6483670607092797E-2</v>
      </c>
      <c r="G49" s="3">
        <v>1.4591082936029801E-2</v>
      </c>
      <c r="H49" s="3">
        <v>5.5072463768115899E-2</v>
      </c>
      <c r="I49" s="3">
        <v>1.6517225106182198E-2</v>
      </c>
      <c r="J49" s="3">
        <v>6.0336300692383799E-2</v>
      </c>
      <c r="K49" s="3">
        <v>4.6172539489671899E-2</v>
      </c>
      <c r="L49" s="3">
        <v>3.8647342995169101E-2</v>
      </c>
      <c r="M49" s="3">
        <v>0.11716149300932099</v>
      </c>
      <c r="N49" s="3">
        <v>5.95477386934673E-2</v>
      </c>
      <c r="O49" s="3">
        <v>4.5581291593858E-2</v>
      </c>
      <c r="P49" s="3">
        <v>3.2732808931743199E-2</v>
      </c>
    </row>
    <row r="50" spans="1:16" x14ac:dyDescent="0.2">
      <c r="A50" s="7" t="s">
        <v>57</v>
      </c>
      <c r="B50" s="3">
        <v>3.4115493426526901E-2</v>
      </c>
      <c r="C50" s="3">
        <v>0</v>
      </c>
      <c r="D50" s="3">
        <v>1.9378816033979299E-2</v>
      </c>
      <c r="E50" s="3">
        <v>1.0302901023890801E-2</v>
      </c>
      <c r="F50" s="3">
        <v>1.7531556802244001E-2</v>
      </c>
      <c r="G50" s="3">
        <v>1.0897469481846301E-2</v>
      </c>
      <c r="H50" s="3">
        <v>3.8443935926773501E-3</v>
      </c>
      <c r="I50" s="3">
        <v>5.4270882491741397E-3</v>
      </c>
      <c r="J50" s="3">
        <v>0</v>
      </c>
      <c r="K50" s="3">
        <v>1.1165478966208E-2</v>
      </c>
      <c r="L50" s="3">
        <v>3.6406917314289701E-3</v>
      </c>
      <c r="M50" s="3">
        <v>5.6350647053928102E-2</v>
      </c>
      <c r="N50" s="3">
        <v>3.1155778894472401E-2</v>
      </c>
      <c r="O50" s="3">
        <v>1.4220916830873301E-2</v>
      </c>
      <c r="P50" s="3">
        <v>0</v>
      </c>
    </row>
    <row r="51" spans="1:16" x14ac:dyDescent="0.2">
      <c r="A51" s="7" t="s">
        <v>58</v>
      </c>
      <c r="B51" s="3">
        <v>0</v>
      </c>
      <c r="C51" s="3">
        <v>0</v>
      </c>
      <c r="D51" s="3">
        <v>0</v>
      </c>
      <c r="E51" s="3">
        <v>6.9539249146757702E-3</v>
      </c>
      <c r="F51" s="3">
        <v>0</v>
      </c>
      <c r="G51" s="3">
        <v>1.5193587258343401E-3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6.18446238348868E-3</v>
      </c>
      <c r="N51" s="3">
        <v>0</v>
      </c>
      <c r="O51" s="3">
        <v>2.9743094025356E-3</v>
      </c>
      <c r="P51" s="3">
        <v>3.2140742620316298E-3</v>
      </c>
    </row>
    <row r="52" spans="1:16" x14ac:dyDescent="0.2">
      <c r="A52" s="11" t="s">
        <v>59</v>
      </c>
      <c r="B52" s="3">
        <v>0</v>
      </c>
      <c r="C52" s="3">
        <v>0</v>
      </c>
      <c r="D52" s="3">
        <v>0</v>
      </c>
      <c r="E52" s="3">
        <v>3.9462457337884E-3</v>
      </c>
      <c r="F52" s="3">
        <v>0</v>
      </c>
      <c r="G52" s="3">
        <v>6.8633101063551097E-3</v>
      </c>
      <c r="H52" s="3">
        <v>1.2509534706330999E-3</v>
      </c>
      <c r="I52" s="3">
        <v>0</v>
      </c>
      <c r="J52" s="3">
        <v>1.51665018133861E-2</v>
      </c>
      <c r="K52" s="3">
        <v>8.5711470887655603E-3</v>
      </c>
      <c r="L52" s="3">
        <v>1.4702793530770801E-3</v>
      </c>
      <c r="M52" s="3">
        <v>1.76301389813582E-2</v>
      </c>
      <c r="N52" s="3">
        <v>2.5251256281407002E-2</v>
      </c>
      <c r="O52" s="3">
        <v>1.47600104100829E-2</v>
      </c>
      <c r="P52" s="3">
        <v>7.61228114691703E-3</v>
      </c>
    </row>
    <row r="54" spans="1:16" x14ac:dyDescent="0.2">
      <c r="A54" s="26" t="s">
        <v>76</v>
      </c>
      <c r="B54" s="14" t="s">
        <v>65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x14ac:dyDescent="0.2">
      <c r="A55" s="28"/>
      <c r="B55" s="29"/>
      <c r="C55" s="29"/>
      <c r="D55" s="15"/>
      <c r="E55" s="15"/>
      <c r="F55" s="29"/>
      <c r="G55" s="29"/>
      <c r="H55" s="29"/>
      <c r="I55" s="15"/>
      <c r="J55" s="15"/>
      <c r="K55" s="15"/>
      <c r="L55" s="15"/>
      <c r="M55" s="15"/>
      <c r="N55" s="15"/>
      <c r="O55" s="15"/>
      <c r="P55" s="15"/>
    </row>
    <row r="56" spans="1:16" x14ac:dyDescent="0.2">
      <c r="A56" t="s">
        <v>40</v>
      </c>
      <c r="B56" t="s">
        <v>62</v>
      </c>
      <c r="C56" t="s">
        <v>10</v>
      </c>
      <c r="F56" t="s">
        <v>61</v>
      </c>
      <c r="G56" t="s">
        <v>62</v>
      </c>
      <c r="H56" t="s">
        <v>10</v>
      </c>
    </row>
    <row r="57" spans="1:16" x14ac:dyDescent="0.2">
      <c r="A57" s="7" t="s">
        <v>33</v>
      </c>
      <c r="B57" s="3">
        <v>0.20571999139345401</v>
      </c>
      <c r="C57" s="3">
        <v>7.1930134820239702E-2</v>
      </c>
      <c r="F57" s="7" t="s">
        <v>53</v>
      </c>
      <c r="G57" s="3">
        <v>0.23702294182512601</v>
      </c>
      <c r="H57" s="3">
        <v>7.0774124084553899E-2</v>
      </c>
    </row>
    <row r="58" spans="1:16" x14ac:dyDescent="0.2">
      <c r="A58" s="7" t="s">
        <v>14</v>
      </c>
      <c r="B58" s="3">
        <v>0.101967402705683</v>
      </c>
      <c r="C58" s="3">
        <v>2.15858022636485E-2</v>
      </c>
      <c r="F58" s="7" t="s">
        <v>54</v>
      </c>
      <c r="G58" s="3">
        <v>0.17964148355342799</v>
      </c>
      <c r="H58" s="3">
        <v>6.7467335219707103E-2</v>
      </c>
    </row>
    <row r="59" spans="1:16" x14ac:dyDescent="0.2">
      <c r="A59" s="7" t="s">
        <v>30</v>
      </c>
      <c r="B59" s="3">
        <v>0.101362254915145</v>
      </c>
      <c r="C59" s="3">
        <v>1.8752340629161101E-2</v>
      </c>
      <c r="F59" s="7" t="s">
        <v>44</v>
      </c>
      <c r="G59" s="3">
        <v>0.13867970199833199</v>
      </c>
      <c r="H59" s="3">
        <v>3.7268017643142498E-2</v>
      </c>
    </row>
    <row r="60" spans="1:16" x14ac:dyDescent="0.2">
      <c r="A60" s="7" t="s">
        <v>15</v>
      </c>
      <c r="B60" s="3">
        <v>8.7743067695866206E-2</v>
      </c>
      <c r="C60" s="3">
        <v>3.5896148884820199E-2</v>
      </c>
      <c r="F60" s="7" t="s">
        <v>47</v>
      </c>
      <c r="G60" s="3">
        <v>7.8272504773943694E-2</v>
      </c>
      <c r="H60" s="3">
        <v>0.10823719415779</v>
      </c>
    </row>
    <row r="61" spans="1:16" x14ac:dyDescent="0.2">
      <c r="A61" s="7" t="s">
        <v>34</v>
      </c>
      <c r="B61" s="3">
        <v>7.1679755789247193E-2</v>
      </c>
      <c r="C61" s="3">
        <v>0.13175531582889499</v>
      </c>
      <c r="F61" s="7" t="s">
        <v>52</v>
      </c>
      <c r="G61" s="3">
        <v>7.3959145800274295E-2</v>
      </c>
      <c r="H61" s="3">
        <v>6.5420585053262301E-2</v>
      </c>
    </row>
    <row r="62" spans="1:16" x14ac:dyDescent="0.2">
      <c r="A62" s="7" t="s">
        <v>63</v>
      </c>
      <c r="B62" s="3">
        <v>6.8391786127323106E-2</v>
      </c>
      <c r="C62" s="3">
        <v>1.36822777962716E-2</v>
      </c>
      <c r="F62" s="7" t="s">
        <v>45</v>
      </c>
      <c r="G62" s="3">
        <v>4.5934079234017398E-2</v>
      </c>
      <c r="H62" s="3">
        <v>2.5330808921438099E-2</v>
      </c>
    </row>
    <row r="63" spans="1:16" x14ac:dyDescent="0.2">
      <c r="A63" s="7" t="s">
        <v>22</v>
      </c>
      <c r="B63" s="3">
        <v>5.9506199402920797E-2</v>
      </c>
      <c r="C63" s="3">
        <v>5.4744715379494002E-3</v>
      </c>
      <c r="F63" s="7" t="s">
        <v>48</v>
      </c>
      <c r="G63" s="3">
        <v>4.2404050455878001E-2</v>
      </c>
      <c r="H63" s="3">
        <v>1.63622981857523E-2</v>
      </c>
    </row>
    <row r="64" spans="1:16" x14ac:dyDescent="0.2">
      <c r="A64" s="7" t="s">
        <v>37</v>
      </c>
      <c r="B64" s="3">
        <v>5.1928404292515003E-2</v>
      </c>
      <c r="C64" s="3">
        <v>0.101913594374168</v>
      </c>
      <c r="F64" s="7" t="s">
        <v>41</v>
      </c>
      <c r="G64" s="3">
        <v>3.7344342540544903E-2</v>
      </c>
      <c r="H64" s="3">
        <v>8.6700805176431403E-2</v>
      </c>
    </row>
    <row r="65" spans="1:8" x14ac:dyDescent="0.2">
      <c r="A65" s="7" t="s">
        <v>28</v>
      </c>
      <c r="B65" s="3">
        <v>4.5187730292353602E-2</v>
      </c>
      <c r="C65" s="3">
        <v>7.3391727696404804E-3</v>
      </c>
      <c r="F65" s="7" t="s">
        <v>56</v>
      </c>
      <c r="G65" s="3">
        <v>3.6698851563970798E-2</v>
      </c>
      <c r="H65" s="3">
        <v>0.11716149300932099</v>
      </c>
    </row>
    <row r="66" spans="1:8" x14ac:dyDescent="0.2">
      <c r="A66" s="7" t="s">
        <v>25</v>
      </c>
      <c r="B66" s="3">
        <v>3.4288346198327102E-2</v>
      </c>
      <c r="C66" s="3">
        <v>2.26260818908123E-3</v>
      </c>
      <c r="F66" s="7" t="s">
        <v>46</v>
      </c>
      <c r="G66" s="3">
        <v>2.4612705414055601E-2</v>
      </c>
      <c r="H66" s="3">
        <v>0.109784610103196</v>
      </c>
    </row>
    <row r="67" spans="1:8" x14ac:dyDescent="0.2">
      <c r="A67" s="7" t="s">
        <v>24</v>
      </c>
      <c r="B67" s="3">
        <v>3.25636749952933E-2</v>
      </c>
      <c r="C67" s="3">
        <v>3.4666018225699098E-2</v>
      </c>
      <c r="F67" s="7" t="s">
        <v>16</v>
      </c>
      <c r="G67" s="3">
        <v>1.9438691804954101E-2</v>
      </c>
      <c r="H67" s="3">
        <v>0.13889553511984001</v>
      </c>
    </row>
    <row r="68" spans="1:8" x14ac:dyDescent="0.2">
      <c r="A68" s="7" t="s">
        <v>19</v>
      </c>
      <c r="B68" s="3">
        <v>3.1390360668083199E-2</v>
      </c>
      <c r="C68" s="3">
        <v>3.29768641810919E-2</v>
      </c>
      <c r="F68" s="7" t="s">
        <v>43</v>
      </c>
      <c r="G68" s="3">
        <v>1.8773029235362101E-2</v>
      </c>
      <c r="H68" s="3">
        <v>1.6801816328229E-2</v>
      </c>
    </row>
    <row r="69" spans="1:8" x14ac:dyDescent="0.2">
      <c r="A69" s="7" t="s">
        <v>17</v>
      </c>
      <c r="B69" s="3">
        <v>3.0422124203222101E-2</v>
      </c>
      <c r="C69" s="3">
        <v>8.1479901797603203E-3</v>
      </c>
      <c r="F69" s="7" t="s">
        <v>51</v>
      </c>
      <c r="G69" s="3">
        <v>1.79291842607784E-2</v>
      </c>
      <c r="H69" s="3">
        <v>1.10750769806924E-2</v>
      </c>
    </row>
    <row r="70" spans="1:8" x14ac:dyDescent="0.2">
      <c r="A70" s="7" t="s">
        <v>35</v>
      </c>
      <c r="B70" s="3">
        <v>1.6217960786423201E-2</v>
      </c>
      <c r="C70" s="3">
        <v>5.26823610186418E-2</v>
      </c>
      <c r="F70" s="7" t="s">
        <v>55</v>
      </c>
      <c r="G70" s="3">
        <v>1.6954223931578E-2</v>
      </c>
      <c r="H70" s="3">
        <v>1.9666486351531301E-2</v>
      </c>
    </row>
    <row r="71" spans="1:8" x14ac:dyDescent="0.2">
      <c r="A71" s="7" t="s">
        <v>18</v>
      </c>
      <c r="B71" s="3">
        <v>1.2055888760388401E-2</v>
      </c>
      <c r="C71" s="3">
        <v>7.8196519224367503E-2</v>
      </c>
      <c r="F71" s="7" t="s">
        <v>50</v>
      </c>
      <c r="G71" s="3">
        <v>1.15347892740916E-2</v>
      </c>
      <c r="H71" s="3">
        <v>2.5176067326897499E-2</v>
      </c>
    </row>
    <row r="72" spans="1:8" x14ac:dyDescent="0.2">
      <c r="A72" s="7" t="s">
        <v>38</v>
      </c>
      <c r="B72" s="3">
        <v>1.08993840940265E-2</v>
      </c>
      <c r="C72" s="3">
        <v>7.5052274051264994E-2</v>
      </c>
      <c r="F72" s="7" t="s">
        <v>57</v>
      </c>
      <c r="G72" s="3">
        <v>1.1023775584303799E-2</v>
      </c>
      <c r="H72" s="3">
        <v>5.6350647053928102E-2</v>
      </c>
    </row>
    <row r="73" spans="1:8" x14ac:dyDescent="0.2">
      <c r="A73" s="7" t="s">
        <v>23</v>
      </c>
      <c r="B73" s="3">
        <v>7.19789677523466E-3</v>
      </c>
      <c r="C73" s="3">
        <v>4.7761838382157102E-3</v>
      </c>
      <c r="F73" s="7" t="s">
        <v>59</v>
      </c>
      <c r="G73" s="3">
        <v>6.5456819343212898E-3</v>
      </c>
      <c r="H73" s="3">
        <v>1.76301389813582E-2</v>
      </c>
    </row>
    <row r="74" spans="1:8" x14ac:dyDescent="0.2">
      <c r="A74" s="7" t="s">
        <v>26</v>
      </c>
      <c r="B74" s="3">
        <v>6.5826631881875097E-3</v>
      </c>
      <c r="C74" s="3">
        <v>9.6759008821571194E-3</v>
      </c>
      <c r="F74" s="7" t="s">
        <v>58</v>
      </c>
      <c r="G74" s="3">
        <v>1.9566445227401099E-3</v>
      </c>
      <c r="H74" s="3">
        <v>6.18446238348868E-3</v>
      </c>
    </row>
    <row r="75" spans="1:8" x14ac:dyDescent="0.2">
      <c r="A75" s="7" t="s">
        <v>27</v>
      </c>
      <c r="B75" s="3">
        <v>6.4582716979102199E-3</v>
      </c>
      <c r="C75" s="3">
        <v>7.2510090712383499E-2</v>
      </c>
      <c r="F75" s="7" t="s">
        <v>49</v>
      </c>
      <c r="G75" s="3">
        <v>6.8583416260993503E-4</v>
      </c>
      <c r="H75" s="3">
        <v>3.7580101531291602E-4</v>
      </c>
    </row>
    <row r="76" spans="1:8" x14ac:dyDescent="0.2">
      <c r="A76" s="7" t="s">
        <v>29</v>
      </c>
      <c r="B76" s="3">
        <v>6.1994029208466703E-3</v>
      </c>
      <c r="C76" s="3">
        <v>0.1143267310253</v>
      </c>
      <c r="F76" s="11" t="s">
        <v>42</v>
      </c>
      <c r="G76" s="3">
        <v>5.8833812968989499E-4</v>
      </c>
      <c r="H76" s="3">
        <v>3.33669690412783E-3</v>
      </c>
    </row>
    <row r="77" spans="1:8" x14ac:dyDescent="0.2">
      <c r="A77" s="7" t="s">
        <v>21</v>
      </c>
      <c r="B77" s="3">
        <v>5.5102068260670803E-3</v>
      </c>
      <c r="C77" s="3">
        <v>4.1677502912783E-2</v>
      </c>
    </row>
    <row r="78" spans="1:8" x14ac:dyDescent="0.2">
      <c r="A78" s="7" t="s">
        <v>36</v>
      </c>
      <c r="B78" s="3">
        <v>3.4795997955945198E-3</v>
      </c>
      <c r="C78" s="3">
        <v>2.9355390729028E-2</v>
      </c>
    </row>
    <row r="79" spans="1:8" x14ac:dyDescent="0.2">
      <c r="A79" s="7" t="s">
        <v>20</v>
      </c>
      <c r="B79" s="3">
        <v>2.5920497028051998E-3</v>
      </c>
      <c r="C79" s="3">
        <v>3.3067888648468699E-2</v>
      </c>
    </row>
    <row r="80" spans="1:8" x14ac:dyDescent="0.2">
      <c r="A80" s="7" t="s">
        <v>32</v>
      </c>
      <c r="B80" s="3">
        <v>6.5557677308302603E-4</v>
      </c>
      <c r="C80" s="3">
        <v>1.4993030126498001E-3</v>
      </c>
    </row>
    <row r="81" spans="1:3" x14ac:dyDescent="0.2">
      <c r="A81" s="11" t="s">
        <v>31</v>
      </c>
      <c r="B81" s="3">
        <v>0</v>
      </c>
      <c r="C81" s="3">
        <v>7.9711426431424803E-4</v>
      </c>
    </row>
  </sheetData>
  <mergeCells count="6">
    <mergeCell ref="A30:A31"/>
    <mergeCell ref="B30:P31"/>
    <mergeCell ref="A1:A2"/>
    <mergeCell ref="B1:P2"/>
    <mergeCell ref="A54:A55"/>
    <mergeCell ref="B54:P5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C220-8267-C343-98AE-1B243E65135A}">
  <dimension ref="B1:J39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26.1640625" bestFit="1" customWidth="1"/>
    <col min="3" max="3" width="16" customWidth="1"/>
    <col min="4" max="4" width="2.33203125" customWidth="1"/>
    <col min="5" max="5" width="26.1640625" bestFit="1" customWidth="1"/>
    <col min="6" max="6" width="15.83203125" bestFit="1" customWidth="1"/>
    <col min="7" max="7" width="2.33203125" customWidth="1"/>
    <col min="8" max="8" width="26.1640625" bestFit="1" customWidth="1"/>
    <col min="9" max="9" width="13.33203125" customWidth="1"/>
    <col min="10" max="10" width="13.5" customWidth="1"/>
  </cols>
  <sheetData>
    <row r="1" spans="2:10" x14ac:dyDescent="0.2">
      <c r="E1" s="30" t="s">
        <v>79</v>
      </c>
      <c r="F1" s="31"/>
      <c r="I1" s="18"/>
      <c r="J1" s="18"/>
    </row>
    <row r="2" spans="2:10" x14ac:dyDescent="0.2">
      <c r="B2" s="17" t="s">
        <v>68</v>
      </c>
      <c r="C2" s="17" t="s">
        <v>69</v>
      </c>
      <c r="E2" s="17" t="s">
        <v>68</v>
      </c>
      <c r="F2" s="17" t="s">
        <v>71</v>
      </c>
      <c r="H2" s="17" t="s">
        <v>74</v>
      </c>
      <c r="I2" s="17" t="s">
        <v>62</v>
      </c>
      <c r="J2" s="17" t="s">
        <v>10</v>
      </c>
    </row>
    <row r="3" spans="2:10" x14ac:dyDescent="0.2">
      <c r="B3" t="s">
        <v>62</v>
      </c>
      <c r="C3" s="32">
        <v>75892.834055928499</v>
      </c>
      <c r="E3" t="s">
        <v>62</v>
      </c>
      <c r="F3" s="25">
        <v>46000</v>
      </c>
      <c r="H3" t="s">
        <v>72</v>
      </c>
      <c r="I3" s="3">
        <v>0.96732762902504199</v>
      </c>
      <c r="J3" s="3">
        <v>0.94511179517897004</v>
      </c>
    </row>
    <row r="4" spans="2:10" x14ac:dyDescent="0.2">
      <c r="B4" t="s">
        <v>10</v>
      </c>
      <c r="C4" s="32">
        <v>35135.296376054503</v>
      </c>
      <c r="E4" t="s">
        <v>10</v>
      </c>
      <c r="F4" s="25">
        <v>24000</v>
      </c>
      <c r="H4" t="s">
        <v>73</v>
      </c>
      <c r="I4" s="3">
        <v>3.26723709749576E-2</v>
      </c>
      <c r="J4" s="3">
        <v>5.4888204821030198E-2</v>
      </c>
    </row>
    <row r="5" spans="2:10" x14ac:dyDescent="0.2">
      <c r="I5" s="16"/>
      <c r="J5" s="16"/>
    </row>
    <row r="6" spans="2:10" x14ac:dyDescent="0.2">
      <c r="B6" t="s">
        <v>70</v>
      </c>
      <c r="C6" t="s">
        <v>69</v>
      </c>
      <c r="E6" t="s">
        <v>70</v>
      </c>
      <c r="F6" t="s">
        <v>71</v>
      </c>
      <c r="H6" t="s">
        <v>70</v>
      </c>
      <c r="I6" t="s">
        <v>72</v>
      </c>
      <c r="J6" t="s">
        <v>73</v>
      </c>
    </row>
    <row r="7" spans="2:10" x14ac:dyDescent="0.2">
      <c r="B7" t="s">
        <v>0</v>
      </c>
      <c r="C7" s="25">
        <v>76125.527888446202</v>
      </c>
      <c r="E7" t="s">
        <v>0</v>
      </c>
      <c r="F7" s="25">
        <v>58000</v>
      </c>
      <c r="H7" t="s">
        <v>0</v>
      </c>
      <c r="I7" s="3">
        <v>0.96021126760563402</v>
      </c>
      <c r="J7" s="3">
        <v>3.97887323943662E-2</v>
      </c>
    </row>
    <row r="8" spans="2:10" x14ac:dyDescent="0.2">
      <c r="B8" t="s">
        <v>1</v>
      </c>
      <c r="C8" s="25">
        <v>64893.577503429398</v>
      </c>
      <c r="E8" t="s">
        <v>1</v>
      </c>
      <c r="F8" s="25">
        <v>55170.059880239503</v>
      </c>
      <c r="H8" t="s">
        <v>1</v>
      </c>
      <c r="I8" s="3">
        <v>0.934880239520958</v>
      </c>
      <c r="J8" s="3">
        <v>6.5119760479041902E-2</v>
      </c>
    </row>
    <row r="9" spans="2:10" x14ac:dyDescent="0.2">
      <c r="B9" t="s">
        <v>2</v>
      </c>
      <c r="C9" s="25">
        <v>67578.816444095297</v>
      </c>
      <c r="E9" t="s">
        <v>2</v>
      </c>
      <c r="F9" s="25">
        <v>65957.446808510605</v>
      </c>
      <c r="H9" t="s">
        <v>2</v>
      </c>
      <c r="I9" s="3">
        <v>0.96122387155407496</v>
      </c>
      <c r="J9" s="3">
        <v>3.8776128445925498E-2</v>
      </c>
    </row>
    <row r="10" spans="2:10" x14ac:dyDescent="0.2">
      <c r="B10" t="s">
        <v>3</v>
      </c>
      <c r="C10" s="25">
        <v>71092.072172243003</v>
      </c>
      <c r="E10" t="s">
        <v>3</v>
      </c>
      <c r="F10" s="25">
        <v>60000</v>
      </c>
      <c r="H10" t="s">
        <v>3</v>
      </c>
      <c r="I10" s="3">
        <v>0.96232183804685001</v>
      </c>
      <c r="J10" s="3">
        <v>3.7678161953149603E-2</v>
      </c>
    </row>
    <row r="11" spans="2:10" x14ac:dyDescent="0.2">
      <c r="B11" t="s">
        <v>67</v>
      </c>
      <c r="C11" s="25">
        <v>76305.134243532797</v>
      </c>
      <c r="E11" t="s">
        <v>67</v>
      </c>
      <c r="F11" s="25">
        <v>69000</v>
      </c>
      <c r="H11" t="s">
        <v>67</v>
      </c>
      <c r="I11" s="3">
        <v>0.96749907572345695</v>
      </c>
      <c r="J11" s="3">
        <v>3.2500924276543497E-2</v>
      </c>
    </row>
    <row r="12" spans="2:10" x14ac:dyDescent="0.2">
      <c r="B12" t="s">
        <v>4</v>
      </c>
      <c r="C12" s="25">
        <v>99070.011509207397</v>
      </c>
      <c r="E12" t="s">
        <v>4</v>
      </c>
      <c r="F12" s="25">
        <v>83000</v>
      </c>
      <c r="H12" t="s">
        <v>4</v>
      </c>
      <c r="I12" s="3">
        <v>0.96696680553688996</v>
      </c>
      <c r="J12" s="3">
        <v>3.3033194463109802E-2</v>
      </c>
    </row>
    <row r="13" spans="2:10" x14ac:dyDescent="0.2">
      <c r="B13" t="s">
        <v>5</v>
      </c>
      <c r="C13" s="25">
        <v>70371.451612903198</v>
      </c>
      <c r="E13" t="s">
        <v>5</v>
      </c>
      <c r="F13" s="25">
        <v>58612.244897959099</v>
      </c>
      <c r="H13" t="s">
        <v>5</v>
      </c>
      <c r="I13" s="3">
        <v>0.96375607053225099</v>
      </c>
      <c r="J13" s="3">
        <v>3.6243929467748799E-2</v>
      </c>
    </row>
    <row r="14" spans="2:10" x14ac:dyDescent="0.2">
      <c r="B14" t="s">
        <v>6</v>
      </c>
      <c r="C14" s="25">
        <v>76929.918259267797</v>
      </c>
      <c r="E14" t="s">
        <v>6</v>
      </c>
      <c r="F14" s="25">
        <v>72000</v>
      </c>
      <c r="H14" t="s">
        <v>6</v>
      </c>
      <c r="I14" s="3">
        <v>0.97970502962309303</v>
      </c>
      <c r="J14" s="3">
        <v>2.0294970376906599E-2</v>
      </c>
    </row>
    <row r="15" spans="2:10" x14ac:dyDescent="0.2">
      <c r="B15" t="s">
        <v>7</v>
      </c>
      <c r="C15" s="25">
        <v>66516.720543074203</v>
      </c>
      <c r="E15" t="s">
        <v>7</v>
      </c>
      <c r="F15" s="25">
        <v>62169.082125603898</v>
      </c>
      <c r="H15" t="s">
        <v>7</v>
      </c>
      <c r="I15" s="3">
        <v>0.97493285586392098</v>
      </c>
      <c r="J15" s="3">
        <v>2.5067144136078801E-2</v>
      </c>
    </row>
    <row r="16" spans="2:10" x14ac:dyDescent="0.2">
      <c r="B16" t="s">
        <v>8</v>
      </c>
      <c r="C16" s="25">
        <v>81127.217894572197</v>
      </c>
      <c r="E16" t="s">
        <v>8</v>
      </c>
      <c r="F16" s="25">
        <v>66829.931972789098</v>
      </c>
      <c r="H16" t="s">
        <v>8</v>
      </c>
      <c r="I16" s="3">
        <v>0.96335359914010299</v>
      </c>
      <c r="J16" s="3">
        <v>3.6646400859897198E-2</v>
      </c>
    </row>
    <row r="17" spans="2:10" x14ac:dyDescent="0.2">
      <c r="B17" t="s">
        <v>9</v>
      </c>
      <c r="C17" s="25">
        <v>62884.532187756602</v>
      </c>
      <c r="E17" t="s">
        <v>9</v>
      </c>
      <c r="F17" s="25">
        <v>60000</v>
      </c>
      <c r="H17" t="s">
        <v>9</v>
      </c>
      <c r="I17" s="3">
        <v>0.95523492415834299</v>
      </c>
      <c r="J17" s="3">
        <v>4.4765075841657398E-2</v>
      </c>
    </row>
    <row r="18" spans="2:10" x14ac:dyDescent="0.2">
      <c r="B18" t="s">
        <v>10</v>
      </c>
      <c r="C18" s="25">
        <v>35135.296376054503</v>
      </c>
      <c r="E18" t="s">
        <v>10</v>
      </c>
      <c r="F18" s="25">
        <v>28600</v>
      </c>
      <c r="H18" t="s">
        <v>10</v>
      </c>
      <c r="I18" s="3">
        <v>0.94511179517897004</v>
      </c>
      <c r="J18" s="3">
        <v>5.4888204821030198E-2</v>
      </c>
    </row>
    <row r="19" spans="2:10" x14ac:dyDescent="0.2">
      <c r="B19" t="s">
        <v>11</v>
      </c>
      <c r="C19" s="25">
        <v>94557.033251231507</v>
      </c>
      <c r="E19" t="s">
        <v>11</v>
      </c>
      <c r="F19" s="25">
        <v>71666.666666666701</v>
      </c>
      <c r="H19" t="s">
        <v>11</v>
      </c>
      <c r="I19" s="3">
        <v>0.98132040496221296</v>
      </c>
      <c r="J19" s="3">
        <v>1.8679595037786999E-2</v>
      </c>
    </row>
    <row r="20" spans="2:10" x14ac:dyDescent="0.2">
      <c r="B20" t="s">
        <v>12</v>
      </c>
      <c r="C20" s="25">
        <v>68228.972474450697</v>
      </c>
      <c r="E20" t="s">
        <v>12</v>
      </c>
      <c r="F20" s="25">
        <v>60000</v>
      </c>
      <c r="H20" t="s">
        <v>12</v>
      </c>
      <c r="I20" s="3">
        <v>0.97897026831037004</v>
      </c>
      <c r="J20" s="3">
        <v>2.10297316896302E-2</v>
      </c>
    </row>
    <row r="21" spans="2:10" x14ac:dyDescent="0.2">
      <c r="B21" t="s">
        <v>13</v>
      </c>
      <c r="C21" s="25">
        <v>73226.557110315698</v>
      </c>
      <c r="E21" t="s">
        <v>13</v>
      </c>
      <c r="F21" s="25">
        <v>61000</v>
      </c>
      <c r="H21" t="s">
        <v>13</v>
      </c>
      <c r="I21" s="3">
        <v>0.97326108199342598</v>
      </c>
      <c r="J21" s="3">
        <v>2.67389180065737E-2</v>
      </c>
    </row>
    <row r="22" spans="2:10" ht="15" customHeight="1" x14ac:dyDescent="0.2">
      <c r="B22" s="19" t="s">
        <v>75</v>
      </c>
      <c r="C22" s="20"/>
      <c r="D22" s="20"/>
      <c r="E22" s="20"/>
      <c r="F22" s="20"/>
      <c r="G22" s="20"/>
      <c r="H22" s="20"/>
      <c r="I22" s="20"/>
      <c r="J22" s="21"/>
    </row>
    <row r="23" spans="2:10" x14ac:dyDescent="0.2">
      <c r="B23" s="22"/>
      <c r="C23" s="23"/>
      <c r="D23" s="23"/>
      <c r="E23" s="23"/>
      <c r="F23" s="23"/>
      <c r="G23" s="23"/>
      <c r="H23" s="23"/>
      <c r="I23" s="23"/>
      <c r="J23" s="24"/>
    </row>
    <row r="25" spans="2:10" x14ac:dyDescent="0.2">
      <c r="C25" s="5"/>
      <c r="D25" s="5"/>
    </row>
    <row r="26" spans="2:10" x14ac:dyDescent="0.2">
      <c r="C26" s="5"/>
      <c r="D26" s="5"/>
    </row>
    <row r="27" spans="2:10" x14ac:dyDescent="0.2">
      <c r="C27" s="5"/>
      <c r="D27" s="5"/>
    </row>
    <row r="28" spans="2:10" x14ac:dyDescent="0.2">
      <c r="C28" s="5"/>
      <c r="D28" s="5"/>
      <c r="E28" s="5"/>
    </row>
    <row r="29" spans="2:10" x14ac:dyDescent="0.2">
      <c r="C29" s="5"/>
      <c r="D29" s="5"/>
      <c r="E29" s="5"/>
    </row>
    <row r="30" spans="2:10" x14ac:dyDescent="0.2">
      <c r="C30" s="5"/>
      <c r="D30" s="5"/>
      <c r="E30" s="5"/>
    </row>
    <row r="31" spans="2:10" x14ac:dyDescent="0.2">
      <c r="C31" s="5"/>
      <c r="D31" s="5"/>
      <c r="E31" s="5"/>
    </row>
    <row r="32" spans="2:10" x14ac:dyDescent="0.2">
      <c r="C32" s="5"/>
      <c r="D32" s="5"/>
      <c r="E32" s="5"/>
    </row>
    <row r="33" spans="3:5" x14ac:dyDescent="0.2">
      <c r="C33" s="5"/>
      <c r="D33" s="5"/>
      <c r="E33" s="5"/>
    </row>
    <row r="34" spans="3:5" x14ac:dyDescent="0.2">
      <c r="C34" s="5"/>
      <c r="D34" s="5"/>
      <c r="E34" s="5"/>
    </row>
    <row r="35" spans="3:5" x14ac:dyDescent="0.2">
      <c r="C35" s="5"/>
      <c r="D35" s="5"/>
      <c r="E35" s="5"/>
    </row>
    <row r="36" spans="3:5" x14ac:dyDescent="0.2">
      <c r="C36" s="5"/>
      <c r="D36" s="5"/>
      <c r="E36" s="5"/>
    </row>
    <row r="37" spans="3:5" x14ac:dyDescent="0.2">
      <c r="C37" s="5"/>
      <c r="D37" s="5"/>
      <c r="E37" s="5"/>
    </row>
    <row r="38" spans="3:5" x14ac:dyDescent="0.2">
      <c r="C38" s="5"/>
      <c r="D38" s="5"/>
      <c r="E38" s="5"/>
    </row>
    <row r="39" spans="3:5" x14ac:dyDescent="0.2">
      <c r="C39" s="5"/>
      <c r="D39" s="5"/>
      <c r="E39" s="5"/>
    </row>
  </sheetData>
  <mergeCells count="2">
    <mergeCell ref="B22:J23"/>
    <mergeCell ref="E1:F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Nationwide - OCC &amp; IND</vt:lpstr>
      <vt:lpstr>Nationwide - INC &amp; EMP</vt:lpstr>
      <vt:lpstr>DC MSA - OCC &amp; IND</vt:lpstr>
      <vt:lpstr>DC MSA - INC &amp; 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Doody</cp:lastModifiedBy>
  <dcterms:created xsi:type="dcterms:W3CDTF">2019-01-25T21:48:12Z</dcterms:created>
  <dcterms:modified xsi:type="dcterms:W3CDTF">2019-01-28T17:07:40Z</dcterms:modified>
</cp:coreProperties>
</file>