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\Desktop\Concurrent-and-Parallel-Systems\"/>
    </mc:Choice>
  </mc:AlternateContent>
  <bookViews>
    <workbookView xWindow="0" yWindow="0" windowWidth="2880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N19" i="2" l="1"/>
  <c r="O19" i="2"/>
  <c r="P19" i="2"/>
  <c r="Q19" i="2"/>
  <c r="R19" i="2"/>
  <c r="S19" i="2"/>
  <c r="T19" i="2"/>
  <c r="U19" i="2"/>
  <c r="V19" i="2"/>
  <c r="W19" i="2"/>
  <c r="N20" i="2"/>
  <c r="O20" i="2"/>
  <c r="P20" i="2"/>
  <c r="Q20" i="2"/>
  <c r="R20" i="2"/>
  <c r="S20" i="2"/>
  <c r="T20" i="2"/>
  <c r="U20" i="2"/>
  <c r="V20" i="2"/>
  <c r="W20" i="2"/>
  <c r="N21" i="2"/>
  <c r="O21" i="2"/>
  <c r="P21" i="2"/>
  <c r="Q21" i="2"/>
  <c r="R21" i="2"/>
  <c r="S21" i="2"/>
  <c r="T21" i="2"/>
  <c r="U21" i="2"/>
  <c r="V21" i="2"/>
  <c r="W21" i="2"/>
  <c r="N22" i="2"/>
  <c r="O22" i="2"/>
  <c r="P22" i="2"/>
  <c r="Q22" i="2"/>
  <c r="R22" i="2"/>
  <c r="S22" i="2"/>
  <c r="T22" i="2"/>
  <c r="U22" i="2"/>
  <c r="V22" i="2"/>
  <c r="W22" i="2"/>
  <c r="N23" i="2"/>
  <c r="O23" i="2"/>
  <c r="P23" i="2"/>
  <c r="Q23" i="2"/>
  <c r="R23" i="2"/>
  <c r="S23" i="2"/>
  <c r="T23" i="2"/>
  <c r="U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N26" i="2"/>
  <c r="O26" i="2"/>
  <c r="P26" i="2"/>
  <c r="Q26" i="2"/>
  <c r="R26" i="2"/>
  <c r="S26" i="2"/>
  <c r="T26" i="2"/>
  <c r="U26" i="2"/>
  <c r="V26" i="2"/>
  <c r="W26" i="2"/>
  <c r="N27" i="2"/>
  <c r="O27" i="2"/>
  <c r="P27" i="2"/>
  <c r="Q27" i="2"/>
  <c r="R27" i="2"/>
  <c r="S27" i="2"/>
  <c r="T27" i="2"/>
  <c r="U27" i="2"/>
  <c r="V27" i="2"/>
  <c r="W27" i="2"/>
  <c r="N28" i="2"/>
  <c r="O28" i="2"/>
  <c r="P28" i="2"/>
  <c r="Q28" i="2"/>
  <c r="R28" i="2"/>
  <c r="S28" i="2"/>
  <c r="T28" i="2"/>
  <c r="U28" i="2"/>
  <c r="V28" i="2"/>
  <c r="W28" i="2"/>
  <c r="N29" i="2"/>
  <c r="O29" i="2"/>
  <c r="P29" i="2"/>
  <c r="Q29" i="2"/>
  <c r="R29" i="2"/>
  <c r="S29" i="2"/>
  <c r="T29" i="2"/>
  <c r="U29" i="2"/>
  <c r="V29" i="2"/>
  <c r="W29" i="2"/>
  <c r="N30" i="2"/>
  <c r="O30" i="2"/>
  <c r="P30" i="2"/>
  <c r="Q30" i="2"/>
  <c r="R30" i="2"/>
  <c r="S30" i="2"/>
  <c r="T30" i="2"/>
  <c r="U30" i="2"/>
  <c r="V30" i="2"/>
  <c r="W30" i="2"/>
  <c r="N31" i="2"/>
  <c r="O31" i="2"/>
  <c r="P31" i="2"/>
  <c r="Q31" i="2"/>
  <c r="R31" i="2"/>
  <c r="S31" i="2"/>
  <c r="T31" i="2"/>
  <c r="U31" i="2"/>
  <c r="V31" i="2"/>
  <c r="W31" i="2"/>
  <c r="O18" i="2"/>
  <c r="P18" i="2"/>
  <c r="Q18" i="2"/>
  <c r="R18" i="2"/>
  <c r="S18" i="2"/>
  <c r="T18" i="2"/>
  <c r="U18" i="2"/>
  <c r="V18" i="2"/>
  <c r="W18" i="2"/>
  <c r="N18" i="2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C39" i="1"/>
  <c r="C40" i="1"/>
  <c r="C41" i="1"/>
  <c r="C42" i="1"/>
  <c r="C38" i="1"/>
  <c r="C37" i="1"/>
  <c r="L34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C29" i="1"/>
  <c r="C30" i="1"/>
  <c r="C31" i="1"/>
  <c r="C32" i="1"/>
  <c r="C33" i="1"/>
  <c r="C2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C25" i="1"/>
  <c r="C34" i="1" s="1"/>
  <c r="C24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<sst xmlns="http://schemas.openxmlformats.org/spreadsheetml/2006/main" count="36" uniqueCount="26">
  <si>
    <t>Beast omp4</t>
  </si>
  <si>
    <t>Beast omp8</t>
  </si>
  <si>
    <t>Particles</t>
  </si>
  <si>
    <t>Beast omp1</t>
  </si>
  <si>
    <t>Beast omp2</t>
  </si>
  <si>
    <t>Beast omp3</t>
  </si>
  <si>
    <t>Beast omp5</t>
  </si>
  <si>
    <t>Beast omp7</t>
  </si>
  <si>
    <t>Beast omp6</t>
  </si>
  <si>
    <t>GTX980 512</t>
  </si>
  <si>
    <t>GTX980 128</t>
  </si>
  <si>
    <t>GTX980 64</t>
  </si>
  <si>
    <t>GTX980 32</t>
  </si>
  <si>
    <t>GTX980 16</t>
  </si>
  <si>
    <t>GTX980 256</t>
  </si>
  <si>
    <t>Speedup</t>
  </si>
  <si>
    <t>Efficiency</t>
  </si>
  <si>
    <t>2 Cores</t>
  </si>
  <si>
    <t>3 Cores</t>
  </si>
  <si>
    <t>4 Cores</t>
  </si>
  <si>
    <t>5 Cores</t>
  </si>
  <si>
    <t>GPU Time Per Particle</t>
  </si>
  <si>
    <t>6 Cores</t>
  </si>
  <si>
    <t>7 Cores</t>
  </si>
  <si>
    <t>8 Cores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</si>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</sst>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GTX 980 Compute Time for &gt;3278</a:t>
            </a:r>
            <a:r>
              <a:rPr lang="en-US" baseline="0"/>
              <a:t> Particles</a:t>
            </a:r>
            <a:endParaRPr lang="en-US"/>
          </a:p>
        </c:rich>
      </c:tx>
      <c:layout>
        <c:manualLayout>
          <c:xMode val="edge"/>
          <c:yMode val="edge"/>
          <c:x val="0.31181143372703413"/>
          <c:y val="2.1204361869155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92028417914"/>
          <c:y val="7.7344753747323344E-2"/>
          <c:w val="0.84625798738508473"/>
          <c:h val="0.784165889216454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Sheet1!$G$2:$L$2</c:f>
              <c:numCache>
                <c:formatCode>General</c:formatCode>
                <c:ptCount val="6"/>
                <c:pt idx="0">
                  <c:v>1974166</c:v>
                </c:pt>
                <c:pt idx="1">
                  <c:v>9218764</c:v>
                </c:pt>
                <c:pt idx="2">
                  <c:v>36788726</c:v>
                </c:pt>
                <c:pt idx="3">
                  <c:v>135558129</c:v>
                </c:pt>
                <c:pt idx="4">
                  <c:v>500508658</c:v>
                </c:pt>
                <c:pt idx="5">
                  <c:v>2100373591.7058823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Sheet1!$G$3:$L$3</c:f>
              <c:numCache>
                <c:formatCode>General</c:formatCode>
                <c:ptCount val="6"/>
                <c:pt idx="0">
                  <c:v>1936779</c:v>
                </c:pt>
                <c:pt idx="1">
                  <c:v>9162489</c:v>
                </c:pt>
                <c:pt idx="2">
                  <c:v>34392489</c:v>
                </c:pt>
                <c:pt idx="3">
                  <c:v>134494095</c:v>
                </c:pt>
                <c:pt idx="4">
                  <c:v>489240481</c:v>
                </c:pt>
                <c:pt idx="5">
                  <c:v>2051084152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Sheet1!$G$4:$L$4</c:f>
              <c:numCache>
                <c:formatCode>General</c:formatCode>
                <c:ptCount val="6"/>
                <c:pt idx="0">
                  <c:v>1890546</c:v>
                </c:pt>
                <c:pt idx="1">
                  <c:v>8720851</c:v>
                </c:pt>
                <c:pt idx="2">
                  <c:v>53158386</c:v>
                </c:pt>
                <c:pt idx="3">
                  <c:v>120636308</c:v>
                </c:pt>
                <c:pt idx="4">
                  <c:v>471306195</c:v>
                </c:pt>
                <c:pt idx="5">
                  <c:v>1902573106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Sheet1!$G$5:$L$5</c:f>
              <c:numCache>
                <c:formatCode>General</c:formatCode>
                <c:ptCount val="6"/>
                <c:pt idx="0">
                  <c:v>1862400</c:v>
                </c:pt>
                <c:pt idx="1">
                  <c:v>7258760</c:v>
                </c:pt>
                <c:pt idx="2">
                  <c:v>31744533</c:v>
                </c:pt>
                <c:pt idx="3">
                  <c:v>118254985</c:v>
                </c:pt>
                <c:pt idx="4">
                  <c:v>451687006</c:v>
                </c:pt>
                <c:pt idx="5">
                  <c:v>1901846008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Sheet1!$G$6:$L$6</c:f>
              <c:numCache>
                <c:formatCode>General</c:formatCode>
                <c:ptCount val="6"/>
                <c:pt idx="0">
                  <c:v>1832538</c:v>
                </c:pt>
                <c:pt idx="1">
                  <c:v>7255430</c:v>
                </c:pt>
                <c:pt idx="2">
                  <c:v>28107860</c:v>
                </c:pt>
                <c:pt idx="3">
                  <c:v>116337409</c:v>
                </c:pt>
                <c:pt idx="4">
                  <c:v>451347643</c:v>
                </c:pt>
                <c:pt idx="5">
                  <c:v>1899133451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Sheet1!$G$1:$L$1</c:f>
              <c:numCache>
                <c:formatCode>General</c:formatCode>
                <c:ptCount val="6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</c:numCache>
            </c:numRef>
          </c:cat>
          <c:val>
            <c:numRef>
              <c:f>Sheet1!$G$7:$L$7</c:f>
              <c:numCache>
                <c:formatCode>General</c:formatCode>
                <c:ptCount val="6"/>
                <c:pt idx="0">
                  <c:v>3561431</c:v>
                </c:pt>
                <c:pt idx="1">
                  <c:v>13522181</c:v>
                </c:pt>
                <c:pt idx="2">
                  <c:v>63055637</c:v>
                </c:pt>
                <c:pt idx="3">
                  <c:v>222645031</c:v>
                </c:pt>
                <c:pt idx="4">
                  <c:v>917328272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02304"/>
        <c:axId val="1088197952"/>
      </c:lineChart>
      <c:catAx>
        <c:axId val="108820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layout>
            <c:manualLayout>
              <c:xMode val="edge"/>
              <c:yMode val="edge"/>
              <c:x val="0.50865280511811017"/>
              <c:y val="0.92031618763378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97952"/>
        <c:crosses val="autoZero"/>
        <c:auto val="1"/>
        <c:lblAlgn val="ctr"/>
        <c:lblOffset val="100"/>
        <c:noMultiLvlLbl val="0"/>
      </c:catAx>
      <c:valAx>
        <c:axId val="1088197952"/>
        <c:scaling>
          <c:orientation val="minMax"/>
          <c:max val="2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 Taken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23797025371829"/>
          <c:y val="0.35678813892385675"/>
          <c:w val="7.5833333333333336E-2"/>
          <c:h val="0.32066740747686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GTX 980 Compute Time for &lt;3278 Particles</a:t>
            </a:r>
          </a:p>
        </c:rich>
      </c:tx>
      <c:layout>
        <c:manualLayout>
          <c:xMode val="edge"/>
          <c:yMode val="edge"/>
          <c:x val="0.37778359511343806"/>
          <c:y val="1.487014337340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92028417914"/>
          <c:y val="7.7344753747323344E-2"/>
          <c:w val="0.84625798738508473"/>
          <c:h val="0.784165889216454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Sheet1!$C$2:$H$2</c:f>
              <c:numCache>
                <c:formatCode>General</c:formatCode>
                <c:ptCount val="6"/>
                <c:pt idx="0">
                  <c:v>232561</c:v>
                </c:pt>
                <c:pt idx="1">
                  <c:v>321483</c:v>
                </c:pt>
                <c:pt idx="2">
                  <c:v>652148</c:v>
                </c:pt>
                <c:pt idx="3">
                  <c:v>1144973</c:v>
                </c:pt>
                <c:pt idx="4">
                  <c:v>1974166</c:v>
                </c:pt>
                <c:pt idx="5">
                  <c:v>9218764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222383</c:v>
                </c:pt>
                <c:pt idx="1">
                  <c:v>306777</c:v>
                </c:pt>
                <c:pt idx="2">
                  <c:v>611821</c:v>
                </c:pt>
                <c:pt idx="3">
                  <c:v>1064722</c:v>
                </c:pt>
                <c:pt idx="4">
                  <c:v>1936779</c:v>
                </c:pt>
                <c:pt idx="5">
                  <c:v>9162489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0">
                  <c:v>132017</c:v>
                </c:pt>
                <c:pt idx="1">
                  <c:v>194038</c:v>
                </c:pt>
                <c:pt idx="2">
                  <c:v>295955</c:v>
                </c:pt>
                <c:pt idx="3">
                  <c:v>715630</c:v>
                </c:pt>
                <c:pt idx="4">
                  <c:v>1890546</c:v>
                </c:pt>
                <c:pt idx="5">
                  <c:v>8720851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131746</c:v>
                </c:pt>
                <c:pt idx="1">
                  <c:v>172444</c:v>
                </c:pt>
                <c:pt idx="2">
                  <c:v>276897</c:v>
                </c:pt>
                <c:pt idx="3">
                  <c:v>645493</c:v>
                </c:pt>
                <c:pt idx="4">
                  <c:v>1862400</c:v>
                </c:pt>
                <c:pt idx="5">
                  <c:v>7258760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0">
                  <c:v>109754</c:v>
                </c:pt>
                <c:pt idx="1">
                  <c:v>156527</c:v>
                </c:pt>
                <c:pt idx="2">
                  <c:v>289343</c:v>
                </c:pt>
                <c:pt idx="3">
                  <c:v>640376</c:v>
                </c:pt>
                <c:pt idx="4">
                  <c:v>1832538</c:v>
                </c:pt>
                <c:pt idx="5">
                  <c:v>7255430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150129</c:v>
                </c:pt>
                <c:pt idx="1">
                  <c:v>223934</c:v>
                </c:pt>
                <c:pt idx="2">
                  <c:v>463631</c:v>
                </c:pt>
                <c:pt idx="3">
                  <c:v>1467783</c:v>
                </c:pt>
                <c:pt idx="4">
                  <c:v>3561431</c:v>
                </c:pt>
                <c:pt idx="5">
                  <c:v>13522181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01760"/>
        <c:axId val="935267376"/>
      </c:lineChart>
      <c:catAx>
        <c:axId val="108820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layout>
            <c:manualLayout>
              <c:xMode val="edge"/>
              <c:yMode val="edge"/>
              <c:x val="0.50865280511811017"/>
              <c:y val="0.92031618763378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67376"/>
        <c:crosses val="autoZero"/>
        <c:auto val="1"/>
        <c:lblAlgn val="ctr"/>
        <c:lblOffset val="100"/>
        <c:noMultiLvlLbl val="0"/>
      </c:catAx>
      <c:valAx>
        <c:axId val="935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 Taken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23797025371829"/>
          <c:y val="0.35678813892385675"/>
          <c:w val="7.5833333333333336E-2"/>
          <c:h val="0.32066740747686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Compute time</a:t>
            </a:r>
            <a:r>
              <a:rPr lang="en-US" baseline="0"/>
              <a:t> for &lt;4096 Particles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4898464</c:v>
                </c:pt>
                <c:pt idx="1">
                  <c:v>19137390</c:v>
                </c:pt>
                <c:pt idx="2">
                  <c:v>74248372</c:v>
                </c:pt>
              </c:numCache>
            </c:numRef>
          </c:val>
          <c:smooth val="0"/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Sheet1!$C$9:$E$9</c:f>
              <c:numCache>
                <c:formatCode>General</c:formatCode>
                <c:ptCount val="3"/>
                <c:pt idx="0">
                  <c:v>2509519</c:v>
                </c:pt>
                <c:pt idx="1">
                  <c:v>9825444</c:v>
                </c:pt>
                <c:pt idx="2">
                  <c:v>39221322</c:v>
                </c:pt>
              </c:numCache>
            </c:numRef>
          </c:val>
          <c:smooth val="0"/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2180107</c:v>
                </c:pt>
                <c:pt idx="1">
                  <c:v>9192721</c:v>
                </c:pt>
                <c:pt idx="2">
                  <c:v>31041064</c:v>
                </c:pt>
              </c:numCache>
            </c:numRef>
          </c:val>
          <c:smooth val="0"/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1673719</c:v>
                </c:pt>
                <c:pt idx="1">
                  <c:v>7044369</c:v>
                </c:pt>
                <c:pt idx="2">
                  <c:v>22303959</c:v>
                </c:pt>
              </c:numCache>
            </c:numRef>
          </c:val>
          <c:smooth val="0"/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2018400</c:v>
                </c:pt>
                <c:pt idx="1">
                  <c:v>6930443</c:v>
                </c:pt>
                <c:pt idx="2">
                  <c:v>25997735</c:v>
                </c:pt>
              </c:numCache>
            </c:numRef>
          </c:val>
          <c:smooth val="0"/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1547457</c:v>
                </c:pt>
                <c:pt idx="1">
                  <c:v>6081150</c:v>
                </c:pt>
                <c:pt idx="2">
                  <c:v>23428521</c:v>
                </c:pt>
              </c:numCache>
            </c:numRef>
          </c:val>
          <c:smooth val="0"/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1538057</c:v>
                </c:pt>
                <c:pt idx="1">
                  <c:v>5043614</c:v>
                </c:pt>
                <c:pt idx="2">
                  <c:v>20425300</c:v>
                </c:pt>
              </c:numCache>
            </c:numRef>
          </c:val>
          <c:smooth val="0"/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Sheet1!$C$1:$E$1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1673641</c:v>
                </c:pt>
                <c:pt idx="1">
                  <c:v>5105855</c:v>
                </c:pt>
                <c:pt idx="2">
                  <c:v>18329783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74448"/>
        <c:axId val="935261936"/>
      </c:lineChart>
      <c:catAx>
        <c:axId val="93527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61936"/>
        <c:crosses val="autoZero"/>
        <c:auto val="1"/>
        <c:lblAlgn val="ctr"/>
        <c:lblOffset val="100"/>
        <c:noMultiLvlLbl val="0"/>
      </c:catAx>
      <c:valAx>
        <c:axId val="9352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 tAken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Compute time for &gt;65536 Particles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Sheet1!$I$8:$L$8</c:f>
              <c:numCache>
                <c:formatCode>General</c:formatCode>
                <c:ptCount val="4"/>
                <c:pt idx="0">
                  <c:v>19412054880</c:v>
                </c:pt>
                <c:pt idx="1">
                  <c:v>76464740250</c:v>
                </c:pt>
                <c:pt idx="2">
                  <c:v>314798033100</c:v>
                </c:pt>
                <c:pt idx="3">
                  <c:v>1227484771795</c:v>
                </c:pt>
              </c:numCache>
            </c:numRef>
          </c:val>
          <c:smooth val="0"/>
        </c:ser>
        <c:ser>
          <c:idx val="1"/>
          <c:order val="1"/>
          <c:tx>
            <c:v>2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Sheet1!$I$9:$L$9</c:f>
              <c:numCache>
                <c:formatCode>General</c:formatCode>
                <c:ptCount val="4"/>
                <c:pt idx="0">
                  <c:v>9838845081</c:v>
                </c:pt>
                <c:pt idx="1">
                  <c:v>40324535700</c:v>
                </c:pt>
                <c:pt idx="2">
                  <c:v>167580293500</c:v>
                </c:pt>
                <c:pt idx="3">
                  <c:v>797311542200</c:v>
                </c:pt>
              </c:numCache>
            </c:numRef>
          </c:val>
          <c:smooth val="0"/>
        </c:ser>
        <c:ser>
          <c:idx val="2"/>
          <c:order val="2"/>
          <c:tx>
            <c:v>3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7185360844</c:v>
                </c:pt>
                <c:pt idx="1">
                  <c:v>27788973525</c:v>
                </c:pt>
                <c:pt idx="2">
                  <c:v>115910694500</c:v>
                </c:pt>
                <c:pt idx="3">
                  <c:v>496237949500</c:v>
                </c:pt>
              </c:numCache>
            </c:numRef>
          </c:val>
          <c:smooth val="0"/>
        </c:ser>
        <c:ser>
          <c:idx val="3"/>
          <c:order val="3"/>
          <c:tx>
            <c:v>4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Sheet1!$I$11:$L$11</c:f>
              <c:numCache>
                <c:formatCode>General</c:formatCode>
                <c:ptCount val="4"/>
                <c:pt idx="0">
                  <c:v>5535961882</c:v>
                </c:pt>
                <c:pt idx="1">
                  <c:v>21020146880</c:v>
                </c:pt>
                <c:pt idx="2">
                  <c:v>95596341800</c:v>
                </c:pt>
                <c:pt idx="3">
                  <c:v>377586190700</c:v>
                </c:pt>
              </c:numCache>
            </c:numRef>
          </c:val>
          <c:smooth val="0"/>
        </c:ser>
        <c:ser>
          <c:idx val="4"/>
          <c:order val="4"/>
          <c:tx>
            <c:v>5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5624132922</c:v>
                </c:pt>
                <c:pt idx="1">
                  <c:v>22419622775</c:v>
                </c:pt>
                <c:pt idx="2">
                  <c:v>92536925200</c:v>
                </c:pt>
                <c:pt idx="3">
                  <c:v>366961357500</c:v>
                </c:pt>
              </c:numCache>
            </c:numRef>
          </c:val>
          <c:smooth val="0"/>
        </c:ser>
        <c:ser>
          <c:idx val="5"/>
          <c:order val="5"/>
          <c:tx>
            <c:v>6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Sheet1!$I$13:$L$13</c:f>
              <c:numCache>
                <c:formatCode>General</c:formatCode>
                <c:ptCount val="4"/>
                <c:pt idx="0">
                  <c:v>5229090133</c:v>
                </c:pt>
                <c:pt idx="1">
                  <c:v>20683325000</c:v>
                </c:pt>
                <c:pt idx="2">
                  <c:v>84305466133</c:v>
                </c:pt>
                <c:pt idx="3">
                  <c:v>350425494950</c:v>
                </c:pt>
              </c:numCache>
            </c:numRef>
          </c:val>
          <c:smooth val="0"/>
        </c:ser>
        <c:ser>
          <c:idx val="6"/>
          <c:order val="6"/>
          <c:tx>
            <c:v>7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Sheet1!$I$14:$L$14</c:f>
              <c:numCache>
                <c:formatCode>General</c:formatCode>
                <c:ptCount val="4"/>
                <c:pt idx="0">
                  <c:v>4918742854</c:v>
                </c:pt>
                <c:pt idx="1">
                  <c:v>19273623083</c:v>
                </c:pt>
                <c:pt idx="2">
                  <c:v>78993125900</c:v>
                </c:pt>
                <c:pt idx="3">
                  <c:v>325729736550</c:v>
                </c:pt>
              </c:numCache>
            </c:numRef>
          </c:val>
          <c:smooth val="0"/>
        </c:ser>
        <c:ser>
          <c:idx val="7"/>
          <c:order val="7"/>
          <c:tx>
            <c:v>8 cores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Sheet1!$I$1:$L$1</c:f>
              <c:numCache>
                <c:formatCode>General</c:formatCode>
                <c:ptCount val="4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</c:numCache>
            </c:numRef>
          </c:cat>
          <c:val>
            <c:numRef>
              <c:f>Sheet1!$I$15:$L$15</c:f>
              <c:numCache>
                <c:formatCode>General</c:formatCode>
                <c:ptCount val="4"/>
                <c:pt idx="0">
                  <c:v>4643888597</c:v>
                </c:pt>
                <c:pt idx="1">
                  <c:v>18259532350</c:v>
                </c:pt>
                <c:pt idx="2">
                  <c:v>72826053033</c:v>
                </c:pt>
                <c:pt idx="3">
                  <c:v>302954398750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72816"/>
        <c:axId val="934454240"/>
      </c:lineChart>
      <c:catAx>
        <c:axId val="9352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4240"/>
        <c:crosses val="autoZero"/>
        <c:auto val="1"/>
        <c:lblAlgn val="ctr"/>
        <c:lblOffset val="100"/>
        <c:noMultiLvlLbl val="0"/>
      </c:catAx>
      <c:valAx>
        <c:axId val="9344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Sheet1!$C$19:$L$19</c:f>
              <c:numCache>
                <c:formatCode>0.00</c:formatCode>
                <c:ptCount val="10"/>
                <c:pt idx="0">
                  <c:v>1.9519533424532749</c:v>
                </c:pt>
                <c:pt idx="1">
                  <c:v>1.9477379342857177</c:v>
                </c:pt>
                <c:pt idx="2">
                  <c:v>1.8930614322485102</c:v>
                </c:pt>
                <c:pt idx="3">
                  <c:v>1.9081792784256091</c:v>
                </c:pt>
                <c:pt idx="4">
                  <c:v>1.9314633093649158</c:v>
                </c:pt>
                <c:pt idx="5">
                  <c:v>1.9570449741849469</c:v>
                </c:pt>
                <c:pt idx="6">
                  <c:v>1.9730013756885985</c:v>
                </c:pt>
                <c:pt idx="7">
                  <c:v>1.8962336186303566</c:v>
                </c:pt>
                <c:pt idx="8">
                  <c:v>1.8784907612063586</c:v>
                </c:pt>
                <c:pt idx="9">
                  <c:v>1.5395296654153967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Sheet1!$C$20:$L$20</c:f>
              <c:numCache>
                <c:formatCode>0.00</c:formatCode>
                <c:ptCount val="10"/>
                <c:pt idx="0">
                  <c:v>2.2468915516531989</c:v>
                </c:pt>
                <c:pt idx="1">
                  <c:v>2.0817981966384056</c:v>
                </c:pt>
                <c:pt idx="2">
                  <c:v>2.3919403020463474</c:v>
                </c:pt>
                <c:pt idx="3">
                  <c:v>2.4716037271338629</c:v>
                </c:pt>
                <c:pt idx="4">
                  <c:v>2.60233085883613</c:v>
                </c:pt>
                <c:pt idx="5">
                  <c:v>2.6341584088052463</c:v>
                </c:pt>
                <c:pt idx="6">
                  <c:v>2.7016116937550421</c:v>
                </c:pt>
                <c:pt idx="7">
                  <c:v>2.751621616437522</c:v>
                </c:pt>
                <c:pt idx="8">
                  <c:v>2.715867025540081</c:v>
                </c:pt>
                <c:pt idx="9">
                  <c:v>2.4735810169935419</c:v>
                </c:pt>
              </c:numCache>
            </c:numRef>
          </c:val>
          <c:smooth val="0"/>
        </c:ser>
        <c:ser>
          <c:idx val="2"/>
          <c:order val="2"/>
          <c:tx>
            <c:v>4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Sheet1!$C$21:$L$21</c:f>
              <c:numCache>
                <c:formatCode>0.00</c:formatCode>
                <c:ptCount val="10"/>
                <c:pt idx="0">
                  <c:v>2.9266943853777128</c:v>
                </c:pt>
                <c:pt idx="1">
                  <c:v>2.7166932907688395</c:v>
                </c:pt>
                <c:pt idx="2">
                  <c:v>3.3289324106092555</c:v>
                </c:pt>
                <c:pt idx="3">
                  <c:v>3.0114484789656752</c:v>
                </c:pt>
                <c:pt idx="4">
                  <c:v>2.8893476449027342</c:v>
                </c:pt>
                <c:pt idx="5">
                  <c:v>3.002744354195126</c:v>
                </c:pt>
                <c:pt idx="6">
                  <c:v>3.5065369476472852</c:v>
                </c:pt>
                <c:pt idx="7">
                  <c:v>3.6376881991606713</c:v>
                </c:pt>
                <c:pt idx="8">
                  <c:v>3.2929924636509469</c:v>
                </c:pt>
                <c:pt idx="9">
                  <c:v>3.2508730510493216</c:v>
                </c:pt>
              </c:numCache>
            </c:numRef>
          </c:val>
          <c:smooth val="0"/>
        </c:ser>
        <c:ser>
          <c:idx val="3"/>
          <c:order val="3"/>
          <c:tx>
            <c:v>5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Sheet1!$C$22:$L$22</c:f>
              <c:numCache>
                <c:formatCode>0.00</c:formatCode>
                <c:ptCount val="10"/>
                <c:pt idx="0">
                  <c:v>2.4269044787950853</c:v>
                </c:pt>
                <c:pt idx="1">
                  <c:v>2.7613516192254952</c:v>
                </c:pt>
                <c:pt idx="2">
                  <c:v>2.8559554130388665</c:v>
                </c:pt>
                <c:pt idx="3">
                  <c:v>3.2936132426090614</c:v>
                </c:pt>
                <c:pt idx="4">
                  <c:v>3.158354098510014</c:v>
                </c:pt>
                <c:pt idx="5">
                  <c:v>3.2965958082710816</c:v>
                </c:pt>
                <c:pt idx="6">
                  <c:v>3.4515640275971413</c:v>
                </c:pt>
                <c:pt idx="7">
                  <c:v>3.4106167181039915</c:v>
                </c:pt>
                <c:pt idx="8">
                  <c:v>3.4018639847782621</c:v>
                </c:pt>
                <c:pt idx="9">
                  <c:v>3.3449973592791715</c:v>
                </c:pt>
              </c:numCache>
            </c:numRef>
          </c:val>
          <c:smooth val="0"/>
        </c:ser>
        <c:ser>
          <c:idx val="4"/>
          <c:order val="4"/>
          <c:tx>
            <c:v>6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Sheet1!$C$23:$L$23</c:f>
              <c:numCache>
                <c:formatCode>0.00</c:formatCode>
                <c:ptCount val="10"/>
                <c:pt idx="0">
                  <c:v>3.1654928052928129</c:v>
                </c:pt>
                <c:pt idx="1">
                  <c:v>3.1470018006462595</c:v>
                </c:pt>
                <c:pt idx="2">
                  <c:v>3.1691446506589127</c:v>
                </c:pt>
                <c:pt idx="3">
                  <c:v>3.3037448298487839</c:v>
                </c:pt>
                <c:pt idx="4">
                  <c:v>3.3799984757127421</c:v>
                </c:pt>
                <c:pt idx="5">
                  <c:v>3.5531014212936998</c:v>
                </c:pt>
                <c:pt idx="6">
                  <c:v>3.7123198082766726</c:v>
                </c:pt>
                <c:pt idx="7">
                  <c:v>3.6969268843379872</c:v>
                </c:pt>
                <c:pt idx="8">
                  <c:v>3.7340168738688395</c:v>
                </c:pt>
                <c:pt idx="9">
                  <c:v>3.5028409447495878</c:v>
                </c:pt>
              </c:numCache>
            </c:numRef>
          </c:val>
          <c:smooth val="0"/>
        </c:ser>
        <c:ser>
          <c:idx val="5"/>
          <c:order val="5"/>
          <c:tx>
            <c:v>7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Sheet1!$C$24:$L$24</c:f>
              <c:numCache>
                <c:formatCode>0.00</c:formatCode>
                <c:ptCount val="10"/>
                <c:pt idx="0">
                  <c:v>3.1848390534290991</c:v>
                </c:pt>
                <c:pt idx="1">
                  <c:v>3.7943803788315282</c:v>
                </c:pt>
                <c:pt idx="2">
                  <c:v>3.6351178195669096</c:v>
                </c:pt>
                <c:pt idx="3">
                  <c:v>3.5935169133784215</c:v>
                </c:pt>
                <c:pt idx="4">
                  <c:v>3.6811378906518155</c:v>
                </c:pt>
                <c:pt idx="5">
                  <c:v>3.7412850898124126</c:v>
                </c:pt>
                <c:pt idx="6">
                  <c:v>3.9465480217600333</c:v>
                </c:pt>
                <c:pt idx="7">
                  <c:v>3.9673257031494269</c:v>
                </c:pt>
                <c:pt idx="8">
                  <c:v>3.9851319910863281</c:v>
                </c:pt>
                <c:pt idx="9">
                  <c:v>3.7684148361645797</c:v>
                </c:pt>
              </c:numCache>
            </c:numRef>
          </c:val>
          <c:smooth val="0"/>
        </c:ser>
        <c:ser>
          <c:idx val="6"/>
          <c:order val="6"/>
          <c:tx>
            <c:v>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Sheet1!$C$18:$L$18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Sheet1!$C$25:$L$25</c:f>
              <c:numCache>
                <c:formatCode>0.00</c:formatCode>
                <c:ptCount val="10"/>
                <c:pt idx="0">
                  <c:v>2.9268307839016852</c:v>
                </c:pt>
                <c:pt idx="1">
                  <c:v>3.7481264156541854</c:v>
                </c:pt>
                <c:pt idx="2">
                  <c:v>4.0506956356220911</c:v>
                </c:pt>
                <c:pt idx="3">
                  <c:v>4.0750872049839861</c:v>
                </c:pt>
                <c:pt idx="4">
                  <c:v>4.1516685197602223</c:v>
                </c:pt>
                <c:pt idx="5">
                  <c:v>4.0722452070963957</c:v>
                </c:pt>
                <c:pt idx="6">
                  <c:v>4.1801293193252711</c:v>
                </c:pt>
                <c:pt idx="7">
                  <c:v>4.1876614791835021</c:v>
                </c:pt>
                <c:pt idx="8">
                  <c:v>4.3226018710275858</c:v>
                </c:pt>
                <c:pt idx="9">
                  <c:v>4.0517146371191286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12240"/>
        <c:axId val="1143709520"/>
      </c:lineChart>
      <c:catAx>
        <c:axId val="114371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09520"/>
        <c:crosses val="autoZero"/>
        <c:auto val="1"/>
        <c:lblAlgn val="ctr"/>
        <c:lblOffset val="100"/>
        <c:noMultiLvlLbl val="0"/>
      </c:catAx>
      <c:valAx>
        <c:axId val="11437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Sheet1!$C$28:$L$28</c:f>
              <c:numCache>
                <c:formatCode>0.00</c:formatCode>
                <c:ptCount val="10"/>
                <c:pt idx="0">
                  <c:v>0.97597667122663745</c:v>
                </c:pt>
                <c:pt idx="1">
                  <c:v>0.97386896714285887</c:v>
                </c:pt>
                <c:pt idx="2">
                  <c:v>0.9465307161242551</c:v>
                </c:pt>
                <c:pt idx="3">
                  <c:v>0.95408963921280454</c:v>
                </c:pt>
                <c:pt idx="4">
                  <c:v>0.96573165468245792</c:v>
                </c:pt>
                <c:pt idx="5">
                  <c:v>0.97852248709247347</c:v>
                </c:pt>
                <c:pt idx="6">
                  <c:v>0.98650068784429923</c:v>
                </c:pt>
                <c:pt idx="7">
                  <c:v>0.94811680931517828</c:v>
                </c:pt>
                <c:pt idx="8">
                  <c:v>0.9392453806031793</c:v>
                </c:pt>
                <c:pt idx="9">
                  <c:v>0.76976483270769835</c:v>
                </c:pt>
              </c:numCache>
            </c:numRef>
          </c:val>
          <c:smooth val="0"/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Sheet1!$C$29:$L$29</c:f>
              <c:numCache>
                <c:formatCode>0.00</c:formatCode>
                <c:ptCount val="10"/>
                <c:pt idx="0">
                  <c:v>0.74896385055106629</c:v>
                </c:pt>
                <c:pt idx="1">
                  <c:v>0.69393273221280183</c:v>
                </c:pt>
                <c:pt idx="2">
                  <c:v>0.79731343401544919</c:v>
                </c:pt>
                <c:pt idx="3">
                  <c:v>0.82386790904462093</c:v>
                </c:pt>
                <c:pt idx="4">
                  <c:v>0.8674436196120433</c:v>
                </c:pt>
                <c:pt idx="5">
                  <c:v>0.87805280293508214</c:v>
                </c:pt>
                <c:pt idx="6">
                  <c:v>0.90053723125168073</c:v>
                </c:pt>
                <c:pt idx="7">
                  <c:v>0.917207205479174</c:v>
                </c:pt>
                <c:pt idx="8">
                  <c:v>0.90528900851336036</c:v>
                </c:pt>
                <c:pt idx="9">
                  <c:v>0.82452700566451398</c:v>
                </c:pt>
              </c:numCache>
            </c:numRef>
          </c:val>
          <c:smooth val="0"/>
        </c:ser>
        <c:ser>
          <c:idx val="2"/>
          <c:order val="2"/>
          <c:tx>
            <c:v>4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Sheet1!$C$30:$L$30</c:f>
              <c:numCache>
                <c:formatCode>0.00</c:formatCode>
                <c:ptCount val="10"/>
                <c:pt idx="0">
                  <c:v>0.73167359634442819</c:v>
                </c:pt>
                <c:pt idx="1">
                  <c:v>0.67917332269220987</c:v>
                </c:pt>
                <c:pt idx="2">
                  <c:v>0.83223310265231387</c:v>
                </c:pt>
                <c:pt idx="3">
                  <c:v>0.75286211974141881</c:v>
                </c:pt>
                <c:pt idx="4">
                  <c:v>0.72233691122568355</c:v>
                </c:pt>
                <c:pt idx="5">
                  <c:v>0.75068608854878149</c:v>
                </c:pt>
                <c:pt idx="6">
                  <c:v>0.8766342369118213</c:v>
                </c:pt>
                <c:pt idx="7">
                  <c:v>0.90942204979016783</c:v>
                </c:pt>
                <c:pt idx="8">
                  <c:v>0.82324811591273672</c:v>
                </c:pt>
                <c:pt idx="9">
                  <c:v>0.81271826276233039</c:v>
                </c:pt>
              </c:numCache>
            </c:numRef>
          </c:val>
          <c:smooth val="0"/>
        </c:ser>
        <c:ser>
          <c:idx val="3"/>
          <c:order val="3"/>
          <c:tx>
            <c:v>5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Sheet1!$C$31:$L$31</c:f>
              <c:numCache>
                <c:formatCode>0.00</c:formatCode>
                <c:ptCount val="10"/>
                <c:pt idx="0">
                  <c:v>0.48538089575901705</c:v>
                </c:pt>
                <c:pt idx="1">
                  <c:v>0.552270323845099</c:v>
                </c:pt>
                <c:pt idx="2">
                  <c:v>0.57119108260777329</c:v>
                </c:pt>
                <c:pt idx="3">
                  <c:v>0.65872264852181228</c:v>
                </c:pt>
                <c:pt idx="4">
                  <c:v>0.63167081970200278</c:v>
                </c:pt>
                <c:pt idx="5">
                  <c:v>0.65931916165421633</c:v>
                </c:pt>
                <c:pt idx="6">
                  <c:v>0.69031280551942831</c:v>
                </c:pt>
                <c:pt idx="7">
                  <c:v>0.68212334362079829</c:v>
                </c:pt>
                <c:pt idx="8">
                  <c:v>0.68037279695565245</c:v>
                </c:pt>
                <c:pt idx="9">
                  <c:v>0.6689994718558343</c:v>
                </c:pt>
              </c:numCache>
            </c:numRef>
          </c:val>
          <c:smooth val="0"/>
        </c:ser>
        <c:ser>
          <c:idx val="4"/>
          <c:order val="4"/>
          <c:tx>
            <c:v>6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Sheet1!$C$32:$L$32</c:f>
              <c:numCache>
                <c:formatCode>0.00</c:formatCode>
                <c:ptCount val="10"/>
                <c:pt idx="0">
                  <c:v>0.52758213421546885</c:v>
                </c:pt>
                <c:pt idx="1">
                  <c:v>0.52450030010770987</c:v>
                </c:pt>
                <c:pt idx="2">
                  <c:v>0.52819077510981882</c:v>
                </c:pt>
                <c:pt idx="3">
                  <c:v>0.55062413830813062</c:v>
                </c:pt>
                <c:pt idx="4">
                  <c:v>0.56333307928545706</c:v>
                </c:pt>
                <c:pt idx="5">
                  <c:v>0.59218357021561663</c:v>
                </c:pt>
                <c:pt idx="6">
                  <c:v>0.61871996804611207</c:v>
                </c:pt>
                <c:pt idx="7">
                  <c:v>0.61615448072299783</c:v>
                </c:pt>
                <c:pt idx="8">
                  <c:v>0.62233614564480655</c:v>
                </c:pt>
                <c:pt idx="9">
                  <c:v>0.58380682412493135</c:v>
                </c:pt>
              </c:numCache>
            </c:numRef>
          </c:val>
          <c:smooth val="0"/>
        </c:ser>
        <c:ser>
          <c:idx val="5"/>
          <c:order val="5"/>
          <c:tx>
            <c:v>7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Sheet1!$C$33:$L$33</c:f>
              <c:numCache>
                <c:formatCode>0.00</c:formatCode>
                <c:ptCount val="10"/>
                <c:pt idx="0">
                  <c:v>0.45497700763272847</c:v>
                </c:pt>
                <c:pt idx="1">
                  <c:v>0.54205433983307549</c:v>
                </c:pt>
                <c:pt idx="2">
                  <c:v>0.51930254565241563</c:v>
                </c:pt>
                <c:pt idx="3">
                  <c:v>0.51335955905406017</c:v>
                </c:pt>
                <c:pt idx="4">
                  <c:v>0.5258768415216879</c:v>
                </c:pt>
                <c:pt idx="5">
                  <c:v>0.53446929854463032</c:v>
                </c:pt>
                <c:pt idx="6">
                  <c:v>0.56379257453714759</c:v>
                </c:pt>
                <c:pt idx="7">
                  <c:v>0.56676081473563245</c:v>
                </c:pt>
                <c:pt idx="8">
                  <c:v>0.56930457015518976</c:v>
                </c:pt>
                <c:pt idx="9">
                  <c:v>0.53834497659493996</c:v>
                </c:pt>
              </c:numCache>
            </c:numRef>
          </c:val>
          <c:smooth val="0"/>
        </c:ser>
        <c:ser>
          <c:idx val="6"/>
          <c:order val="6"/>
          <c:tx>
            <c:v>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Sheet1!$C$27:$L$27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Sheet1!$C$34:$L$34</c:f>
              <c:numCache>
                <c:formatCode>0.00</c:formatCode>
                <c:ptCount val="10"/>
                <c:pt idx="0">
                  <c:v>0.36585384798771065</c:v>
                </c:pt>
                <c:pt idx="1">
                  <c:v>0.46851580195677317</c:v>
                </c:pt>
                <c:pt idx="2">
                  <c:v>0.50633695445276139</c:v>
                </c:pt>
                <c:pt idx="3">
                  <c:v>0.50938590062299827</c:v>
                </c:pt>
                <c:pt idx="4">
                  <c:v>0.51895856497002779</c:v>
                </c:pt>
                <c:pt idx="5">
                  <c:v>0.50903065088704946</c:v>
                </c:pt>
                <c:pt idx="6">
                  <c:v>0.52251616491565889</c:v>
                </c:pt>
                <c:pt idx="7">
                  <c:v>0.52345768489793776</c:v>
                </c:pt>
                <c:pt idx="8">
                  <c:v>0.54032523387844822</c:v>
                </c:pt>
                <c:pt idx="9">
                  <c:v>0.50646432963989108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02992"/>
        <c:axId val="1143710064"/>
      </c:lineChart>
      <c:catAx>
        <c:axId val="114370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0064"/>
        <c:crosses val="autoZero"/>
        <c:auto val="1"/>
        <c:lblAlgn val="ctr"/>
        <c:lblOffset val="100"/>
        <c:noMultiLvlLbl val="0"/>
      </c:catAx>
      <c:valAx>
        <c:axId val="11437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Time Per Particle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Sheet1!$C$36:$J$36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cat>
          <c:val>
            <c:numRef>
              <c:f>Sheet1!$C$37:$J$37</c:f>
              <c:numCache>
                <c:formatCode>0.00</c:formatCode>
                <c:ptCount val="8"/>
                <c:pt idx="0">
                  <c:v>227.1103515625</c:v>
                </c:pt>
                <c:pt idx="1">
                  <c:v>156.97412109375</c:v>
                </c:pt>
                <c:pt idx="2">
                  <c:v>159.2158203125</c:v>
                </c:pt>
                <c:pt idx="3">
                  <c:v>139.7672119140625</c:v>
                </c:pt>
                <c:pt idx="4">
                  <c:v>120.4935302734375</c:v>
                </c:pt>
                <c:pt idx="5">
                  <c:v>281.3343505859375</c:v>
                </c:pt>
                <c:pt idx="6">
                  <c:v>561.35140991210937</c:v>
                </c:pt>
                <c:pt idx="7">
                  <c:v>1034.226448059082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Sheet1!$C$36:$J$36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cat>
          <c:val>
            <c:numRef>
              <c:f>Sheet1!$C$38:$J$38</c:f>
              <c:numCache>
                <c:formatCode>0.00</c:formatCode>
                <c:ptCount val="8"/>
                <c:pt idx="0">
                  <c:v>217.1708984375</c:v>
                </c:pt>
                <c:pt idx="1">
                  <c:v>149.79345703125</c:v>
                </c:pt>
                <c:pt idx="2">
                  <c:v>149.370361328125</c:v>
                </c:pt>
                <c:pt idx="3">
                  <c:v>129.970947265625</c:v>
                </c:pt>
                <c:pt idx="4">
                  <c:v>118.21160888671875</c:v>
                </c:pt>
                <c:pt idx="5">
                  <c:v>279.61697387695312</c:v>
                </c:pt>
                <c:pt idx="6">
                  <c:v>524.78773498535156</c:v>
                </c:pt>
                <c:pt idx="7">
                  <c:v>1026.108512878418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Sheet1!$C$36:$J$36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cat>
          <c:val>
            <c:numRef>
              <c:f>Sheet1!$C$39:$J$39</c:f>
              <c:numCache>
                <c:formatCode>0.00</c:formatCode>
                <c:ptCount val="8"/>
                <c:pt idx="0">
                  <c:v>128.9228515625</c:v>
                </c:pt>
                <c:pt idx="1">
                  <c:v>94.7451171875</c:v>
                </c:pt>
                <c:pt idx="2">
                  <c:v>72.254638671875</c:v>
                </c:pt>
                <c:pt idx="3">
                  <c:v>87.357177734375</c:v>
                </c:pt>
                <c:pt idx="4">
                  <c:v>115.3897705078125</c:v>
                </c:pt>
                <c:pt idx="5">
                  <c:v>266.13925170898437</c:v>
                </c:pt>
                <c:pt idx="6">
                  <c:v>811.13259887695312</c:v>
                </c:pt>
                <c:pt idx="7">
                  <c:v>920.38198852539062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Sheet1!$C$36:$J$36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cat>
          <c:val>
            <c:numRef>
              <c:f>Sheet1!$C$40:$J$40</c:f>
              <c:numCache>
                <c:formatCode>0.00</c:formatCode>
                <c:ptCount val="8"/>
                <c:pt idx="0">
                  <c:v>128.658203125</c:v>
                </c:pt>
                <c:pt idx="1">
                  <c:v>84.201171875</c:v>
                </c:pt>
                <c:pt idx="2">
                  <c:v>67.601806640625</c:v>
                </c:pt>
                <c:pt idx="3">
                  <c:v>78.7955322265625</c:v>
                </c:pt>
                <c:pt idx="4">
                  <c:v>113.671875</c:v>
                </c:pt>
                <c:pt idx="5">
                  <c:v>221.519775390625</c:v>
                </c:pt>
                <c:pt idx="6">
                  <c:v>484.38313293457031</c:v>
                </c:pt>
                <c:pt idx="7">
                  <c:v>902.21393585205078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Sheet1!$C$36:$J$36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cat>
          <c:val>
            <c:numRef>
              <c:f>Sheet1!$C$41:$J$41</c:f>
              <c:numCache>
                <c:formatCode>0.00</c:formatCode>
                <c:ptCount val="8"/>
                <c:pt idx="0">
                  <c:v>107.181640625</c:v>
                </c:pt>
                <c:pt idx="1">
                  <c:v>76.42919921875</c:v>
                </c:pt>
                <c:pt idx="2">
                  <c:v>70.640380859375</c:v>
                </c:pt>
                <c:pt idx="3">
                  <c:v>78.1708984375</c:v>
                </c:pt>
                <c:pt idx="4">
                  <c:v>111.8492431640625</c:v>
                </c:pt>
                <c:pt idx="5">
                  <c:v>221.41815185546875</c:v>
                </c:pt>
                <c:pt idx="6">
                  <c:v>428.89190673828125</c:v>
                </c:pt>
                <c:pt idx="7">
                  <c:v>887.58399200439453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Sheet1!$C$36:$J$36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cat>
          <c:val>
            <c:numRef>
              <c:f>Sheet1!$C$42:$J$42</c:f>
              <c:numCache>
                <c:formatCode>0.00</c:formatCode>
                <c:ptCount val="8"/>
                <c:pt idx="0">
                  <c:v>146.6103515625</c:v>
                </c:pt>
                <c:pt idx="1">
                  <c:v>109.3427734375</c:v>
                </c:pt>
                <c:pt idx="2">
                  <c:v>113.191162109375</c:v>
                </c:pt>
                <c:pt idx="3">
                  <c:v>179.1727294921875</c:v>
                </c:pt>
                <c:pt idx="4">
                  <c:v>217.37249755859375</c:v>
                </c:pt>
                <c:pt idx="5">
                  <c:v>412.66421508789063</c:v>
                </c:pt>
                <c:pt idx="6">
                  <c:v>962.15266418457031</c:v>
                </c:pt>
                <c:pt idx="7">
                  <c:v>1698.6467819213867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07344"/>
        <c:axId val="1143713328"/>
      </c:lineChart>
      <c:catAx>
        <c:axId val="11437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3328"/>
        <c:crosses val="autoZero"/>
        <c:auto val="1"/>
        <c:lblAlgn val="ctr"/>
        <c:lblOffset val="100"/>
        <c:noMultiLvlLbl val="0"/>
      </c:catAx>
      <c:valAx>
        <c:axId val="11437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49</xdr:row>
      <xdr:rowOff>57151</xdr:rowOff>
    </xdr:from>
    <xdr:to>
      <xdr:col>21</xdr:col>
      <xdr:colOff>114300</xdr:colOff>
      <xdr:row>70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123825</xdr:rowOff>
    </xdr:from>
    <xdr:to>
      <xdr:col>9</xdr:col>
      <xdr:colOff>628650</xdr:colOff>
      <xdr:row>69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57149</xdr:rowOff>
    </xdr:from>
    <xdr:to>
      <xdr:col>9</xdr:col>
      <xdr:colOff>642938</xdr:colOff>
      <xdr:row>91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70</xdr:row>
      <xdr:rowOff>76200</xdr:rowOff>
    </xdr:from>
    <xdr:to>
      <xdr:col>21</xdr:col>
      <xdr:colOff>128588</xdr:colOff>
      <xdr:row>91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600075</xdr:colOff>
      <xdr:row>0</xdr:row>
      <xdr:rowOff>133350</xdr:rowOff>
    </xdr:from>
    <xdr:to>
      <xdr:col>34</xdr:col>
      <xdr:colOff>9525</xdr:colOff>
      <xdr:row>21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38100</xdr:colOff>
      <xdr:row>22</xdr:row>
      <xdr:rowOff>28575</xdr:rowOff>
    </xdr:from>
    <xdr:to>
      <xdr:col>34</xdr:col>
      <xdr:colOff>76200</xdr:colOff>
      <xdr:row>43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38100</xdr:colOff>
      <xdr:row>43</xdr:row>
      <xdr:rowOff>152400</xdr:rowOff>
    </xdr:from>
    <xdr:to>
      <xdr:col>34</xdr:col>
      <xdr:colOff>57150</xdr:colOff>
      <xdr:row>65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topLeftCell="A7" workbookViewId="0">
      <selection activeCell="L36" sqref="L36"/>
    </sheetView>
  </sheetViews>
  <sheetFormatPr defaultRowHeight="15" x14ac:dyDescent="0.25"/>
  <cols>
    <col min="1" max="1" width="19.5703125" customWidth="1"/>
    <col min="2" max="2" width="6.7109375" customWidth="1"/>
    <col min="3" max="3" width="12" bestFit="1" customWidth="1"/>
    <col min="4" max="5" width="9" bestFit="1" customWidth="1"/>
    <col min="6" max="6" width="10" bestFit="1" customWidth="1"/>
    <col min="7" max="8" width="11" bestFit="1" customWidth="1"/>
    <col min="9" max="12" width="12" bestFit="1" customWidth="1"/>
    <col min="14" max="14" width="10.5703125" customWidth="1"/>
  </cols>
  <sheetData>
    <row r="1" spans="1:14" x14ac:dyDescent="0.25">
      <c r="A1" t="s">
        <v>2</v>
      </c>
      <c r="C1">
        <v>1024</v>
      </c>
      <c r="D1">
        <v>2048</v>
      </c>
      <c r="E1">
        <v>4096</v>
      </c>
      <c r="F1">
        <v>8192</v>
      </c>
      <c r="G1">
        <v>16384</v>
      </c>
      <c r="H1">
        <v>32768</v>
      </c>
      <c r="I1">
        <v>65536</v>
      </c>
      <c r="J1">
        <v>131072</v>
      </c>
      <c r="K1">
        <v>262144</v>
      </c>
      <c r="L1">
        <v>524288</v>
      </c>
    </row>
    <row r="2" spans="1:14" x14ac:dyDescent="0.25">
      <c r="A2" t="s">
        <v>9</v>
      </c>
      <c r="B2">
        <v>512</v>
      </c>
      <c r="C2">
        <v>232561</v>
      </c>
      <c r="D2">
        <v>321483</v>
      </c>
      <c r="E2">
        <v>652148</v>
      </c>
      <c r="F2">
        <v>1144973</v>
      </c>
      <c r="G2">
        <v>1974166</v>
      </c>
      <c r="H2">
        <v>9218764</v>
      </c>
      <c r="I2">
        <v>36788726</v>
      </c>
      <c r="J2">
        <v>135558129</v>
      </c>
      <c r="K2">
        <v>500508658</v>
      </c>
      <c r="L2">
        <v>2100373591.7058823</v>
      </c>
    </row>
    <row r="3" spans="1:14" x14ac:dyDescent="0.25">
      <c r="A3" t="s">
        <v>14</v>
      </c>
      <c r="B3">
        <v>256</v>
      </c>
      <c r="C3">
        <v>222383</v>
      </c>
      <c r="D3">
        <v>306777</v>
      </c>
      <c r="E3">
        <v>611821</v>
      </c>
      <c r="F3">
        <v>1064722</v>
      </c>
      <c r="G3">
        <v>1936779</v>
      </c>
      <c r="H3">
        <v>9162489</v>
      </c>
      <c r="I3">
        <v>34392489</v>
      </c>
      <c r="J3">
        <v>134494095</v>
      </c>
      <c r="K3">
        <v>489240481</v>
      </c>
      <c r="L3">
        <v>2051084152</v>
      </c>
    </row>
    <row r="4" spans="1:14" x14ac:dyDescent="0.25">
      <c r="A4" t="s">
        <v>10</v>
      </c>
      <c r="B4">
        <v>128</v>
      </c>
      <c r="C4">
        <v>132017</v>
      </c>
      <c r="D4">
        <v>194038</v>
      </c>
      <c r="E4">
        <v>295955</v>
      </c>
      <c r="F4">
        <v>715630</v>
      </c>
      <c r="G4">
        <v>1890546</v>
      </c>
      <c r="H4">
        <v>8720851</v>
      </c>
      <c r="I4">
        <v>53158386</v>
      </c>
      <c r="J4">
        <v>120636308</v>
      </c>
      <c r="K4">
        <v>471306195</v>
      </c>
      <c r="L4">
        <v>1902573106</v>
      </c>
    </row>
    <row r="5" spans="1:14" x14ac:dyDescent="0.25">
      <c r="A5" t="s">
        <v>11</v>
      </c>
      <c r="B5">
        <v>64</v>
      </c>
      <c r="C5">
        <v>131746</v>
      </c>
      <c r="D5">
        <v>172444</v>
      </c>
      <c r="E5">
        <v>276897</v>
      </c>
      <c r="F5">
        <v>645493</v>
      </c>
      <c r="G5">
        <v>1862400</v>
      </c>
      <c r="H5">
        <v>7258760</v>
      </c>
      <c r="I5">
        <v>31744533</v>
      </c>
      <c r="J5">
        <v>118254985</v>
      </c>
      <c r="K5">
        <v>451687006</v>
      </c>
      <c r="L5">
        <v>1901846008</v>
      </c>
    </row>
    <row r="6" spans="1:14" x14ac:dyDescent="0.25">
      <c r="A6" t="s">
        <v>12</v>
      </c>
      <c r="B6">
        <v>32</v>
      </c>
      <c r="C6">
        <v>109754</v>
      </c>
      <c r="D6">
        <v>156527</v>
      </c>
      <c r="E6">
        <v>289343</v>
      </c>
      <c r="F6">
        <v>640376</v>
      </c>
      <c r="G6">
        <v>1832538</v>
      </c>
      <c r="H6">
        <v>7255430</v>
      </c>
      <c r="I6">
        <v>28107860</v>
      </c>
      <c r="J6">
        <v>116337409</v>
      </c>
      <c r="K6">
        <v>451347643</v>
      </c>
      <c r="L6">
        <v>1899133451</v>
      </c>
    </row>
    <row r="7" spans="1:14" x14ac:dyDescent="0.25">
      <c r="A7" t="s">
        <v>13</v>
      </c>
      <c r="B7">
        <v>16</v>
      </c>
      <c r="C7">
        <v>150129</v>
      </c>
      <c r="D7">
        <v>223934</v>
      </c>
      <c r="E7">
        <v>463631</v>
      </c>
      <c r="F7">
        <v>1467783</v>
      </c>
      <c r="G7">
        <v>3561431</v>
      </c>
      <c r="H7">
        <v>13522181</v>
      </c>
      <c r="I7">
        <v>63055637</v>
      </c>
      <c r="J7">
        <v>222645031</v>
      </c>
      <c r="K7">
        <v>917328272</v>
      </c>
    </row>
    <row r="8" spans="1:14" x14ac:dyDescent="0.25">
      <c r="A8" t="s">
        <v>3</v>
      </c>
      <c r="B8">
        <v>1</v>
      </c>
      <c r="C8">
        <v>4898464</v>
      </c>
      <c r="D8">
        <v>19137390</v>
      </c>
      <c r="E8">
        <v>74248372</v>
      </c>
      <c r="F8">
        <v>296021576</v>
      </c>
      <c r="G8">
        <v>1185570486</v>
      </c>
      <c r="H8">
        <v>4798358120</v>
      </c>
      <c r="I8">
        <v>19412054880</v>
      </c>
      <c r="J8">
        <v>76464740250</v>
      </c>
      <c r="K8">
        <v>314798033100</v>
      </c>
      <c r="L8">
        <v>1227484771795</v>
      </c>
    </row>
    <row r="9" spans="1:14" x14ac:dyDescent="0.25">
      <c r="A9" t="s">
        <v>4</v>
      </c>
      <c r="B9">
        <v>2</v>
      </c>
      <c r="C9">
        <v>2509519</v>
      </c>
      <c r="D9">
        <v>9825444</v>
      </c>
      <c r="E9">
        <v>39221322</v>
      </c>
      <c r="F9">
        <v>155133000</v>
      </c>
      <c r="G9">
        <v>613819833</v>
      </c>
      <c r="H9">
        <v>2451838452</v>
      </c>
      <c r="I9">
        <v>9838845081</v>
      </c>
      <c r="J9">
        <v>40324535700</v>
      </c>
      <c r="K9">
        <v>167580293500</v>
      </c>
      <c r="L9">
        <v>797311542200</v>
      </c>
    </row>
    <row r="10" spans="1:14" ht="14.25" customHeight="1" x14ac:dyDescent="0.25">
      <c r="A10" t="s">
        <v>5</v>
      </c>
      <c r="B10">
        <v>3</v>
      </c>
      <c r="C10">
        <v>2180107</v>
      </c>
      <c r="D10">
        <v>9192721</v>
      </c>
      <c r="E10">
        <v>31041064</v>
      </c>
      <c r="F10">
        <v>119769028</v>
      </c>
      <c r="G10">
        <v>455580228</v>
      </c>
      <c r="H10">
        <v>1821590571</v>
      </c>
      <c r="I10">
        <v>7185360844</v>
      </c>
      <c r="J10">
        <v>27788973525</v>
      </c>
      <c r="K10">
        <v>115910694500</v>
      </c>
      <c r="L10">
        <v>496237949500</v>
      </c>
    </row>
    <row r="11" spans="1:14" x14ac:dyDescent="0.25">
      <c r="A11" t="s">
        <v>0</v>
      </c>
      <c r="B11">
        <v>4</v>
      </c>
      <c r="C11">
        <v>1673719</v>
      </c>
      <c r="D11">
        <v>7044369</v>
      </c>
      <c r="E11">
        <v>22303959</v>
      </c>
      <c r="F11">
        <v>98298735</v>
      </c>
      <c r="G11">
        <v>410324624</v>
      </c>
      <c r="H11">
        <v>1597990889</v>
      </c>
      <c r="I11">
        <v>5535961882</v>
      </c>
      <c r="J11">
        <v>21020146880</v>
      </c>
      <c r="K11">
        <v>95596341800</v>
      </c>
      <c r="L11">
        <v>377586190700</v>
      </c>
      <c r="N11" s="6">
        <v>16000000</v>
      </c>
    </row>
    <row r="12" spans="1:14" x14ac:dyDescent="0.25">
      <c r="A12" t="s">
        <v>6</v>
      </c>
      <c r="B12">
        <v>5</v>
      </c>
      <c r="C12">
        <v>2018400</v>
      </c>
      <c r="D12">
        <v>6930443</v>
      </c>
      <c r="E12">
        <v>25997735</v>
      </c>
      <c r="F12">
        <v>89877455</v>
      </c>
      <c r="G12">
        <v>375376050</v>
      </c>
      <c r="H12">
        <v>1455549421</v>
      </c>
      <c r="I12">
        <v>5624132922</v>
      </c>
      <c r="J12">
        <v>22419622775</v>
      </c>
      <c r="K12">
        <v>92536925200</v>
      </c>
      <c r="L12">
        <v>366961357500</v>
      </c>
    </row>
    <row r="13" spans="1:14" x14ac:dyDescent="0.25">
      <c r="A13" t="s">
        <v>8</v>
      </c>
      <c r="B13">
        <v>6</v>
      </c>
      <c r="C13">
        <v>1547457</v>
      </c>
      <c r="D13">
        <v>6081150</v>
      </c>
      <c r="E13">
        <v>23428521</v>
      </c>
      <c r="F13">
        <v>89601828</v>
      </c>
      <c r="G13">
        <v>350760657</v>
      </c>
      <c r="H13">
        <v>1350470350</v>
      </c>
      <c r="I13">
        <v>5229090133</v>
      </c>
      <c r="J13">
        <v>20683325000</v>
      </c>
      <c r="K13">
        <v>84305466133</v>
      </c>
      <c r="L13">
        <v>350425494950</v>
      </c>
    </row>
    <row r="14" spans="1:14" x14ac:dyDescent="0.25">
      <c r="A14" t="s">
        <v>7</v>
      </c>
      <c r="B14">
        <v>7</v>
      </c>
      <c r="C14">
        <v>1538057</v>
      </c>
      <c r="D14">
        <v>5043614</v>
      </c>
      <c r="E14">
        <v>20425300</v>
      </c>
      <c r="F14">
        <v>82376564</v>
      </c>
      <c r="G14">
        <v>322066307</v>
      </c>
      <c r="H14">
        <v>1282542764</v>
      </c>
      <c r="I14">
        <v>4918742854</v>
      </c>
      <c r="J14">
        <v>19273623083</v>
      </c>
      <c r="K14">
        <v>78993125900</v>
      </c>
      <c r="L14">
        <v>325729736550</v>
      </c>
    </row>
    <row r="15" spans="1:14" x14ac:dyDescent="0.25">
      <c r="A15" t="s">
        <v>1</v>
      </c>
      <c r="B15">
        <v>8</v>
      </c>
      <c r="C15">
        <v>1673641</v>
      </c>
      <c r="D15">
        <v>5105855</v>
      </c>
      <c r="E15">
        <v>18329783</v>
      </c>
      <c r="F15">
        <v>72641777</v>
      </c>
      <c r="G15">
        <v>285564823</v>
      </c>
      <c r="H15">
        <v>1178307758</v>
      </c>
      <c r="I15">
        <v>4643888597</v>
      </c>
      <c r="J15">
        <v>18259532350</v>
      </c>
      <c r="K15">
        <v>72826053033</v>
      </c>
      <c r="L15">
        <v>302954398750</v>
      </c>
    </row>
    <row r="16" spans="1:14" x14ac:dyDescent="0.25">
      <c r="C16">
        <f t="shared" ref="C16:K16" si="0">C15/C6</f>
        <v>15.249020536836927</v>
      </c>
      <c r="D16">
        <f t="shared" si="0"/>
        <v>32.61964389530241</v>
      </c>
      <c r="E16">
        <f t="shared" si="0"/>
        <v>63.349668041044708</v>
      </c>
      <c r="F16">
        <f t="shared" si="0"/>
        <v>113.43613283445976</v>
      </c>
      <c r="G16">
        <f t="shared" si="0"/>
        <v>155.83023271550167</v>
      </c>
      <c r="H16">
        <f t="shared" si="0"/>
        <v>162.40357332370377</v>
      </c>
      <c r="I16">
        <f t="shared" si="0"/>
        <v>165.21672574859844</v>
      </c>
      <c r="J16">
        <f t="shared" si="0"/>
        <v>156.95323204249803</v>
      </c>
      <c r="K16">
        <f t="shared" si="0"/>
        <v>161.35246115154743</v>
      </c>
      <c r="L16">
        <f>L15/L6</f>
        <v>159.52243829441136</v>
      </c>
    </row>
    <row r="17" spans="2:24" x14ac:dyDescent="0.25">
      <c r="B17" t="s">
        <v>25</v>
      </c>
      <c r="C17" s="5" t="s">
        <v>15</v>
      </c>
      <c r="D17" s="5"/>
      <c r="E17" s="5"/>
      <c r="F17" s="5"/>
      <c r="G17" s="5"/>
      <c r="H17" s="5"/>
      <c r="I17" s="5"/>
      <c r="J17" s="5"/>
      <c r="K17" s="5"/>
      <c r="L17" s="5"/>
    </row>
    <row r="18" spans="2:24" x14ac:dyDescent="0.25">
      <c r="C18" s="1">
        <v>1024</v>
      </c>
      <c r="D18" s="1">
        <v>2048</v>
      </c>
      <c r="E18" s="1">
        <v>4096</v>
      </c>
      <c r="F18" s="1">
        <v>8192</v>
      </c>
      <c r="G18" s="1">
        <v>16384</v>
      </c>
      <c r="H18" s="1">
        <v>32768</v>
      </c>
      <c r="I18" s="1">
        <v>65536</v>
      </c>
      <c r="J18" s="1">
        <v>131072</v>
      </c>
      <c r="K18" s="1">
        <v>262144</v>
      </c>
      <c r="L18" s="1">
        <v>524288</v>
      </c>
    </row>
    <row r="19" spans="2:24" x14ac:dyDescent="0.25">
      <c r="B19" s="1">
        <v>2</v>
      </c>
      <c r="C19" s="2">
        <f t="shared" ref="C19:L23" si="1">C$8/C9</f>
        <v>1.9519533424532749</v>
      </c>
      <c r="D19" s="2">
        <f t="shared" si="1"/>
        <v>1.9477379342857177</v>
      </c>
      <c r="E19" s="2">
        <f t="shared" si="1"/>
        <v>1.8930614322485102</v>
      </c>
      <c r="F19" s="2">
        <f t="shared" si="1"/>
        <v>1.9081792784256091</v>
      </c>
      <c r="G19" s="2">
        <f t="shared" si="1"/>
        <v>1.9314633093649158</v>
      </c>
      <c r="H19" s="2">
        <f t="shared" si="1"/>
        <v>1.9570449741849469</v>
      </c>
      <c r="I19" s="2">
        <f t="shared" si="1"/>
        <v>1.9730013756885985</v>
      </c>
      <c r="J19" s="2">
        <f t="shared" si="1"/>
        <v>1.8962336186303566</v>
      </c>
      <c r="K19" s="2">
        <f t="shared" si="1"/>
        <v>1.8784907612063586</v>
      </c>
      <c r="L19" s="2">
        <f t="shared" si="1"/>
        <v>1.5395296654153967</v>
      </c>
      <c r="X19" s="2"/>
    </row>
    <row r="20" spans="2:24" x14ac:dyDescent="0.25">
      <c r="B20" s="1">
        <v>3</v>
      </c>
      <c r="C20" s="2">
        <f t="shared" si="1"/>
        <v>2.2468915516531989</v>
      </c>
      <c r="D20" s="2">
        <f t="shared" si="1"/>
        <v>2.0817981966384056</v>
      </c>
      <c r="E20" s="2">
        <f t="shared" si="1"/>
        <v>2.3919403020463474</v>
      </c>
      <c r="F20" s="2">
        <f t="shared" si="1"/>
        <v>2.4716037271338629</v>
      </c>
      <c r="G20" s="2">
        <f t="shared" si="1"/>
        <v>2.60233085883613</v>
      </c>
      <c r="H20" s="2">
        <f t="shared" si="1"/>
        <v>2.6341584088052463</v>
      </c>
      <c r="I20" s="2">
        <f t="shared" si="1"/>
        <v>2.7016116937550421</v>
      </c>
      <c r="J20" s="2">
        <f t="shared" si="1"/>
        <v>2.751621616437522</v>
      </c>
      <c r="K20" s="2">
        <f t="shared" si="1"/>
        <v>2.715867025540081</v>
      </c>
      <c r="L20" s="2">
        <f t="shared" si="1"/>
        <v>2.4735810169935419</v>
      </c>
      <c r="X20" s="2"/>
    </row>
    <row r="21" spans="2:24" ht="15.75" customHeight="1" x14ac:dyDescent="0.25">
      <c r="B21" s="1">
        <v>4</v>
      </c>
      <c r="C21" s="2">
        <f t="shared" si="1"/>
        <v>2.9266943853777128</v>
      </c>
      <c r="D21" s="2">
        <f t="shared" si="1"/>
        <v>2.7166932907688395</v>
      </c>
      <c r="E21" s="2">
        <f t="shared" si="1"/>
        <v>3.3289324106092555</v>
      </c>
      <c r="F21" s="2">
        <f t="shared" si="1"/>
        <v>3.0114484789656752</v>
      </c>
      <c r="G21" s="2">
        <f t="shared" si="1"/>
        <v>2.8893476449027342</v>
      </c>
      <c r="H21" s="2">
        <f t="shared" si="1"/>
        <v>3.002744354195126</v>
      </c>
      <c r="I21" s="2">
        <f t="shared" si="1"/>
        <v>3.5065369476472852</v>
      </c>
      <c r="J21" s="2">
        <f t="shared" si="1"/>
        <v>3.6376881991606713</v>
      </c>
      <c r="K21" s="2">
        <f t="shared" si="1"/>
        <v>3.2929924636509469</v>
      </c>
      <c r="L21" s="2">
        <f t="shared" si="1"/>
        <v>3.2508730510493216</v>
      </c>
      <c r="X21" s="2"/>
    </row>
    <row r="22" spans="2:24" x14ac:dyDescent="0.25">
      <c r="B22" s="1">
        <v>5</v>
      </c>
      <c r="C22" s="2">
        <f t="shared" si="1"/>
        <v>2.4269044787950853</v>
      </c>
      <c r="D22" s="2">
        <f t="shared" si="1"/>
        <v>2.7613516192254952</v>
      </c>
      <c r="E22" s="2">
        <f t="shared" si="1"/>
        <v>2.8559554130388665</v>
      </c>
      <c r="F22" s="2">
        <f t="shared" si="1"/>
        <v>3.2936132426090614</v>
      </c>
      <c r="G22" s="2">
        <f t="shared" si="1"/>
        <v>3.158354098510014</v>
      </c>
      <c r="H22" s="2">
        <f t="shared" si="1"/>
        <v>3.2965958082710816</v>
      </c>
      <c r="I22" s="2">
        <f t="shared" si="1"/>
        <v>3.4515640275971413</v>
      </c>
      <c r="J22" s="2">
        <f t="shared" si="1"/>
        <v>3.4106167181039915</v>
      </c>
      <c r="K22" s="2">
        <f t="shared" si="1"/>
        <v>3.4018639847782621</v>
      </c>
      <c r="L22" s="2">
        <f t="shared" si="1"/>
        <v>3.3449973592791715</v>
      </c>
      <c r="X22" s="2"/>
    </row>
    <row r="23" spans="2:24" x14ac:dyDescent="0.25">
      <c r="B23" s="1">
        <v>6</v>
      </c>
      <c r="C23" s="2">
        <f t="shared" si="1"/>
        <v>3.1654928052928129</v>
      </c>
      <c r="D23" s="2">
        <f t="shared" si="1"/>
        <v>3.1470018006462595</v>
      </c>
      <c r="E23" s="2">
        <f t="shared" si="1"/>
        <v>3.1691446506589127</v>
      </c>
      <c r="F23" s="2">
        <f t="shared" si="1"/>
        <v>3.3037448298487839</v>
      </c>
      <c r="G23" s="2">
        <f t="shared" si="1"/>
        <v>3.3799984757127421</v>
      </c>
      <c r="H23" s="2">
        <f t="shared" si="1"/>
        <v>3.5531014212936998</v>
      </c>
      <c r="I23" s="2">
        <f t="shared" si="1"/>
        <v>3.7123198082766726</v>
      </c>
      <c r="J23" s="2">
        <f t="shared" si="1"/>
        <v>3.6969268843379872</v>
      </c>
      <c r="K23" s="2">
        <f t="shared" si="1"/>
        <v>3.7340168738688395</v>
      </c>
      <c r="L23" s="2">
        <f t="shared" si="1"/>
        <v>3.5028409447495878</v>
      </c>
      <c r="X23" s="2"/>
    </row>
    <row r="24" spans="2:24" x14ac:dyDescent="0.25">
      <c r="B24" s="1">
        <v>7</v>
      </c>
      <c r="C24" s="2">
        <f>C$8/C14</f>
        <v>3.1848390534290991</v>
      </c>
      <c r="D24" s="2">
        <f t="shared" ref="D24:L24" si="2">D$8/D14</f>
        <v>3.7943803788315282</v>
      </c>
      <c r="E24" s="2">
        <f t="shared" si="2"/>
        <v>3.6351178195669096</v>
      </c>
      <c r="F24" s="2">
        <f t="shared" si="2"/>
        <v>3.5935169133784215</v>
      </c>
      <c r="G24" s="2">
        <f t="shared" si="2"/>
        <v>3.6811378906518155</v>
      </c>
      <c r="H24" s="2">
        <f t="shared" si="2"/>
        <v>3.7412850898124126</v>
      </c>
      <c r="I24" s="2">
        <f t="shared" si="2"/>
        <v>3.9465480217600333</v>
      </c>
      <c r="J24" s="2">
        <f t="shared" si="2"/>
        <v>3.9673257031494269</v>
      </c>
      <c r="K24" s="2">
        <f t="shared" si="2"/>
        <v>3.9851319910863281</v>
      </c>
      <c r="L24" s="2">
        <f t="shared" si="2"/>
        <v>3.7684148361645797</v>
      </c>
      <c r="X24" s="2"/>
    </row>
    <row r="25" spans="2:24" x14ac:dyDescent="0.25">
      <c r="B25" s="1">
        <v>8</v>
      </c>
      <c r="C25" s="2">
        <f>C$8/C15</f>
        <v>2.9268307839016852</v>
      </c>
      <c r="D25" s="2">
        <f t="shared" ref="D25:L25" si="3">D$8/D15</f>
        <v>3.7481264156541854</v>
      </c>
      <c r="E25" s="2">
        <f t="shared" si="3"/>
        <v>4.0506956356220911</v>
      </c>
      <c r="F25" s="2">
        <f t="shared" si="3"/>
        <v>4.0750872049839861</v>
      </c>
      <c r="G25" s="2">
        <f t="shared" si="3"/>
        <v>4.1516685197602223</v>
      </c>
      <c r="H25" s="2">
        <f t="shared" si="3"/>
        <v>4.0722452070963957</v>
      </c>
      <c r="I25" s="2">
        <f t="shared" si="3"/>
        <v>4.1801293193252711</v>
      </c>
      <c r="J25" s="2">
        <f t="shared" si="3"/>
        <v>4.1876614791835021</v>
      </c>
      <c r="K25" s="2">
        <f t="shared" si="3"/>
        <v>4.3226018710275858</v>
      </c>
      <c r="L25" s="2">
        <f t="shared" si="3"/>
        <v>4.0517146371191286</v>
      </c>
      <c r="X25" s="2"/>
    </row>
    <row r="26" spans="2:24" x14ac:dyDescent="0.25">
      <c r="C26" s="5" t="s">
        <v>16</v>
      </c>
      <c r="D26" s="5"/>
      <c r="E26" s="5"/>
      <c r="F26" s="5"/>
      <c r="G26" s="5"/>
      <c r="H26" s="5"/>
      <c r="I26" s="5"/>
      <c r="J26" s="5"/>
      <c r="K26" s="5"/>
      <c r="L26" s="5"/>
    </row>
    <row r="27" spans="2:24" x14ac:dyDescent="0.25">
      <c r="C27" s="1">
        <v>1024</v>
      </c>
      <c r="D27" s="1">
        <v>2048</v>
      </c>
      <c r="E27" s="1">
        <v>4096</v>
      </c>
      <c r="F27" s="1">
        <v>8192</v>
      </c>
      <c r="G27" s="1">
        <v>16384</v>
      </c>
      <c r="H27" s="1">
        <v>32768</v>
      </c>
      <c r="I27" s="1">
        <v>65536</v>
      </c>
      <c r="J27" s="1">
        <v>131072</v>
      </c>
      <c r="K27" s="1">
        <v>262144</v>
      </c>
      <c r="L27" s="1">
        <v>524288</v>
      </c>
    </row>
    <row r="28" spans="2:24" x14ac:dyDescent="0.25">
      <c r="B28" s="1">
        <v>2</v>
      </c>
      <c r="C28" s="2">
        <f t="shared" ref="C28:L28" si="4">C19/$B19</f>
        <v>0.97597667122663745</v>
      </c>
      <c r="D28" s="2">
        <f t="shared" si="4"/>
        <v>0.97386896714285887</v>
      </c>
      <c r="E28" s="2">
        <f t="shared" si="4"/>
        <v>0.9465307161242551</v>
      </c>
      <c r="F28" s="2">
        <f t="shared" si="4"/>
        <v>0.95408963921280454</v>
      </c>
      <c r="G28" s="2">
        <f t="shared" si="4"/>
        <v>0.96573165468245792</v>
      </c>
      <c r="H28" s="2">
        <f t="shared" si="4"/>
        <v>0.97852248709247347</v>
      </c>
      <c r="I28" s="2">
        <f t="shared" si="4"/>
        <v>0.98650068784429923</v>
      </c>
      <c r="J28" s="2">
        <f t="shared" si="4"/>
        <v>0.94811680931517828</v>
      </c>
      <c r="K28" s="2">
        <f t="shared" si="4"/>
        <v>0.9392453806031793</v>
      </c>
      <c r="L28" s="2">
        <f t="shared" si="4"/>
        <v>0.76976483270769835</v>
      </c>
    </row>
    <row r="29" spans="2:24" x14ac:dyDescent="0.25">
      <c r="B29" s="1">
        <v>3</v>
      </c>
      <c r="C29" s="2">
        <f t="shared" ref="C29:L29" si="5">C20/$B20</f>
        <v>0.74896385055106629</v>
      </c>
      <c r="D29" s="2">
        <f t="shared" si="5"/>
        <v>0.69393273221280183</v>
      </c>
      <c r="E29" s="2">
        <f t="shared" si="5"/>
        <v>0.79731343401544919</v>
      </c>
      <c r="F29" s="2">
        <f t="shared" si="5"/>
        <v>0.82386790904462093</v>
      </c>
      <c r="G29" s="2">
        <f t="shared" si="5"/>
        <v>0.8674436196120433</v>
      </c>
      <c r="H29" s="2">
        <f t="shared" si="5"/>
        <v>0.87805280293508214</v>
      </c>
      <c r="I29" s="2">
        <f t="shared" si="5"/>
        <v>0.90053723125168073</v>
      </c>
      <c r="J29" s="2">
        <f t="shared" si="5"/>
        <v>0.917207205479174</v>
      </c>
      <c r="K29" s="2">
        <f t="shared" si="5"/>
        <v>0.90528900851336036</v>
      </c>
      <c r="L29" s="2">
        <f t="shared" si="5"/>
        <v>0.82452700566451398</v>
      </c>
    </row>
    <row r="30" spans="2:24" x14ac:dyDescent="0.25">
      <c r="B30" s="1">
        <v>4</v>
      </c>
      <c r="C30" s="2">
        <f t="shared" ref="C30:L30" si="6">C21/$B21</f>
        <v>0.73167359634442819</v>
      </c>
      <c r="D30" s="2">
        <f t="shared" si="6"/>
        <v>0.67917332269220987</v>
      </c>
      <c r="E30" s="2">
        <f t="shared" si="6"/>
        <v>0.83223310265231387</v>
      </c>
      <c r="F30" s="2">
        <f t="shared" si="6"/>
        <v>0.75286211974141881</v>
      </c>
      <c r="G30" s="2">
        <f t="shared" si="6"/>
        <v>0.72233691122568355</v>
      </c>
      <c r="H30" s="2">
        <f t="shared" si="6"/>
        <v>0.75068608854878149</v>
      </c>
      <c r="I30" s="2">
        <f t="shared" si="6"/>
        <v>0.8766342369118213</v>
      </c>
      <c r="J30" s="2">
        <f t="shared" si="6"/>
        <v>0.90942204979016783</v>
      </c>
      <c r="K30" s="2">
        <f t="shared" si="6"/>
        <v>0.82324811591273672</v>
      </c>
      <c r="L30" s="2">
        <f t="shared" si="6"/>
        <v>0.81271826276233039</v>
      </c>
    </row>
    <row r="31" spans="2:24" x14ac:dyDescent="0.25">
      <c r="B31" s="1">
        <v>5</v>
      </c>
      <c r="C31" s="2">
        <f t="shared" ref="C31:L31" si="7">C22/$B22</f>
        <v>0.48538089575901705</v>
      </c>
      <c r="D31" s="2">
        <f t="shared" si="7"/>
        <v>0.552270323845099</v>
      </c>
      <c r="E31" s="2">
        <f t="shared" si="7"/>
        <v>0.57119108260777329</v>
      </c>
      <c r="F31" s="2">
        <f t="shared" si="7"/>
        <v>0.65872264852181228</v>
      </c>
      <c r="G31" s="2">
        <f t="shared" si="7"/>
        <v>0.63167081970200278</v>
      </c>
      <c r="H31" s="2">
        <f t="shared" si="7"/>
        <v>0.65931916165421633</v>
      </c>
      <c r="I31" s="2">
        <f t="shared" si="7"/>
        <v>0.69031280551942831</v>
      </c>
      <c r="J31" s="2">
        <f t="shared" si="7"/>
        <v>0.68212334362079829</v>
      </c>
      <c r="K31" s="2">
        <f t="shared" si="7"/>
        <v>0.68037279695565245</v>
      </c>
      <c r="L31" s="2">
        <f t="shared" si="7"/>
        <v>0.6689994718558343</v>
      </c>
    </row>
    <row r="32" spans="2:24" x14ac:dyDescent="0.25">
      <c r="B32" s="1">
        <v>6</v>
      </c>
      <c r="C32" s="2">
        <f t="shared" ref="C32:L32" si="8">C23/$B23</f>
        <v>0.52758213421546885</v>
      </c>
      <c r="D32" s="2">
        <f t="shared" si="8"/>
        <v>0.52450030010770987</v>
      </c>
      <c r="E32" s="2">
        <f t="shared" si="8"/>
        <v>0.52819077510981882</v>
      </c>
      <c r="F32" s="2">
        <f t="shared" si="8"/>
        <v>0.55062413830813062</v>
      </c>
      <c r="G32" s="2">
        <f t="shared" si="8"/>
        <v>0.56333307928545706</v>
      </c>
      <c r="H32" s="2">
        <f t="shared" si="8"/>
        <v>0.59218357021561663</v>
      </c>
      <c r="I32" s="2">
        <f t="shared" si="8"/>
        <v>0.61871996804611207</v>
      </c>
      <c r="J32" s="2">
        <f t="shared" si="8"/>
        <v>0.61615448072299783</v>
      </c>
      <c r="K32" s="2">
        <f t="shared" si="8"/>
        <v>0.62233614564480655</v>
      </c>
      <c r="L32" s="2">
        <f t="shared" si="8"/>
        <v>0.58380682412493135</v>
      </c>
    </row>
    <row r="33" spans="2:12" x14ac:dyDescent="0.25">
      <c r="B33" s="1">
        <v>7</v>
      </c>
      <c r="C33" s="2">
        <f t="shared" ref="C33:L33" si="9">C24/$B24</f>
        <v>0.45497700763272847</v>
      </c>
      <c r="D33" s="2">
        <f t="shared" si="9"/>
        <v>0.54205433983307549</v>
      </c>
      <c r="E33" s="2">
        <f t="shared" si="9"/>
        <v>0.51930254565241563</v>
      </c>
      <c r="F33" s="2">
        <f t="shared" si="9"/>
        <v>0.51335955905406017</v>
      </c>
      <c r="G33" s="2">
        <f t="shared" si="9"/>
        <v>0.5258768415216879</v>
      </c>
      <c r="H33" s="2">
        <f t="shared" si="9"/>
        <v>0.53446929854463032</v>
      </c>
      <c r="I33" s="2">
        <f t="shared" si="9"/>
        <v>0.56379257453714759</v>
      </c>
      <c r="J33" s="2">
        <f t="shared" si="9"/>
        <v>0.56676081473563245</v>
      </c>
      <c r="K33" s="2">
        <f t="shared" si="9"/>
        <v>0.56930457015518976</v>
      </c>
      <c r="L33" s="2">
        <f t="shared" si="9"/>
        <v>0.53834497659493996</v>
      </c>
    </row>
    <row r="34" spans="2:12" x14ac:dyDescent="0.25">
      <c r="B34" s="1">
        <v>8</v>
      </c>
      <c r="C34" s="2">
        <f t="shared" ref="C34:L34" si="10">C25/$B25</f>
        <v>0.36585384798771065</v>
      </c>
      <c r="D34" s="2">
        <f t="shared" si="10"/>
        <v>0.46851580195677317</v>
      </c>
      <c r="E34" s="2">
        <f t="shared" si="10"/>
        <v>0.50633695445276139</v>
      </c>
      <c r="F34" s="2">
        <f t="shared" si="10"/>
        <v>0.50938590062299827</v>
      </c>
      <c r="G34" s="2">
        <f t="shared" si="10"/>
        <v>0.51895856497002779</v>
      </c>
      <c r="H34" s="2">
        <f t="shared" si="10"/>
        <v>0.50903065088704946</v>
      </c>
      <c r="I34" s="2">
        <f t="shared" si="10"/>
        <v>0.52251616491565889</v>
      </c>
      <c r="J34" s="2">
        <f t="shared" si="10"/>
        <v>0.52345768489793776</v>
      </c>
      <c r="K34" s="2">
        <f t="shared" si="10"/>
        <v>0.54032523387844822</v>
      </c>
      <c r="L34" s="2">
        <f t="shared" si="10"/>
        <v>0.50646432963989108</v>
      </c>
    </row>
    <row r="35" spans="2:12" x14ac:dyDescent="0.25">
      <c r="C35" s="5" t="s">
        <v>21</v>
      </c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C36" s="1">
        <v>1024</v>
      </c>
      <c r="D36" s="1">
        <v>2048</v>
      </c>
      <c r="E36" s="1">
        <v>4096</v>
      </c>
      <c r="F36" s="1">
        <v>8192</v>
      </c>
      <c r="G36" s="1">
        <v>16384</v>
      </c>
      <c r="H36" s="1">
        <v>32768</v>
      </c>
      <c r="I36" s="1">
        <v>65536</v>
      </c>
      <c r="J36" s="1">
        <v>131072</v>
      </c>
      <c r="K36" s="1">
        <v>262144</v>
      </c>
      <c r="L36" s="1">
        <v>524288</v>
      </c>
    </row>
    <row r="37" spans="2:12" x14ac:dyDescent="0.25">
      <c r="B37">
        <v>512</v>
      </c>
      <c r="C37" s="2">
        <f t="shared" ref="C37:L37" si="11">C2/C$1</f>
        <v>227.1103515625</v>
      </c>
      <c r="D37" s="2">
        <f t="shared" si="11"/>
        <v>156.97412109375</v>
      </c>
      <c r="E37" s="2">
        <f t="shared" si="11"/>
        <v>159.2158203125</v>
      </c>
      <c r="F37" s="2">
        <f t="shared" si="11"/>
        <v>139.7672119140625</v>
      </c>
      <c r="G37" s="2">
        <f t="shared" si="11"/>
        <v>120.4935302734375</v>
      </c>
      <c r="H37" s="2">
        <f t="shared" si="11"/>
        <v>281.3343505859375</v>
      </c>
      <c r="I37" s="2">
        <f t="shared" si="11"/>
        <v>561.35140991210937</v>
      </c>
      <c r="J37" s="2">
        <f t="shared" si="11"/>
        <v>1034.226448059082</v>
      </c>
      <c r="K37" s="2">
        <f t="shared" si="11"/>
        <v>1909.2890090942383</v>
      </c>
      <c r="L37" s="2">
        <f t="shared" si="11"/>
        <v>4006.1446985356947</v>
      </c>
    </row>
    <row r="38" spans="2:12" x14ac:dyDescent="0.25">
      <c r="B38">
        <v>256</v>
      </c>
      <c r="C38" s="2">
        <f t="shared" ref="C38:L38" si="12">C3/C$1</f>
        <v>217.1708984375</v>
      </c>
      <c r="D38" s="2">
        <f t="shared" si="12"/>
        <v>149.79345703125</v>
      </c>
      <c r="E38" s="2">
        <f t="shared" si="12"/>
        <v>149.370361328125</v>
      </c>
      <c r="F38" s="2">
        <f t="shared" si="12"/>
        <v>129.970947265625</v>
      </c>
      <c r="G38" s="2">
        <f t="shared" si="12"/>
        <v>118.21160888671875</v>
      </c>
      <c r="H38" s="2">
        <f t="shared" si="12"/>
        <v>279.61697387695312</v>
      </c>
      <c r="I38" s="2">
        <f t="shared" si="12"/>
        <v>524.78773498535156</v>
      </c>
      <c r="J38" s="2">
        <f t="shared" si="12"/>
        <v>1026.108512878418</v>
      </c>
      <c r="K38" s="2">
        <f t="shared" si="12"/>
        <v>1866.3043251037598</v>
      </c>
      <c r="L38" s="2">
        <f t="shared" si="12"/>
        <v>3912.1325531005859</v>
      </c>
    </row>
    <row r="39" spans="2:12" x14ac:dyDescent="0.25">
      <c r="B39">
        <v>128</v>
      </c>
      <c r="C39" s="2">
        <f t="shared" ref="C39:L39" si="13">C4/C$1</f>
        <v>128.9228515625</v>
      </c>
      <c r="D39" s="2">
        <f t="shared" si="13"/>
        <v>94.7451171875</v>
      </c>
      <c r="E39" s="2">
        <f t="shared" si="13"/>
        <v>72.254638671875</v>
      </c>
      <c r="F39" s="2">
        <f t="shared" si="13"/>
        <v>87.357177734375</v>
      </c>
      <c r="G39" s="2">
        <f t="shared" si="13"/>
        <v>115.3897705078125</v>
      </c>
      <c r="H39" s="2">
        <f t="shared" si="13"/>
        <v>266.13925170898437</v>
      </c>
      <c r="I39" s="2">
        <f t="shared" si="13"/>
        <v>811.13259887695312</v>
      </c>
      <c r="J39" s="2">
        <f t="shared" si="13"/>
        <v>920.38198852539062</v>
      </c>
      <c r="K39" s="2">
        <f t="shared" si="13"/>
        <v>1797.890453338623</v>
      </c>
      <c r="L39" s="2">
        <f t="shared" si="13"/>
        <v>3628.8702125549316</v>
      </c>
    </row>
    <row r="40" spans="2:12" x14ac:dyDescent="0.25">
      <c r="B40">
        <v>64</v>
      </c>
      <c r="C40" s="2">
        <f t="shared" ref="C40:L40" si="14">C5/C$1</f>
        <v>128.658203125</v>
      </c>
      <c r="D40" s="2">
        <f t="shared" si="14"/>
        <v>84.201171875</v>
      </c>
      <c r="E40" s="2">
        <f t="shared" si="14"/>
        <v>67.601806640625</v>
      </c>
      <c r="F40" s="2">
        <f t="shared" si="14"/>
        <v>78.7955322265625</v>
      </c>
      <c r="G40" s="2">
        <f t="shared" si="14"/>
        <v>113.671875</v>
      </c>
      <c r="H40" s="2">
        <f t="shared" si="14"/>
        <v>221.519775390625</v>
      </c>
      <c r="I40" s="2">
        <f t="shared" si="14"/>
        <v>484.38313293457031</v>
      </c>
      <c r="J40" s="2">
        <f t="shared" si="14"/>
        <v>902.21393585205078</v>
      </c>
      <c r="K40" s="2">
        <f t="shared" si="14"/>
        <v>1723.049186706543</v>
      </c>
      <c r="L40" s="2">
        <f t="shared" si="14"/>
        <v>3627.4833831787109</v>
      </c>
    </row>
    <row r="41" spans="2:12" x14ac:dyDescent="0.25">
      <c r="B41">
        <v>32</v>
      </c>
      <c r="C41" s="2">
        <f t="shared" ref="C41:L41" si="15">C6/C$1</f>
        <v>107.181640625</v>
      </c>
      <c r="D41" s="2">
        <f t="shared" si="15"/>
        <v>76.42919921875</v>
      </c>
      <c r="E41" s="2">
        <f t="shared" si="15"/>
        <v>70.640380859375</v>
      </c>
      <c r="F41" s="2">
        <f t="shared" si="15"/>
        <v>78.1708984375</v>
      </c>
      <c r="G41" s="2">
        <f t="shared" si="15"/>
        <v>111.8492431640625</v>
      </c>
      <c r="H41" s="2">
        <f t="shared" si="15"/>
        <v>221.41815185546875</v>
      </c>
      <c r="I41" s="2">
        <f t="shared" si="15"/>
        <v>428.89190673828125</v>
      </c>
      <c r="J41" s="2">
        <f t="shared" si="15"/>
        <v>887.58399200439453</v>
      </c>
      <c r="K41" s="2">
        <f t="shared" si="15"/>
        <v>1721.7546195983887</v>
      </c>
      <c r="L41" s="2">
        <f t="shared" si="15"/>
        <v>3622.309591293335</v>
      </c>
    </row>
    <row r="42" spans="2:12" x14ac:dyDescent="0.25">
      <c r="B42">
        <v>16</v>
      </c>
      <c r="C42" s="2">
        <f t="shared" ref="C42:K42" si="16">C7/C$1</f>
        <v>146.6103515625</v>
      </c>
      <c r="D42" s="2">
        <f t="shared" si="16"/>
        <v>109.3427734375</v>
      </c>
      <c r="E42" s="2">
        <f t="shared" si="16"/>
        <v>113.191162109375</v>
      </c>
      <c r="F42" s="2">
        <f t="shared" si="16"/>
        <v>179.1727294921875</v>
      </c>
      <c r="G42" s="2">
        <f t="shared" si="16"/>
        <v>217.37249755859375</v>
      </c>
      <c r="H42" s="2">
        <f t="shared" si="16"/>
        <v>412.66421508789063</v>
      </c>
      <c r="I42" s="2">
        <f t="shared" si="16"/>
        <v>962.15266418457031</v>
      </c>
      <c r="J42" s="2">
        <f t="shared" si="16"/>
        <v>1698.6467819213867</v>
      </c>
      <c r="K42" s="2">
        <f t="shared" si="16"/>
        <v>3499.3296508789062</v>
      </c>
      <c r="L42" s="2"/>
    </row>
    <row r="43" spans="2:12" x14ac:dyDescent="0.25">
      <c r="C43" s="2"/>
      <c r="D43" s="3"/>
      <c r="E43" s="3"/>
      <c r="F43" s="3"/>
      <c r="G43" s="3"/>
      <c r="H43" s="3"/>
      <c r="I43" s="3"/>
      <c r="J43" s="3"/>
      <c r="K43" s="3"/>
      <c r="L43" s="3"/>
    </row>
    <row r="44" spans="2:12" x14ac:dyDescent="0.25">
      <c r="C44" s="2"/>
      <c r="D44" s="3"/>
      <c r="E44" s="3"/>
      <c r="F44" s="3"/>
      <c r="G44" s="3"/>
      <c r="H44" s="3"/>
      <c r="I44" s="3"/>
      <c r="J44" s="3"/>
      <c r="K44" s="3"/>
      <c r="L44" s="3"/>
    </row>
    <row r="45" spans="2:12" x14ac:dyDescent="0.25">
      <c r="C45" s="2"/>
    </row>
    <row r="46" spans="2:12" x14ac:dyDescent="0.25">
      <c r="C46" s="2"/>
    </row>
    <row r="47" spans="2:12" x14ac:dyDescent="0.25">
      <c r="C47" s="2"/>
    </row>
  </sheetData>
  <mergeCells count="3">
    <mergeCell ref="C26:L26"/>
    <mergeCell ref="C17:L17"/>
    <mergeCell ref="C35:L35"/>
  </mergeCells>
  <conditionalFormatting sqref="C19:L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L34 C43:C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L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L15">
    <cfRule type="iconSet" priority="1">
      <iconSet>
        <cfvo type="percent" val="0"/>
        <cfvo type="num" val="16000000"/>
        <cfvo type="num" val="3000000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J33" sqref="J33"/>
    </sheetView>
  </sheetViews>
  <sheetFormatPr defaultRowHeight="15" x14ac:dyDescent="0.25"/>
  <cols>
    <col min="14" max="19" width="9.42578125" bestFit="1" customWidth="1"/>
    <col min="20" max="21" width="9.5703125" bestFit="1" customWidth="1"/>
    <col min="22" max="22" width="10.5703125" bestFit="1" customWidth="1"/>
    <col min="23" max="23" width="11.5703125" bestFit="1" customWidth="1"/>
  </cols>
  <sheetData>
    <row r="1" spans="1:23" x14ac:dyDescent="0.25">
      <c r="B1" s="5" t="s">
        <v>15</v>
      </c>
      <c r="C1" s="5"/>
      <c r="D1" s="5"/>
      <c r="E1" s="5"/>
      <c r="F1" s="5"/>
      <c r="G1" s="5"/>
      <c r="H1" s="5"/>
      <c r="I1" s="5"/>
      <c r="J1" s="5"/>
      <c r="K1" s="5"/>
    </row>
    <row r="2" spans="1:23" x14ac:dyDescent="0.25">
      <c r="B2" s="1">
        <v>1024</v>
      </c>
      <c r="C2" s="1">
        <v>2048</v>
      </c>
      <c r="D2" s="1">
        <v>4096</v>
      </c>
      <c r="E2" s="1">
        <v>8192</v>
      </c>
      <c r="F2" s="1">
        <v>16384</v>
      </c>
      <c r="G2" s="1">
        <v>32768</v>
      </c>
      <c r="H2" s="1">
        <v>65536</v>
      </c>
      <c r="I2" s="1">
        <v>131072</v>
      </c>
      <c r="J2" s="1">
        <v>262144</v>
      </c>
      <c r="K2" s="1">
        <v>524288</v>
      </c>
    </row>
    <row r="3" spans="1:23" x14ac:dyDescent="0.25">
      <c r="A3" s="1" t="s">
        <v>17</v>
      </c>
      <c r="B3" s="2">
        <v>1.9519533424532749</v>
      </c>
      <c r="C3" s="2">
        <v>1.9477379342857177</v>
      </c>
      <c r="D3" s="2">
        <v>1.8930614322485102</v>
      </c>
      <c r="E3" s="2">
        <v>1.9081792784256091</v>
      </c>
      <c r="F3" s="2">
        <v>1.9314633093649158</v>
      </c>
      <c r="G3" s="2">
        <v>1.9570449741849469</v>
      </c>
      <c r="H3" s="2">
        <v>1.9730013756885985</v>
      </c>
      <c r="I3" s="2">
        <v>1.8962336186303566</v>
      </c>
      <c r="J3" s="2">
        <v>1.8784907612063586</v>
      </c>
      <c r="K3" s="2">
        <v>1.5395296654153967</v>
      </c>
      <c r="N3">
        <v>232561</v>
      </c>
      <c r="O3">
        <v>321483</v>
      </c>
      <c r="P3">
        <v>652148</v>
      </c>
      <c r="Q3">
        <v>1144973</v>
      </c>
      <c r="R3">
        <v>1974166</v>
      </c>
      <c r="S3">
        <v>9218764</v>
      </c>
      <c r="T3">
        <v>36788726</v>
      </c>
      <c r="U3">
        <v>135558129</v>
      </c>
      <c r="V3">
        <v>500508658</v>
      </c>
      <c r="W3">
        <v>2100373591.7058823</v>
      </c>
    </row>
    <row r="4" spans="1:23" x14ac:dyDescent="0.25">
      <c r="A4" s="1" t="s">
        <v>18</v>
      </c>
      <c r="B4" s="2">
        <v>2.2468915516531989</v>
      </c>
      <c r="C4" s="2">
        <v>2.0817981966384056</v>
      </c>
      <c r="D4" s="2">
        <v>2.3919403020463474</v>
      </c>
      <c r="E4" s="2">
        <v>2.4716037271338629</v>
      </c>
      <c r="F4" s="2">
        <v>2.60233085883613</v>
      </c>
      <c r="G4" s="2">
        <v>2.6341584088052463</v>
      </c>
      <c r="H4" s="2">
        <v>2.7016116937550421</v>
      </c>
      <c r="I4" s="2">
        <v>2.751621616437522</v>
      </c>
      <c r="J4" s="2">
        <v>2.715867025540081</v>
      </c>
      <c r="K4" s="2">
        <v>2.4735810169935419</v>
      </c>
      <c r="N4">
        <v>222383</v>
      </c>
      <c r="O4">
        <v>306777</v>
      </c>
      <c r="P4">
        <v>611821</v>
      </c>
      <c r="Q4">
        <v>1064722</v>
      </c>
      <c r="R4">
        <v>1936779</v>
      </c>
      <c r="S4">
        <v>9162489</v>
      </c>
      <c r="T4">
        <v>34392489</v>
      </c>
      <c r="U4">
        <v>134494095</v>
      </c>
      <c r="V4">
        <v>489240481</v>
      </c>
      <c r="W4">
        <v>2051084152</v>
      </c>
    </row>
    <row r="5" spans="1:23" x14ac:dyDescent="0.25">
      <c r="A5" s="1" t="s">
        <v>19</v>
      </c>
      <c r="B5" s="2">
        <v>2.9266943853777128</v>
      </c>
      <c r="C5" s="2">
        <v>2.7166932907688395</v>
      </c>
      <c r="D5" s="2">
        <v>3.3289324106092555</v>
      </c>
      <c r="E5" s="2">
        <v>3.0114484789656752</v>
      </c>
      <c r="F5" s="2">
        <v>2.8893476449027342</v>
      </c>
      <c r="G5" s="2">
        <v>3.002744354195126</v>
      </c>
      <c r="H5" s="2">
        <v>3.5065369476472852</v>
      </c>
      <c r="I5" s="2">
        <v>3.6376881991606713</v>
      </c>
      <c r="J5" s="2">
        <v>3.2929924636509469</v>
      </c>
      <c r="K5" s="2">
        <v>3.2508730510493216</v>
      </c>
      <c r="N5">
        <v>132017</v>
      </c>
      <c r="O5">
        <v>194038</v>
      </c>
      <c r="P5">
        <v>295955</v>
      </c>
      <c r="Q5">
        <v>715630</v>
      </c>
      <c r="R5">
        <v>1890546</v>
      </c>
      <c r="S5">
        <v>8720851</v>
      </c>
      <c r="T5">
        <v>53158386</v>
      </c>
      <c r="U5">
        <v>120636308</v>
      </c>
      <c r="V5">
        <v>471306195</v>
      </c>
      <c r="W5">
        <v>1902573106</v>
      </c>
    </row>
    <row r="6" spans="1:23" x14ac:dyDescent="0.25">
      <c r="A6" s="1" t="s">
        <v>20</v>
      </c>
      <c r="B6" s="2">
        <v>2.4269044787950853</v>
      </c>
      <c r="C6" s="2">
        <v>2.7613516192254952</v>
      </c>
      <c r="D6" s="2">
        <v>2.8559554130388665</v>
      </c>
      <c r="E6" s="2">
        <v>3.2936132426090614</v>
      </c>
      <c r="F6" s="2">
        <v>3.158354098510014</v>
      </c>
      <c r="G6" s="2">
        <v>3.2965958082710816</v>
      </c>
      <c r="H6" s="2">
        <v>3.4515640275971413</v>
      </c>
      <c r="I6" s="2">
        <v>3.4106167181039915</v>
      </c>
      <c r="J6" s="2">
        <v>3.4018639847782621</v>
      </c>
      <c r="K6" s="2">
        <v>3.3449973592791715</v>
      </c>
      <c r="N6">
        <v>131746</v>
      </c>
      <c r="O6">
        <v>172444</v>
      </c>
      <c r="P6">
        <v>276897</v>
      </c>
      <c r="Q6">
        <v>645493</v>
      </c>
      <c r="R6">
        <v>1862400</v>
      </c>
      <c r="S6">
        <v>7258760</v>
      </c>
      <c r="T6">
        <v>31744533</v>
      </c>
      <c r="U6">
        <v>118254985</v>
      </c>
      <c r="V6">
        <v>451687006</v>
      </c>
      <c r="W6">
        <v>1901846008</v>
      </c>
    </row>
    <row r="7" spans="1:23" x14ac:dyDescent="0.25">
      <c r="A7" s="1" t="s">
        <v>22</v>
      </c>
      <c r="B7" s="2">
        <v>3.1654928052928129</v>
      </c>
      <c r="C7" s="2">
        <v>3.1470018006462595</v>
      </c>
      <c r="D7" s="2">
        <v>3.1691446506589127</v>
      </c>
      <c r="E7" s="2">
        <v>3.3037448298487839</v>
      </c>
      <c r="F7" s="2">
        <v>3.3799984757127421</v>
      </c>
      <c r="G7" s="2">
        <v>3.5531014212936998</v>
      </c>
      <c r="H7" s="2">
        <v>3.7123198082766726</v>
      </c>
      <c r="I7" s="2">
        <v>3.6969268843379872</v>
      </c>
      <c r="J7" s="2">
        <v>3.7340168738688395</v>
      </c>
      <c r="K7" s="2">
        <v>3.5028409447495878</v>
      </c>
      <c r="N7">
        <v>109754</v>
      </c>
      <c r="O7">
        <v>156527</v>
      </c>
      <c r="P7">
        <v>289343</v>
      </c>
      <c r="Q7">
        <v>640376</v>
      </c>
      <c r="R7">
        <v>1832538</v>
      </c>
      <c r="S7">
        <v>7255430</v>
      </c>
      <c r="T7">
        <v>28107860</v>
      </c>
      <c r="U7">
        <v>116337409</v>
      </c>
      <c r="V7">
        <v>451347643</v>
      </c>
      <c r="W7">
        <v>1899133451</v>
      </c>
    </row>
    <row r="8" spans="1:23" x14ac:dyDescent="0.25">
      <c r="A8" s="1" t="s">
        <v>23</v>
      </c>
      <c r="B8" s="2">
        <v>3.1848390534290991</v>
      </c>
      <c r="C8" s="2">
        <v>3.7943803788315282</v>
      </c>
      <c r="D8" s="2">
        <v>3.6351178195669096</v>
      </c>
      <c r="E8" s="2">
        <v>3.5935169133784215</v>
      </c>
      <c r="F8" s="2">
        <v>3.6811378906518155</v>
      </c>
      <c r="G8" s="2">
        <v>3.7412850898124126</v>
      </c>
      <c r="H8" s="2">
        <v>3.9465480217600333</v>
      </c>
      <c r="I8" s="2">
        <v>3.9673257031494269</v>
      </c>
      <c r="J8" s="2">
        <v>3.9851319910863281</v>
      </c>
      <c r="K8" s="2">
        <v>3.7684148361645797</v>
      </c>
      <c r="N8">
        <v>150129</v>
      </c>
      <c r="O8">
        <v>223934</v>
      </c>
      <c r="P8">
        <v>463631</v>
      </c>
      <c r="Q8">
        <v>1467783</v>
      </c>
      <c r="R8">
        <v>3561431</v>
      </c>
      <c r="S8">
        <v>13522181</v>
      </c>
      <c r="T8">
        <v>63055637</v>
      </c>
      <c r="U8">
        <v>222645031</v>
      </c>
      <c r="V8">
        <v>917328272</v>
      </c>
    </row>
    <row r="9" spans="1:23" x14ac:dyDescent="0.25">
      <c r="A9" s="1" t="s">
        <v>24</v>
      </c>
      <c r="B9" s="2">
        <v>2.9268307839016852</v>
      </c>
      <c r="C9" s="2">
        <v>3.7481264156541854</v>
      </c>
      <c r="D9" s="2">
        <v>4.0506956356220911</v>
      </c>
      <c r="E9" s="2">
        <v>4.0750872049839861</v>
      </c>
      <c r="F9" s="2">
        <v>4.1516685197602223</v>
      </c>
      <c r="G9" s="2">
        <v>4.0722452070963957</v>
      </c>
      <c r="H9" s="2">
        <v>4.1801293193252711</v>
      </c>
      <c r="I9" s="2">
        <v>4.1876614791835021</v>
      </c>
      <c r="J9" s="2">
        <v>4.3226018710275858</v>
      </c>
      <c r="K9" s="2">
        <v>4.0517146371191286</v>
      </c>
      <c r="N9">
        <v>4898464</v>
      </c>
      <c r="O9">
        <v>19137390</v>
      </c>
      <c r="P9">
        <v>74248372</v>
      </c>
      <c r="Q9">
        <v>296021576</v>
      </c>
      <c r="R9">
        <v>1185570486</v>
      </c>
      <c r="S9">
        <v>4798358120</v>
      </c>
      <c r="T9">
        <v>19412054880</v>
      </c>
      <c r="U9">
        <v>76464740250</v>
      </c>
      <c r="V9">
        <v>314798033100</v>
      </c>
      <c r="W9">
        <v>1227484771795</v>
      </c>
    </row>
    <row r="10" spans="1:23" x14ac:dyDescent="0.25">
      <c r="B10" s="5" t="s">
        <v>16</v>
      </c>
      <c r="C10" s="5"/>
      <c r="D10" s="5"/>
      <c r="E10" s="5"/>
      <c r="F10" s="5"/>
      <c r="G10" s="5"/>
      <c r="H10" s="5"/>
      <c r="I10" s="5"/>
      <c r="J10" s="5"/>
      <c r="K10" s="5"/>
      <c r="N10">
        <v>2509519</v>
      </c>
      <c r="O10">
        <v>9825444</v>
      </c>
      <c r="P10">
        <v>39221322</v>
      </c>
      <c r="Q10">
        <v>155133000</v>
      </c>
      <c r="R10">
        <v>613819833</v>
      </c>
      <c r="S10">
        <v>2451838452</v>
      </c>
      <c r="T10">
        <v>9838845081</v>
      </c>
      <c r="U10">
        <v>40324535700</v>
      </c>
      <c r="V10">
        <v>167580293500</v>
      </c>
      <c r="W10">
        <v>797311542200</v>
      </c>
    </row>
    <row r="11" spans="1:23" x14ac:dyDescent="0.25">
      <c r="B11" s="1">
        <v>1024</v>
      </c>
      <c r="C11" s="1">
        <v>2048</v>
      </c>
      <c r="D11" s="1">
        <v>4096</v>
      </c>
      <c r="E11" s="1">
        <v>8192</v>
      </c>
      <c r="F11" s="1">
        <v>16384</v>
      </c>
      <c r="G11" s="1">
        <v>32768</v>
      </c>
      <c r="H11" s="1">
        <v>65536</v>
      </c>
      <c r="I11" s="1">
        <v>131072</v>
      </c>
      <c r="J11" s="1">
        <v>262144</v>
      </c>
      <c r="K11" s="1">
        <v>524288</v>
      </c>
      <c r="N11">
        <v>2180107</v>
      </c>
      <c r="O11">
        <v>9192721</v>
      </c>
      <c r="P11">
        <v>31041064</v>
      </c>
      <c r="Q11">
        <v>119769028</v>
      </c>
      <c r="R11">
        <v>455580228</v>
      </c>
      <c r="S11">
        <v>1821590571</v>
      </c>
      <c r="T11">
        <v>7185360844</v>
      </c>
      <c r="U11">
        <v>27788973525</v>
      </c>
      <c r="V11">
        <v>115910694500</v>
      </c>
      <c r="W11">
        <v>496237949500</v>
      </c>
    </row>
    <row r="12" spans="1:23" x14ac:dyDescent="0.25">
      <c r="A12" s="1" t="s">
        <v>17</v>
      </c>
      <c r="B12" s="2">
        <v>0.97597667122663745</v>
      </c>
      <c r="C12" s="2">
        <v>0.97386896714285887</v>
      </c>
      <c r="D12" s="2">
        <v>0.9465307161242551</v>
      </c>
      <c r="E12" s="2">
        <v>0.95408963921280454</v>
      </c>
      <c r="F12" s="2">
        <v>0.96573165468245792</v>
      </c>
      <c r="G12" s="2">
        <v>0.97852248709247347</v>
      </c>
      <c r="H12" s="2">
        <v>0.98650068784429923</v>
      </c>
      <c r="I12" s="2">
        <v>0.94811680931517828</v>
      </c>
      <c r="J12" s="2">
        <v>0.9392453806031793</v>
      </c>
      <c r="K12" s="2">
        <v>0.76976483270769835</v>
      </c>
      <c r="N12">
        <v>1673719</v>
      </c>
      <c r="O12">
        <v>7044369</v>
      </c>
      <c r="P12">
        <v>22303959</v>
      </c>
      <c r="Q12">
        <v>98298735</v>
      </c>
      <c r="R12">
        <v>410324624</v>
      </c>
      <c r="S12">
        <v>1597990889</v>
      </c>
      <c r="T12">
        <v>5535961882</v>
      </c>
      <c r="U12">
        <v>21020146880</v>
      </c>
      <c r="V12">
        <v>95596341800</v>
      </c>
      <c r="W12">
        <v>377586190700</v>
      </c>
    </row>
    <row r="13" spans="1:23" x14ac:dyDescent="0.25">
      <c r="A13" s="1" t="s">
        <v>18</v>
      </c>
      <c r="B13" s="2">
        <v>0.74896385055106629</v>
      </c>
      <c r="C13" s="2">
        <v>0.69393273221280183</v>
      </c>
      <c r="D13" s="2">
        <v>0.79731343401544919</v>
      </c>
      <c r="E13" s="2">
        <v>0.82386790904462093</v>
      </c>
      <c r="F13" s="2">
        <v>0.8674436196120433</v>
      </c>
      <c r="G13" s="2">
        <v>0.87805280293508214</v>
      </c>
      <c r="H13" s="2">
        <v>0.90053723125168073</v>
      </c>
      <c r="I13" s="2">
        <v>0.917207205479174</v>
      </c>
      <c r="J13" s="2">
        <v>0.90528900851336036</v>
      </c>
      <c r="K13" s="2">
        <v>0.82452700566451398</v>
      </c>
      <c r="N13">
        <v>2018400</v>
      </c>
      <c r="O13">
        <v>6930443</v>
      </c>
      <c r="P13">
        <v>25997735</v>
      </c>
      <c r="Q13">
        <v>89877455</v>
      </c>
      <c r="R13">
        <v>375376050</v>
      </c>
      <c r="S13">
        <v>1455549421</v>
      </c>
      <c r="T13">
        <v>5624132922</v>
      </c>
      <c r="U13">
        <v>22419622775</v>
      </c>
      <c r="V13">
        <v>92536925200</v>
      </c>
      <c r="W13">
        <v>366961357500</v>
      </c>
    </row>
    <row r="14" spans="1:23" x14ac:dyDescent="0.25">
      <c r="A14" s="1" t="s">
        <v>19</v>
      </c>
      <c r="B14" s="2">
        <v>0.73167359634442819</v>
      </c>
      <c r="C14" s="2">
        <v>0.67917332269220987</v>
      </c>
      <c r="D14" s="2">
        <v>0.83223310265231387</v>
      </c>
      <c r="E14" s="2">
        <v>0.75286211974141881</v>
      </c>
      <c r="F14" s="2">
        <v>0.72233691122568355</v>
      </c>
      <c r="G14" s="2">
        <v>0.75068608854878149</v>
      </c>
      <c r="H14" s="2">
        <v>0.8766342369118213</v>
      </c>
      <c r="I14" s="2">
        <v>0.90942204979016783</v>
      </c>
      <c r="J14" s="2">
        <v>0.82324811591273672</v>
      </c>
      <c r="K14" s="2">
        <v>0.81271826276233039</v>
      </c>
      <c r="N14">
        <v>1547457</v>
      </c>
      <c r="O14">
        <v>6081150</v>
      </c>
      <c r="P14">
        <v>23428521</v>
      </c>
      <c r="Q14">
        <v>89601828</v>
      </c>
      <c r="R14">
        <v>350760657</v>
      </c>
      <c r="S14">
        <v>1350470350</v>
      </c>
      <c r="T14">
        <v>5229090133</v>
      </c>
      <c r="U14">
        <v>20683325000</v>
      </c>
      <c r="V14">
        <v>84305466133</v>
      </c>
      <c r="W14">
        <v>350425494950</v>
      </c>
    </row>
    <row r="15" spans="1:23" x14ac:dyDescent="0.25">
      <c r="A15" s="1" t="s">
        <v>20</v>
      </c>
      <c r="B15" s="2">
        <v>0.48538089575901705</v>
      </c>
      <c r="C15" s="2">
        <v>0.552270323845099</v>
      </c>
      <c r="D15" s="2">
        <v>0.57119108260777329</v>
      </c>
      <c r="E15" s="2">
        <v>0.65872264852181228</v>
      </c>
      <c r="F15" s="2">
        <v>0.63167081970200278</v>
      </c>
      <c r="G15" s="2">
        <v>0.65931916165421633</v>
      </c>
      <c r="H15" s="2">
        <v>0.69031280551942831</v>
      </c>
      <c r="I15" s="2">
        <v>0.68212334362079829</v>
      </c>
      <c r="J15" s="2">
        <v>0.68037279695565245</v>
      </c>
      <c r="K15" s="2">
        <v>0.6689994718558343</v>
      </c>
      <c r="N15">
        <v>1538057</v>
      </c>
      <c r="O15">
        <v>5043614</v>
      </c>
      <c r="P15">
        <v>20425300</v>
      </c>
      <c r="Q15">
        <v>82376564</v>
      </c>
      <c r="R15">
        <v>322066307</v>
      </c>
      <c r="S15">
        <v>1282542764</v>
      </c>
      <c r="T15">
        <v>4918742854</v>
      </c>
      <c r="U15">
        <v>19273623083</v>
      </c>
      <c r="V15">
        <v>78993125900</v>
      </c>
      <c r="W15">
        <v>325729736550</v>
      </c>
    </row>
    <row r="16" spans="1:23" x14ac:dyDescent="0.25">
      <c r="A16" s="1" t="s">
        <v>22</v>
      </c>
      <c r="B16" s="2">
        <v>0.52758213421546885</v>
      </c>
      <c r="C16" s="2">
        <v>0.52450030010770987</v>
      </c>
      <c r="D16" s="2">
        <v>0.52819077510981882</v>
      </c>
      <c r="E16" s="2">
        <v>0.55062413830813062</v>
      </c>
      <c r="F16" s="2">
        <v>0.56333307928545706</v>
      </c>
      <c r="G16" s="2">
        <v>0.59218357021561663</v>
      </c>
      <c r="H16" s="2">
        <v>0.61871996804611207</v>
      </c>
      <c r="I16" s="2">
        <v>0.61615448072299783</v>
      </c>
      <c r="J16" s="2">
        <v>0.62233614564480655</v>
      </c>
      <c r="K16" s="2">
        <v>0.58380682412493135</v>
      </c>
      <c r="N16">
        <v>1673641</v>
      </c>
      <c r="O16">
        <v>5105855</v>
      </c>
      <c r="P16">
        <v>18329783</v>
      </c>
      <c r="Q16">
        <v>72641777</v>
      </c>
      <c r="R16">
        <v>285564823</v>
      </c>
      <c r="S16">
        <v>1178307758</v>
      </c>
      <c r="T16">
        <v>4643888597</v>
      </c>
      <c r="U16">
        <v>18259532350</v>
      </c>
      <c r="V16">
        <v>72826053033</v>
      </c>
      <c r="W16">
        <v>302954398750</v>
      </c>
    </row>
    <row r="17" spans="1:23" x14ac:dyDescent="0.25">
      <c r="A17" s="1" t="s">
        <v>23</v>
      </c>
      <c r="B17" s="2">
        <v>0.45497700763272847</v>
      </c>
      <c r="C17" s="2">
        <v>0.54205433983307549</v>
      </c>
      <c r="D17" s="2">
        <v>0.51930254565241563</v>
      </c>
      <c r="E17" s="2">
        <v>0.51335955905406017</v>
      </c>
      <c r="F17" s="2">
        <v>0.5258768415216879</v>
      </c>
      <c r="G17" s="2">
        <v>0.53446929854463032</v>
      </c>
      <c r="H17" s="2">
        <v>0.56379257453714759</v>
      </c>
      <c r="I17" s="2">
        <v>0.56676081473563245</v>
      </c>
      <c r="J17" s="2">
        <v>0.56930457015518976</v>
      </c>
      <c r="K17" s="2">
        <v>0.53834497659493996</v>
      </c>
    </row>
    <row r="18" spans="1:23" x14ac:dyDescent="0.25">
      <c r="A18" s="1" t="s">
        <v>24</v>
      </c>
      <c r="B18" s="2">
        <v>0.36585384798771065</v>
      </c>
      <c r="C18" s="2">
        <v>0.46851580195677317</v>
      </c>
      <c r="D18" s="2">
        <v>0.50633695445276139</v>
      </c>
      <c r="E18" s="2">
        <v>0.50938590062299827</v>
      </c>
      <c r="F18" s="2">
        <v>0.51895856497002779</v>
      </c>
      <c r="G18" s="2">
        <v>0.50903065088704946</v>
      </c>
      <c r="H18" s="2">
        <v>0.52251616491565889</v>
      </c>
      <c r="I18" s="2">
        <v>0.52345768489793776</v>
      </c>
      <c r="J18" s="2">
        <v>0.54032523387844822</v>
      </c>
      <c r="K18" s="2">
        <v>0.50646432963989108</v>
      </c>
      <c r="N18" s="2">
        <f>N3*0.000001</f>
        <v>0.23256099999999999</v>
      </c>
      <c r="O18" s="2">
        <f t="shared" ref="O18:W18" si="0">O3*0.000001</f>
        <v>0.32148299999999996</v>
      </c>
      <c r="P18" s="2">
        <f t="shared" si="0"/>
        <v>0.65214799999999995</v>
      </c>
      <c r="Q18" s="2">
        <f t="shared" si="0"/>
        <v>1.144973</v>
      </c>
      <c r="R18" s="2">
        <f t="shared" si="0"/>
        <v>1.9741659999999999</v>
      </c>
      <c r="S18" s="2">
        <f t="shared" si="0"/>
        <v>9.2187640000000002</v>
      </c>
      <c r="T18" s="2">
        <f t="shared" si="0"/>
        <v>36.788725999999997</v>
      </c>
      <c r="U18" s="2">
        <f t="shared" si="0"/>
        <v>135.55812899999998</v>
      </c>
      <c r="V18" s="2">
        <f t="shared" si="0"/>
        <v>500.50865799999997</v>
      </c>
      <c r="W18" s="2">
        <f t="shared" si="0"/>
        <v>2100.3735917058821</v>
      </c>
    </row>
    <row r="19" spans="1:23" x14ac:dyDescent="0.25">
      <c r="B19" s="5" t="s">
        <v>21</v>
      </c>
      <c r="C19" s="5"/>
      <c r="D19" s="5"/>
      <c r="E19" s="5"/>
      <c r="F19" s="5"/>
      <c r="G19" s="5"/>
      <c r="H19" s="5"/>
      <c r="I19" s="5"/>
      <c r="J19" s="5"/>
      <c r="K19" s="5"/>
      <c r="N19" s="2">
        <f t="shared" ref="N19:W19" si="1">N4*0.000001</f>
        <v>0.222383</v>
      </c>
      <c r="O19" s="2">
        <f t="shared" si="1"/>
        <v>0.30677699999999997</v>
      </c>
      <c r="P19" s="2">
        <f t="shared" si="1"/>
        <v>0.61182099999999995</v>
      </c>
      <c r="Q19" s="2">
        <f t="shared" si="1"/>
        <v>1.0647219999999999</v>
      </c>
      <c r="R19" s="2">
        <f t="shared" si="1"/>
        <v>1.9367789999999998</v>
      </c>
      <c r="S19" s="2">
        <f t="shared" si="1"/>
        <v>9.162488999999999</v>
      </c>
      <c r="T19" s="2">
        <f t="shared" si="1"/>
        <v>34.392488999999998</v>
      </c>
      <c r="U19" s="2">
        <f t="shared" si="1"/>
        <v>134.49409499999999</v>
      </c>
      <c r="V19" s="2">
        <f t="shared" si="1"/>
        <v>489.24048099999999</v>
      </c>
      <c r="W19" s="2">
        <f t="shared" si="1"/>
        <v>2051.0841519999999</v>
      </c>
    </row>
    <row r="20" spans="1:23" x14ac:dyDescent="0.25">
      <c r="B20" s="1">
        <v>1024</v>
      </c>
      <c r="C20" s="1">
        <v>2048</v>
      </c>
      <c r="D20" s="1">
        <v>4096</v>
      </c>
      <c r="E20" s="1">
        <v>8192</v>
      </c>
      <c r="F20" s="1">
        <v>16384</v>
      </c>
      <c r="G20" s="1">
        <v>32768</v>
      </c>
      <c r="H20" s="1">
        <v>65536</v>
      </c>
      <c r="I20" s="1">
        <v>131072</v>
      </c>
      <c r="J20" s="1">
        <v>262144</v>
      </c>
      <c r="K20" s="1">
        <v>524288</v>
      </c>
      <c r="N20" s="2">
        <f t="shared" ref="N20:W20" si="2">N5*0.000001</f>
        <v>0.132017</v>
      </c>
      <c r="O20" s="2">
        <f t="shared" si="2"/>
        <v>0.19403799999999999</v>
      </c>
      <c r="P20" s="2">
        <f t="shared" si="2"/>
        <v>0.29595499999999997</v>
      </c>
      <c r="Q20" s="2">
        <f t="shared" si="2"/>
        <v>0.71562999999999999</v>
      </c>
      <c r="R20" s="2">
        <f t="shared" si="2"/>
        <v>1.8905459999999998</v>
      </c>
      <c r="S20" s="2">
        <f t="shared" si="2"/>
        <v>8.7208509999999997</v>
      </c>
      <c r="T20" s="2">
        <f t="shared" si="2"/>
        <v>53.158386</v>
      </c>
      <c r="U20" s="2">
        <f t="shared" si="2"/>
        <v>120.636308</v>
      </c>
      <c r="V20" s="2">
        <f t="shared" si="2"/>
        <v>471.306195</v>
      </c>
      <c r="W20" s="2">
        <f t="shared" si="2"/>
        <v>1902.5731059999998</v>
      </c>
    </row>
    <row r="21" spans="1:23" x14ac:dyDescent="0.25">
      <c r="A21" s="1">
        <v>512</v>
      </c>
      <c r="B21" s="2">
        <v>227.1103515625</v>
      </c>
      <c r="C21" s="2">
        <v>156.97412109375</v>
      </c>
      <c r="D21" s="2">
        <v>159.2158203125</v>
      </c>
      <c r="E21" s="2">
        <v>139.7672119140625</v>
      </c>
      <c r="F21" s="2">
        <v>120.4935302734375</v>
      </c>
      <c r="G21" s="2">
        <v>281.3343505859375</v>
      </c>
      <c r="H21" s="2">
        <v>561.35140991210937</v>
      </c>
      <c r="I21" s="2">
        <v>1034.226448059082</v>
      </c>
      <c r="J21" s="2">
        <v>1909.2890090942383</v>
      </c>
      <c r="K21" s="2">
        <v>4006.1446985356947</v>
      </c>
      <c r="N21" s="2">
        <f t="shared" ref="N21:W21" si="3">N6*0.000001</f>
        <v>0.131746</v>
      </c>
      <c r="O21" s="2">
        <f t="shared" si="3"/>
        <v>0.17244399999999999</v>
      </c>
      <c r="P21" s="2">
        <f t="shared" si="3"/>
        <v>0.276897</v>
      </c>
      <c r="Q21" s="2">
        <f t="shared" si="3"/>
        <v>0.64549299999999998</v>
      </c>
      <c r="R21" s="2">
        <f t="shared" si="3"/>
        <v>1.8623999999999998</v>
      </c>
      <c r="S21" s="2">
        <f t="shared" si="3"/>
        <v>7.2587599999999997</v>
      </c>
      <c r="T21" s="2">
        <f t="shared" si="3"/>
        <v>31.744532999999997</v>
      </c>
      <c r="U21" s="2">
        <f t="shared" si="3"/>
        <v>118.25498499999999</v>
      </c>
      <c r="V21" s="2">
        <f t="shared" si="3"/>
        <v>451.687006</v>
      </c>
      <c r="W21" s="2">
        <f t="shared" si="3"/>
        <v>1901.846008</v>
      </c>
    </row>
    <row r="22" spans="1:23" x14ac:dyDescent="0.25">
      <c r="A22" s="1">
        <v>256</v>
      </c>
      <c r="B22" s="2">
        <v>217.1708984375</v>
      </c>
      <c r="C22" s="2">
        <v>149.79345703125</v>
      </c>
      <c r="D22" s="2">
        <v>149.370361328125</v>
      </c>
      <c r="E22" s="2">
        <v>129.970947265625</v>
      </c>
      <c r="F22" s="2">
        <v>118.21160888671875</v>
      </c>
      <c r="G22" s="2">
        <v>279.61697387695312</v>
      </c>
      <c r="H22" s="2">
        <v>524.78773498535156</v>
      </c>
      <c r="I22" s="2">
        <v>1026.108512878418</v>
      </c>
      <c r="J22" s="2">
        <v>1866.3043251037598</v>
      </c>
      <c r="K22" s="2">
        <v>3912.1325531005859</v>
      </c>
      <c r="N22" s="2">
        <f t="shared" ref="N22:W22" si="4">N7*0.000001</f>
        <v>0.10975399999999999</v>
      </c>
      <c r="O22" s="2">
        <f t="shared" si="4"/>
        <v>0.156527</v>
      </c>
      <c r="P22" s="2">
        <f t="shared" si="4"/>
        <v>0.28934299999999996</v>
      </c>
      <c r="Q22" s="2">
        <f t="shared" si="4"/>
        <v>0.64037599999999995</v>
      </c>
      <c r="R22" s="2">
        <f t="shared" si="4"/>
        <v>1.832538</v>
      </c>
      <c r="S22" s="2">
        <f t="shared" si="4"/>
        <v>7.2554299999999996</v>
      </c>
      <c r="T22" s="2">
        <f t="shared" si="4"/>
        <v>28.107859999999999</v>
      </c>
      <c r="U22" s="2">
        <f t="shared" si="4"/>
        <v>116.33740899999999</v>
      </c>
      <c r="V22" s="2">
        <f t="shared" si="4"/>
        <v>451.34764300000001</v>
      </c>
      <c r="W22" s="2">
        <f t="shared" si="4"/>
        <v>1899.1334509999999</v>
      </c>
    </row>
    <row r="23" spans="1:23" x14ac:dyDescent="0.25">
      <c r="A23" s="1">
        <v>128</v>
      </c>
      <c r="B23" s="2">
        <v>128.9228515625</v>
      </c>
      <c r="C23" s="2">
        <v>94.7451171875</v>
      </c>
      <c r="D23" s="2">
        <v>72.254638671875</v>
      </c>
      <c r="E23" s="2">
        <v>87.357177734375</v>
      </c>
      <c r="F23" s="2">
        <v>115.3897705078125</v>
      </c>
      <c r="G23" s="2">
        <v>266.13925170898437</v>
      </c>
      <c r="H23" s="2">
        <v>811.13259887695312</v>
      </c>
      <c r="I23" s="2">
        <v>920.38198852539062</v>
      </c>
      <c r="J23" s="2">
        <v>1797.890453338623</v>
      </c>
      <c r="K23" s="2">
        <v>3628.8702125549316</v>
      </c>
      <c r="N23" s="2">
        <f t="shared" ref="N23:W23" si="5">N8*0.000001</f>
        <v>0.15012899999999998</v>
      </c>
      <c r="O23" s="2">
        <f t="shared" si="5"/>
        <v>0.22393399999999999</v>
      </c>
      <c r="P23" s="2">
        <f t="shared" si="5"/>
        <v>0.46363099999999996</v>
      </c>
      <c r="Q23" s="2">
        <f t="shared" si="5"/>
        <v>1.4677829999999998</v>
      </c>
      <c r="R23" s="2">
        <f t="shared" si="5"/>
        <v>3.5614309999999998</v>
      </c>
      <c r="S23" s="2">
        <f t="shared" si="5"/>
        <v>13.522181</v>
      </c>
      <c r="T23" s="2">
        <f t="shared" si="5"/>
        <v>63.055636999999997</v>
      </c>
      <c r="U23" s="2">
        <f t="shared" si="5"/>
        <v>222.64503099999999</v>
      </c>
      <c r="V23" s="2">
        <f t="shared" si="5"/>
        <v>917.32827199999997</v>
      </c>
      <c r="W23" s="2">
        <f t="shared" si="5"/>
        <v>0</v>
      </c>
    </row>
    <row r="24" spans="1:23" x14ac:dyDescent="0.25">
      <c r="A24" s="1">
        <v>64</v>
      </c>
      <c r="B24" s="2">
        <v>128.658203125</v>
      </c>
      <c r="C24" s="2">
        <v>84.201171875</v>
      </c>
      <c r="D24" s="2">
        <v>67.601806640625</v>
      </c>
      <c r="E24" s="2">
        <v>78.7955322265625</v>
      </c>
      <c r="F24" s="2">
        <v>113.671875</v>
      </c>
      <c r="G24" s="2">
        <v>221.519775390625</v>
      </c>
      <c r="H24" s="2">
        <v>484.38313293457031</v>
      </c>
      <c r="I24" s="2">
        <v>902.21393585205078</v>
      </c>
      <c r="J24" s="2">
        <v>1723.049186706543</v>
      </c>
      <c r="K24" s="2">
        <v>3627.4833831787109</v>
      </c>
      <c r="N24" s="2">
        <f t="shared" ref="N24:W24" si="6">N9*0.000001</f>
        <v>4.8984639999999997</v>
      </c>
      <c r="O24" s="2">
        <f t="shared" si="6"/>
        <v>19.13739</v>
      </c>
      <c r="P24" s="2">
        <f t="shared" si="6"/>
        <v>74.248372000000003</v>
      </c>
      <c r="Q24" s="2">
        <f t="shared" si="6"/>
        <v>296.02157599999998</v>
      </c>
      <c r="R24" s="2">
        <f t="shared" si="6"/>
        <v>1185.5704859999998</v>
      </c>
      <c r="S24" s="2">
        <f t="shared" si="6"/>
        <v>4798.3581199999999</v>
      </c>
      <c r="T24" s="2">
        <f t="shared" si="6"/>
        <v>19412.05488</v>
      </c>
      <c r="U24" s="2">
        <f t="shared" si="6"/>
        <v>76464.740250000003</v>
      </c>
      <c r="V24" s="2">
        <f t="shared" si="6"/>
        <v>314798.0331</v>
      </c>
      <c r="W24" s="2">
        <f t="shared" si="6"/>
        <v>1227484.7717949999</v>
      </c>
    </row>
    <row r="25" spans="1:23" x14ac:dyDescent="0.25">
      <c r="A25" s="1">
        <v>32</v>
      </c>
      <c r="B25" s="2">
        <v>107.181640625</v>
      </c>
      <c r="C25" s="2">
        <v>76.42919921875</v>
      </c>
      <c r="D25" s="2">
        <v>70.640380859375</v>
      </c>
      <c r="E25" s="2">
        <v>78.1708984375</v>
      </c>
      <c r="F25" s="2">
        <v>111.8492431640625</v>
      </c>
      <c r="G25" s="2">
        <v>221.41815185546875</v>
      </c>
      <c r="H25" s="2">
        <v>428.89190673828125</v>
      </c>
      <c r="I25" s="2">
        <v>887.58399200439453</v>
      </c>
      <c r="J25" s="2">
        <v>1721.7546195983887</v>
      </c>
      <c r="K25" s="2">
        <v>3622.309591293335</v>
      </c>
      <c r="N25" s="2">
        <f t="shared" ref="N25:W25" si="7">N10*0.000001</f>
        <v>2.5095190000000001</v>
      </c>
      <c r="O25" s="2">
        <f t="shared" si="7"/>
        <v>9.8254439999999992</v>
      </c>
      <c r="P25" s="2">
        <f t="shared" si="7"/>
        <v>39.221322000000001</v>
      </c>
      <c r="Q25" s="2">
        <f t="shared" si="7"/>
        <v>155.13299999999998</v>
      </c>
      <c r="R25" s="2">
        <f t="shared" si="7"/>
        <v>613.81983300000002</v>
      </c>
      <c r="S25" s="2">
        <f t="shared" si="7"/>
        <v>2451.838452</v>
      </c>
      <c r="T25" s="2">
        <f t="shared" si="7"/>
        <v>9838.8450809999995</v>
      </c>
      <c r="U25" s="2">
        <f t="shared" si="7"/>
        <v>40324.5357</v>
      </c>
      <c r="V25" s="2">
        <f t="shared" si="7"/>
        <v>167580.2935</v>
      </c>
      <c r="W25" s="2">
        <f t="shared" si="7"/>
        <v>797311.54219999991</v>
      </c>
    </row>
    <row r="26" spans="1:23" x14ac:dyDescent="0.25">
      <c r="A26" s="1">
        <v>16</v>
      </c>
      <c r="B26" s="2">
        <v>146.6103515625</v>
      </c>
      <c r="C26" s="2">
        <v>109.3427734375</v>
      </c>
      <c r="D26" s="2">
        <v>113.191162109375</v>
      </c>
      <c r="E26" s="2">
        <v>179.1727294921875</v>
      </c>
      <c r="F26" s="2">
        <v>217.37249755859375</v>
      </c>
      <c r="G26" s="2">
        <v>412.66421508789063</v>
      </c>
      <c r="H26" s="2">
        <v>962.15266418457031</v>
      </c>
      <c r="I26" s="2">
        <v>1698.6467819213867</v>
      </c>
      <c r="J26" s="2">
        <v>3499.3296508789062</v>
      </c>
      <c r="K26" s="2"/>
      <c r="N26" s="2">
        <f t="shared" ref="N26:W26" si="8">N11*0.000001</f>
        <v>2.180107</v>
      </c>
      <c r="O26" s="2">
        <f t="shared" si="8"/>
        <v>9.1927209999999988</v>
      </c>
      <c r="P26" s="2">
        <f t="shared" si="8"/>
        <v>31.041063999999999</v>
      </c>
      <c r="Q26" s="2">
        <f t="shared" si="8"/>
        <v>119.76902799999999</v>
      </c>
      <c r="R26" s="2">
        <f t="shared" si="8"/>
        <v>455.58022799999998</v>
      </c>
      <c r="S26" s="2">
        <f t="shared" si="8"/>
        <v>1821.590571</v>
      </c>
      <c r="T26" s="2">
        <f t="shared" si="8"/>
        <v>7185.3608439999998</v>
      </c>
      <c r="U26" s="2">
        <f t="shared" si="8"/>
        <v>27788.973524999998</v>
      </c>
      <c r="V26" s="2">
        <f t="shared" si="8"/>
        <v>115910.6945</v>
      </c>
      <c r="W26" s="2">
        <f t="shared" si="8"/>
        <v>496237.94949999999</v>
      </c>
    </row>
    <row r="27" spans="1:23" x14ac:dyDescent="0.25">
      <c r="N27" s="2">
        <f t="shared" ref="N27:W27" si="9">N12*0.000001</f>
        <v>1.673719</v>
      </c>
      <c r="O27" s="2">
        <f t="shared" si="9"/>
        <v>7.0443689999999997</v>
      </c>
      <c r="P27" s="2">
        <f t="shared" si="9"/>
        <v>22.303958999999999</v>
      </c>
      <c r="Q27" s="2">
        <f t="shared" si="9"/>
        <v>98.298734999999994</v>
      </c>
      <c r="R27" s="2">
        <f t="shared" si="9"/>
        <v>410.32462399999997</v>
      </c>
      <c r="S27" s="2">
        <f t="shared" si="9"/>
        <v>1597.9908889999999</v>
      </c>
      <c r="T27" s="2">
        <f t="shared" si="9"/>
        <v>5535.9618819999996</v>
      </c>
      <c r="U27" s="2">
        <f t="shared" si="9"/>
        <v>21020.14688</v>
      </c>
      <c r="V27" s="2">
        <f t="shared" si="9"/>
        <v>95596.341799999995</v>
      </c>
      <c r="W27" s="2">
        <f t="shared" si="9"/>
        <v>377586.19069999998</v>
      </c>
    </row>
    <row r="28" spans="1:23" x14ac:dyDescent="0.25">
      <c r="N28" s="2">
        <f t="shared" ref="N28:W28" si="10">N13*0.000001</f>
        <v>2.0183999999999997</v>
      </c>
      <c r="O28" s="2">
        <f t="shared" si="10"/>
        <v>6.9304429999999995</v>
      </c>
      <c r="P28" s="2">
        <f t="shared" si="10"/>
        <v>25.997734999999999</v>
      </c>
      <c r="Q28" s="2">
        <f t="shared" si="10"/>
        <v>89.877454999999998</v>
      </c>
      <c r="R28" s="2">
        <f t="shared" si="10"/>
        <v>375.37604999999996</v>
      </c>
      <c r="S28" s="2">
        <f t="shared" si="10"/>
        <v>1455.5494209999999</v>
      </c>
      <c r="T28" s="2">
        <f t="shared" si="10"/>
        <v>5624.1329219999998</v>
      </c>
      <c r="U28" s="2">
        <f t="shared" si="10"/>
        <v>22419.622775</v>
      </c>
      <c r="V28" s="2">
        <f t="shared" si="10"/>
        <v>92536.925199999998</v>
      </c>
      <c r="W28" s="2">
        <f t="shared" si="10"/>
        <v>366961.35749999998</v>
      </c>
    </row>
    <row r="29" spans="1:23" x14ac:dyDescent="0.25">
      <c r="N29" s="2">
        <f t="shared" ref="N29:W29" si="11">N14*0.000001</f>
        <v>1.5474569999999999</v>
      </c>
      <c r="O29" s="2">
        <f t="shared" si="11"/>
        <v>6.0811500000000001</v>
      </c>
      <c r="P29" s="2">
        <f t="shared" si="11"/>
        <v>23.428521</v>
      </c>
      <c r="Q29" s="2">
        <f t="shared" si="11"/>
        <v>89.601827999999998</v>
      </c>
      <c r="R29" s="2">
        <f t="shared" si="11"/>
        <v>350.76065699999998</v>
      </c>
      <c r="S29" s="2">
        <f t="shared" si="11"/>
        <v>1350.4703499999998</v>
      </c>
      <c r="T29" s="2">
        <f t="shared" si="11"/>
        <v>5229.0901329999997</v>
      </c>
      <c r="U29" s="2">
        <f t="shared" si="11"/>
        <v>20683.325000000001</v>
      </c>
      <c r="V29" s="2">
        <f t="shared" si="11"/>
        <v>84305.466132999994</v>
      </c>
      <c r="W29" s="2">
        <f t="shared" si="11"/>
        <v>350425.49494999996</v>
      </c>
    </row>
    <row r="30" spans="1:23" x14ac:dyDescent="0.25">
      <c r="N30" s="2">
        <f t="shared" ref="N30:W30" si="12">N15*0.000001</f>
        <v>1.538057</v>
      </c>
      <c r="O30" s="2">
        <f t="shared" si="12"/>
        <v>5.0436139999999998</v>
      </c>
      <c r="P30" s="2">
        <f t="shared" si="12"/>
        <v>20.4253</v>
      </c>
      <c r="Q30" s="2">
        <f t="shared" si="12"/>
        <v>82.376564000000002</v>
      </c>
      <c r="R30" s="2">
        <f t="shared" si="12"/>
        <v>322.06630699999999</v>
      </c>
      <c r="S30" s="2">
        <f t="shared" si="12"/>
        <v>1282.542764</v>
      </c>
      <c r="T30" s="2">
        <f t="shared" si="12"/>
        <v>4918.7428540000001</v>
      </c>
      <c r="U30" s="2">
        <f t="shared" si="12"/>
        <v>19273.623082999999</v>
      </c>
      <c r="V30" s="2">
        <f t="shared" si="12"/>
        <v>78993.125899999999</v>
      </c>
      <c r="W30" s="2">
        <f t="shared" si="12"/>
        <v>325729.73654999997</v>
      </c>
    </row>
    <row r="31" spans="1:23" x14ac:dyDescent="0.25">
      <c r="N31" s="2">
        <f t="shared" ref="N31:W31" si="13">N16*0.000001</f>
        <v>1.6736409999999999</v>
      </c>
      <c r="O31" s="2">
        <f t="shared" si="13"/>
        <v>5.105855</v>
      </c>
      <c r="P31" s="2">
        <f t="shared" si="13"/>
        <v>18.329782999999999</v>
      </c>
      <c r="Q31" s="2">
        <f t="shared" si="13"/>
        <v>72.64177699999999</v>
      </c>
      <c r="R31" s="2">
        <f t="shared" si="13"/>
        <v>285.56482299999999</v>
      </c>
      <c r="S31" s="2">
        <f t="shared" si="13"/>
        <v>1178.3077579999999</v>
      </c>
      <c r="T31" s="2">
        <f t="shared" si="13"/>
        <v>4643.8885970000001</v>
      </c>
      <c r="U31" s="2">
        <f t="shared" si="13"/>
        <v>18259.532349999998</v>
      </c>
      <c r="V31" s="2">
        <f t="shared" si="13"/>
        <v>72826.053033000004</v>
      </c>
      <c r="W31" s="2">
        <f t="shared" si="13"/>
        <v>302954.39874999999</v>
      </c>
    </row>
    <row r="34" spans="14:23" x14ac:dyDescent="0.25">
      <c r="N34" s="4">
        <v>0.23256099999999999</v>
      </c>
      <c r="O34" s="4">
        <v>0.32148299999999996</v>
      </c>
      <c r="P34" s="4">
        <v>0.65214799999999995</v>
      </c>
      <c r="Q34" s="4">
        <v>1.144973</v>
      </c>
      <c r="R34" s="4">
        <v>1.9741659999999999</v>
      </c>
      <c r="S34" s="4">
        <v>9.2187640000000002</v>
      </c>
      <c r="T34" s="4">
        <v>36.788725999999997</v>
      </c>
      <c r="U34" s="4">
        <v>135.55812899999998</v>
      </c>
      <c r="V34" s="4">
        <v>500.50865799999997</v>
      </c>
      <c r="W34" s="4">
        <v>2100.3735917058821</v>
      </c>
    </row>
    <row r="35" spans="14:23" x14ac:dyDescent="0.25">
      <c r="N35" s="4">
        <v>0.222383</v>
      </c>
      <c r="O35" s="4">
        <v>0.30677699999999997</v>
      </c>
      <c r="P35" s="4">
        <v>0.61182099999999995</v>
      </c>
      <c r="Q35" s="4">
        <v>1.0647219999999999</v>
      </c>
      <c r="R35" s="4">
        <v>1.9367789999999998</v>
      </c>
      <c r="S35" s="4">
        <v>9.162488999999999</v>
      </c>
      <c r="T35" s="4">
        <v>34.392488999999998</v>
      </c>
      <c r="U35" s="4">
        <v>134.49409499999999</v>
      </c>
      <c r="V35" s="4">
        <v>489.24048099999999</v>
      </c>
      <c r="W35" s="4">
        <v>2051.0841519999999</v>
      </c>
    </row>
    <row r="36" spans="14:23" x14ac:dyDescent="0.25">
      <c r="N36" s="4">
        <v>0.132017</v>
      </c>
      <c r="O36" s="4">
        <v>0.19403799999999999</v>
      </c>
      <c r="P36" s="4">
        <v>0.29595499999999997</v>
      </c>
      <c r="Q36" s="4">
        <v>0.71562999999999999</v>
      </c>
      <c r="R36" s="4">
        <v>1.8905459999999998</v>
      </c>
      <c r="S36" s="4">
        <v>8.7208509999999997</v>
      </c>
      <c r="T36" s="4">
        <v>53.158386</v>
      </c>
      <c r="U36" s="4">
        <v>120.636308</v>
      </c>
      <c r="V36" s="4">
        <v>471.306195</v>
      </c>
      <c r="W36" s="4">
        <v>1902.5731059999998</v>
      </c>
    </row>
    <row r="37" spans="14:23" x14ac:dyDescent="0.25">
      <c r="N37" s="4">
        <v>0.131746</v>
      </c>
      <c r="O37" s="4">
        <v>0.17244399999999999</v>
      </c>
      <c r="P37" s="4">
        <v>0.276897</v>
      </c>
      <c r="Q37" s="4">
        <v>0.64549299999999998</v>
      </c>
      <c r="R37" s="4">
        <v>1.8623999999999998</v>
      </c>
      <c r="S37" s="4">
        <v>7.2587599999999997</v>
      </c>
      <c r="T37" s="4">
        <v>31.744532999999997</v>
      </c>
      <c r="U37" s="4">
        <v>118.25498499999999</v>
      </c>
      <c r="V37" s="4">
        <v>451.687006</v>
      </c>
      <c r="W37" s="4">
        <v>1901.846008</v>
      </c>
    </row>
    <row r="38" spans="14:23" x14ac:dyDescent="0.25">
      <c r="N38" s="4">
        <v>0.10975399999999999</v>
      </c>
      <c r="O38" s="4">
        <v>0.156527</v>
      </c>
      <c r="P38" s="4">
        <v>0.28934299999999996</v>
      </c>
      <c r="Q38" s="4">
        <v>0.64037599999999995</v>
      </c>
      <c r="R38" s="4">
        <v>1.832538</v>
      </c>
      <c r="S38" s="4">
        <v>7.2554299999999996</v>
      </c>
      <c r="T38" s="4">
        <v>28.107859999999999</v>
      </c>
      <c r="U38" s="4">
        <v>116.33740899999999</v>
      </c>
      <c r="V38" s="4">
        <v>451.34764300000001</v>
      </c>
      <c r="W38" s="4">
        <v>1899.1334509999999</v>
      </c>
    </row>
    <row r="39" spans="14:23" x14ac:dyDescent="0.25">
      <c r="N39" s="4">
        <v>0.15012899999999998</v>
      </c>
      <c r="O39" s="4">
        <v>0.22393399999999999</v>
      </c>
      <c r="P39" s="4">
        <v>0.46363099999999996</v>
      </c>
      <c r="Q39" s="4">
        <v>1.4677829999999998</v>
      </c>
      <c r="R39" s="4">
        <v>3.5614309999999998</v>
      </c>
      <c r="S39" s="4">
        <v>13.522181</v>
      </c>
      <c r="T39" s="4">
        <v>63.055636999999997</v>
      </c>
      <c r="U39" s="4">
        <v>222.64503099999999</v>
      </c>
      <c r="V39" s="4">
        <v>917.32827199999997</v>
      </c>
      <c r="W39" s="4">
        <v>0</v>
      </c>
    </row>
    <row r="40" spans="14:23" x14ac:dyDescent="0.25">
      <c r="N40" s="4">
        <v>4.8984639999999997</v>
      </c>
      <c r="O40" s="4">
        <v>19.13739</v>
      </c>
      <c r="P40" s="4">
        <v>74.248372000000003</v>
      </c>
      <c r="Q40" s="4">
        <v>296.02157599999998</v>
      </c>
      <c r="R40" s="4">
        <v>1185.5704859999998</v>
      </c>
      <c r="S40" s="4">
        <v>4798.3581199999999</v>
      </c>
      <c r="T40" s="4">
        <v>19412.05488</v>
      </c>
      <c r="U40" s="4">
        <v>76464.740250000003</v>
      </c>
      <c r="V40" s="4">
        <v>314798.0331</v>
      </c>
      <c r="W40" s="4">
        <v>1227484</v>
      </c>
    </row>
    <row r="41" spans="14:23" x14ac:dyDescent="0.25">
      <c r="N41" s="4">
        <v>2.5095190000000001</v>
      </c>
      <c r="O41" s="4">
        <v>9.8254439999999992</v>
      </c>
      <c r="P41" s="4">
        <v>39.221322000000001</v>
      </c>
      <c r="Q41" s="4">
        <v>155.13299999999998</v>
      </c>
      <c r="R41" s="4">
        <v>613.81983300000002</v>
      </c>
      <c r="S41" s="4">
        <v>2451.838452</v>
      </c>
      <c r="T41" s="4">
        <v>9838.8450809999995</v>
      </c>
      <c r="U41" s="4">
        <v>40324.5357</v>
      </c>
      <c r="V41" s="4">
        <v>167580.2935</v>
      </c>
      <c r="W41" s="4">
        <v>797311.54219999991</v>
      </c>
    </row>
    <row r="42" spans="14:23" x14ac:dyDescent="0.25">
      <c r="N42" s="4">
        <v>2.180107</v>
      </c>
      <c r="O42" s="4">
        <v>9.1927209999999988</v>
      </c>
      <c r="P42" s="4">
        <v>31.041063999999999</v>
      </c>
      <c r="Q42" s="4">
        <v>119.76902799999999</v>
      </c>
      <c r="R42" s="4">
        <v>455.58022799999998</v>
      </c>
      <c r="S42" s="4">
        <v>1821.590571</v>
      </c>
      <c r="T42" s="4">
        <v>7185.3608439999998</v>
      </c>
      <c r="U42" s="4">
        <v>27788.973524999998</v>
      </c>
      <c r="V42" s="4">
        <v>115910.6945</v>
      </c>
      <c r="W42" s="4">
        <v>496237.94949999999</v>
      </c>
    </row>
    <row r="43" spans="14:23" x14ac:dyDescent="0.25">
      <c r="N43" s="4">
        <v>1.673719</v>
      </c>
      <c r="O43" s="4">
        <v>7.0443689999999997</v>
      </c>
      <c r="P43" s="4">
        <v>22.303958999999999</v>
      </c>
      <c r="Q43" s="4">
        <v>98.298734999999994</v>
      </c>
      <c r="R43" s="4">
        <v>410.32462399999997</v>
      </c>
      <c r="S43" s="4">
        <v>1597.9908889999999</v>
      </c>
      <c r="T43" s="4">
        <v>5535.9618819999996</v>
      </c>
      <c r="U43" s="4">
        <v>21020.14688</v>
      </c>
      <c r="V43" s="4">
        <v>95596.341799999995</v>
      </c>
      <c r="W43" s="4">
        <v>377586.19069999998</v>
      </c>
    </row>
    <row r="44" spans="14:23" x14ac:dyDescent="0.25">
      <c r="N44" s="4">
        <v>2.0183999999999997</v>
      </c>
      <c r="O44" s="4">
        <v>6.9304429999999995</v>
      </c>
      <c r="P44" s="4">
        <v>25.997734999999999</v>
      </c>
      <c r="Q44" s="4">
        <v>89.877454999999998</v>
      </c>
      <c r="R44" s="4">
        <v>375.37604999999996</v>
      </c>
      <c r="S44" s="4">
        <v>1455.5494209999999</v>
      </c>
      <c r="T44" s="4">
        <v>5624.1329219999998</v>
      </c>
      <c r="U44" s="4">
        <v>22419.622775</v>
      </c>
      <c r="V44" s="4">
        <v>92536.925199999998</v>
      </c>
      <c r="W44" s="4">
        <v>366961.35749999998</v>
      </c>
    </row>
    <row r="45" spans="14:23" x14ac:dyDescent="0.25">
      <c r="N45" s="4">
        <v>1.5474569999999999</v>
      </c>
      <c r="O45" s="4">
        <v>6.0811500000000001</v>
      </c>
      <c r="P45" s="4">
        <v>23.428521</v>
      </c>
      <c r="Q45" s="4">
        <v>89.601827999999998</v>
      </c>
      <c r="R45" s="4">
        <v>350.76065699999998</v>
      </c>
      <c r="S45" s="4">
        <v>1350.4703499999998</v>
      </c>
      <c r="T45" s="4">
        <v>5229.0901329999997</v>
      </c>
      <c r="U45" s="4">
        <v>20683.325000000001</v>
      </c>
      <c r="V45" s="4">
        <v>84305.466132999994</v>
      </c>
      <c r="W45" s="4">
        <v>350425.49494999996</v>
      </c>
    </row>
    <row r="46" spans="14:23" x14ac:dyDescent="0.25">
      <c r="N46" s="4">
        <v>1.538057</v>
      </c>
      <c r="O46" s="4">
        <v>5.0436139999999998</v>
      </c>
      <c r="P46" s="4">
        <v>20.4253</v>
      </c>
      <c r="Q46" s="4">
        <v>82.376564000000002</v>
      </c>
      <c r="R46" s="4">
        <v>322.06630699999999</v>
      </c>
      <c r="S46" s="4">
        <v>1282.542764</v>
      </c>
      <c r="T46" s="4">
        <v>4918.7428540000001</v>
      </c>
      <c r="U46" s="4">
        <v>19273.623082999999</v>
      </c>
      <c r="V46" s="4">
        <v>78993.125899999999</v>
      </c>
      <c r="W46" s="4">
        <v>325729.73654999997</v>
      </c>
    </row>
    <row r="47" spans="14:23" x14ac:dyDescent="0.25">
      <c r="N47" s="4">
        <v>1.6736409999999999</v>
      </c>
      <c r="O47" s="4">
        <v>5.105855</v>
      </c>
      <c r="P47" s="4">
        <v>18.329782999999999</v>
      </c>
      <c r="Q47" s="4">
        <v>72.64177699999999</v>
      </c>
      <c r="R47" s="4">
        <v>285.56482299999999</v>
      </c>
      <c r="S47" s="4">
        <v>1178.3077579999999</v>
      </c>
      <c r="T47" s="4">
        <v>4643.8885970000001</v>
      </c>
      <c r="U47" s="4">
        <v>18259.532349999998</v>
      </c>
      <c r="V47" s="4">
        <v>72826.053033000004</v>
      </c>
      <c r="W47" s="4">
        <v>302954.39874999999</v>
      </c>
    </row>
  </sheetData>
  <mergeCells count="3">
    <mergeCell ref="B1:K1"/>
    <mergeCell ref="B10:K10"/>
    <mergeCell ref="B19:K19"/>
  </mergeCells>
  <conditionalFormatting sqref="B3: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K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2015-12-02T13:36:56Z</dcterms:created>
  <dcterms:modified xsi:type="dcterms:W3CDTF">2015-12-04T19:45:00Z</dcterms:modified>
</cp:coreProperties>
</file>