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5E27FCE3-34D4-44FE-A4ED-A418C74970C8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43" i="1"/>
  <c r="G70" i="1"/>
  <c r="G87" i="1"/>
  <c r="G102" i="1"/>
  <c r="G176" i="1"/>
  <c r="G86" i="1"/>
  <c r="G36" i="1"/>
  <c r="G101" i="1"/>
  <c r="G142" i="1"/>
  <c r="G175" i="1"/>
  <c r="G100" i="1"/>
  <c r="G69" i="1"/>
  <c r="G15" i="1"/>
  <c r="G14" i="1"/>
  <c r="G53" i="1"/>
  <c r="G13" i="1"/>
  <c r="G99" i="1"/>
  <c r="G12" i="1"/>
  <c r="G160" i="1"/>
  <c r="G123" i="1"/>
  <c r="G174" i="1"/>
  <c r="G173" i="1"/>
  <c r="G85" i="1"/>
  <c r="G122" i="1"/>
  <c r="G159" i="1"/>
  <c r="G34" i="1"/>
  <c r="G158" i="1"/>
  <c r="G52" i="1"/>
  <c r="G141" i="1"/>
  <c r="G84" i="1"/>
  <c r="G68" i="1"/>
  <c r="G33" i="1"/>
  <c r="G98" i="1"/>
  <c r="G157" i="1"/>
  <c r="G140" i="1"/>
  <c r="G171" i="1"/>
  <c r="G67" i="1"/>
  <c r="G32" i="1"/>
  <c r="G97" i="1"/>
  <c r="G66" i="1"/>
  <c r="G11" i="1"/>
  <c r="G10" i="1"/>
  <c r="G51" i="1"/>
  <c r="G119" i="1"/>
  <c r="G96" i="1"/>
  <c r="G139" i="1"/>
  <c r="G50" i="1"/>
  <c r="G118" i="1"/>
  <c r="G169" i="1"/>
  <c r="G30" i="1"/>
  <c r="G49" i="1"/>
  <c r="G117" i="1"/>
  <c r="G156" i="1"/>
  <c r="G83" i="1"/>
  <c r="G65" i="1"/>
  <c r="G29" i="1"/>
  <c r="G137" i="1"/>
  <c r="G28" i="1"/>
  <c r="G48" i="1"/>
  <c r="G47" i="1"/>
  <c r="G95" i="1"/>
  <c r="G116" i="1"/>
  <c r="G155" i="1"/>
  <c r="G154" i="1"/>
  <c r="G136" i="1"/>
  <c r="G27" i="1"/>
  <c r="G26" i="1"/>
  <c r="G25" i="1"/>
  <c r="G46" i="1"/>
  <c r="G82" i="1"/>
  <c r="G135" i="1"/>
  <c r="G153" i="1"/>
  <c r="G9" i="1"/>
  <c r="G81" i="1"/>
  <c r="G80" i="1"/>
  <c r="G152" i="1"/>
  <c r="G94" i="1"/>
  <c r="G151" i="1"/>
  <c r="G24" i="1"/>
  <c r="G8" i="1"/>
  <c r="G115" i="1"/>
  <c r="G168" i="1"/>
  <c r="G23" i="1"/>
  <c r="G150" i="1"/>
  <c r="G64" i="1"/>
  <c r="G114" i="1"/>
  <c r="G7" i="1"/>
  <c r="G134" i="1"/>
  <c r="G6" i="1"/>
  <c r="G133" i="1"/>
  <c r="G22" i="1"/>
  <c r="G63" i="1"/>
  <c r="G149" i="1"/>
  <c r="G79" i="1"/>
  <c r="G78" i="1"/>
  <c r="G45" i="1"/>
  <c r="G148" i="1"/>
  <c r="G167" i="1"/>
  <c r="G77" i="1"/>
  <c r="G147" i="1"/>
  <c r="G93" i="1"/>
  <c r="G62" i="1"/>
  <c r="G61" i="1"/>
  <c r="G21" i="1"/>
  <c r="G44" i="1"/>
  <c r="G146" i="1"/>
  <c r="G113" i="1"/>
  <c r="G76" i="1"/>
  <c r="G166" i="1"/>
  <c r="G145" i="1"/>
  <c r="G5" i="1"/>
  <c r="G75" i="1"/>
  <c r="G92" i="1"/>
  <c r="G43" i="1"/>
  <c r="G132" i="1"/>
  <c r="G42" i="1"/>
  <c r="G131" i="1"/>
  <c r="G165" i="1"/>
  <c r="G41" i="1"/>
  <c r="G91" i="1"/>
  <c r="G144" i="1"/>
  <c r="G74" i="1"/>
  <c r="G20" i="1"/>
  <c r="G112" i="1"/>
  <c r="G40" i="1"/>
  <c r="G4" i="1"/>
  <c r="G39" i="1"/>
  <c r="G111" i="1"/>
  <c r="G60" i="1"/>
  <c r="G110" i="1"/>
  <c r="G59" i="1"/>
  <c r="G73" i="1"/>
  <c r="G164" i="1"/>
  <c r="G163" i="1"/>
  <c r="G109" i="1"/>
  <c r="G58" i="1"/>
  <c r="G130" i="1"/>
  <c r="G90" i="1"/>
  <c r="G19" i="1"/>
  <c r="G18" i="1"/>
  <c r="G38" i="1"/>
  <c r="G57" i="1"/>
  <c r="G108" i="1"/>
  <c r="G162" i="1"/>
  <c r="G2" i="1"/>
  <c r="G129" i="1"/>
  <c r="G89" i="1"/>
  <c r="G106" i="1"/>
  <c r="G128" i="1"/>
  <c r="G56" i="1"/>
  <c r="G88" i="1"/>
  <c r="G55" i="1"/>
  <c r="G105" i="1"/>
  <c r="G72" i="1"/>
  <c r="G161" i="1"/>
  <c r="G127" i="1"/>
  <c r="G71" i="1"/>
  <c r="G54" i="1"/>
  <c r="G37" i="1"/>
  <c r="G104" i="1"/>
  <c r="AQ118" i="1"/>
  <c r="AQ87" i="1"/>
  <c r="AQ173" i="1"/>
  <c r="AQ60" i="1"/>
  <c r="AQ156" i="1"/>
  <c r="AQ117" i="1"/>
  <c r="AQ171" i="1"/>
  <c r="AQ46" i="1"/>
  <c r="AQ86" i="1"/>
  <c r="AQ155" i="1"/>
  <c r="AQ59" i="1"/>
  <c r="AQ169" i="1"/>
  <c r="AQ154" i="1"/>
  <c r="AQ168" i="1"/>
  <c r="AQ58" i="1"/>
  <c r="AQ32" i="1"/>
  <c r="AQ85" i="1"/>
  <c r="AQ132" i="1"/>
  <c r="AQ131" i="1"/>
  <c r="AQ45" i="1"/>
  <c r="AQ167" i="1"/>
  <c r="AQ84" i="1"/>
  <c r="AQ83" i="1"/>
  <c r="AQ44" i="1"/>
  <c r="AQ82" i="1"/>
  <c r="AQ30" i="1"/>
  <c r="AQ130" i="1"/>
  <c r="AQ116" i="1"/>
  <c r="AQ43" i="1"/>
  <c r="AQ57" i="1"/>
  <c r="AQ42" i="1"/>
  <c r="AQ115" i="1"/>
  <c r="AQ166" i="1"/>
  <c r="AQ56" i="1"/>
  <c r="AQ17" i="1"/>
  <c r="AQ114" i="1"/>
  <c r="AQ41" i="1"/>
  <c r="AQ153" i="1"/>
  <c r="AQ40" i="1"/>
  <c r="AQ16" i="1"/>
  <c r="AQ113" i="1"/>
  <c r="AQ129" i="1"/>
  <c r="AQ55" i="1"/>
  <c r="AQ165" i="1"/>
  <c r="AQ164" i="1"/>
  <c r="AQ54" i="1"/>
  <c r="AQ128" i="1"/>
  <c r="AQ143" i="1"/>
  <c r="AQ39" i="1"/>
  <c r="AQ81" i="1"/>
  <c r="AQ112" i="1"/>
  <c r="AQ127" i="1"/>
  <c r="AQ163" i="1"/>
  <c r="AQ80" i="1"/>
  <c r="AQ29" i="1"/>
  <c r="AQ38" i="1"/>
  <c r="AQ152" i="1"/>
  <c r="AQ102" i="1"/>
  <c r="AQ142" i="1"/>
  <c r="AQ111" i="1"/>
  <c r="AQ79" i="1"/>
  <c r="AQ101" i="1"/>
  <c r="AQ162" i="1"/>
  <c r="AQ78" i="1"/>
  <c r="AQ28" i="1"/>
  <c r="AQ27" i="1"/>
  <c r="AQ141" i="1"/>
  <c r="AQ110" i="1"/>
  <c r="AQ15" i="1"/>
  <c r="AQ109" i="1"/>
  <c r="AQ77" i="1"/>
  <c r="AQ100" i="1"/>
  <c r="AQ37" i="1"/>
  <c r="AQ108" i="1"/>
  <c r="AQ14" i="1"/>
  <c r="AQ13" i="1"/>
  <c r="AQ26" i="1"/>
  <c r="AQ140" i="1"/>
  <c r="AQ25" i="1"/>
  <c r="AQ106" i="1"/>
  <c r="AQ24" i="1"/>
  <c r="AQ12" i="1"/>
  <c r="AQ23" i="1"/>
  <c r="AQ139" i="1"/>
  <c r="AQ11" i="1"/>
  <c r="AQ22" i="1"/>
  <c r="AQ105" i="1"/>
  <c r="AQ76" i="1"/>
  <c r="AQ21" i="1"/>
  <c r="AQ20" i="1"/>
  <c r="AQ151" i="1"/>
  <c r="AQ75" i="1"/>
  <c r="AQ161" i="1"/>
  <c r="AQ10" i="1"/>
  <c r="AQ137" i="1"/>
  <c r="AQ9" i="1"/>
  <c r="AQ136" i="1"/>
  <c r="AQ99" i="1"/>
  <c r="AQ150" i="1"/>
  <c r="AQ19" i="1"/>
  <c r="AQ70" i="1"/>
  <c r="AQ98" i="1"/>
  <c r="AQ53" i="1"/>
  <c r="AQ69" i="1"/>
  <c r="AQ18" i="1"/>
  <c r="AQ149" i="1"/>
  <c r="AQ52" i="1"/>
  <c r="AQ104" i="1"/>
  <c r="AQ176" i="1"/>
  <c r="AQ97" i="1"/>
  <c r="AQ96" i="1"/>
  <c r="AQ51" i="1"/>
  <c r="AQ74" i="1"/>
  <c r="AQ8" i="1"/>
  <c r="AQ148" i="1"/>
  <c r="AQ147" i="1"/>
  <c r="AQ50" i="1"/>
  <c r="AQ49" i="1"/>
  <c r="AQ7" i="1"/>
  <c r="AQ48" i="1"/>
  <c r="AQ6" i="1"/>
  <c r="AQ68" i="1"/>
  <c r="AQ67" i="1"/>
  <c r="AQ135" i="1"/>
  <c r="AQ95" i="1"/>
  <c r="AQ66" i="1"/>
  <c r="AQ123" i="1"/>
  <c r="AQ94" i="1"/>
  <c r="AQ175" i="1"/>
  <c r="AQ65" i="1"/>
  <c r="AQ93" i="1"/>
  <c r="AQ92" i="1"/>
  <c r="AQ5" i="1"/>
  <c r="AQ91" i="1"/>
  <c r="AQ146" i="1"/>
  <c r="AQ145" i="1"/>
  <c r="AQ73" i="1"/>
  <c r="AQ122" i="1"/>
  <c r="AQ144" i="1"/>
  <c r="AQ64" i="1"/>
  <c r="AQ72" i="1"/>
  <c r="AQ36" i="1"/>
  <c r="AQ47" i="1"/>
  <c r="AQ174" i="1"/>
  <c r="AQ90" i="1"/>
  <c r="AQ89" i="1"/>
  <c r="AQ71" i="1"/>
  <c r="AQ160" i="1"/>
  <c r="AQ4" i="1"/>
  <c r="AQ63" i="1"/>
  <c r="AQ159" i="1"/>
  <c r="AQ134" i="1"/>
  <c r="AQ119" i="1"/>
  <c r="AQ158" i="1"/>
  <c r="AQ34" i="1"/>
  <c r="AQ157" i="1"/>
  <c r="AQ62" i="1"/>
  <c r="AQ133" i="1"/>
  <c r="AQ61" i="1"/>
  <c r="AQ2" i="1"/>
  <c r="AQ33" i="1"/>
  <c r="AQ88" i="1"/>
  <c r="AS88" i="1"/>
  <c r="AC118" i="1"/>
  <c r="AC87" i="1"/>
  <c r="AC173" i="1"/>
  <c r="AC60" i="1"/>
  <c r="AC156" i="1"/>
  <c r="AC171" i="1"/>
  <c r="AC86" i="1"/>
  <c r="AC155" i="1"/>
  <c r="AC59" i="1"/>
  <c r="AC169" i="1"/>
  <c r="AC154" i="1"/>
  <c r="AC58" i="1"/>
  <c r="AC85" i="1"/>
  <c r="AC132" i="1"/>
  <c r="AC45" i="1"/>
  <c r="AC167" i="1"/>
  <c r="AC84" i="1"/>
  <c r="AC83" i="1"/>
  <c r="AC82" i="1"/>
  <c r="AC30" i="1"/>
  <c r="AC130" i="1"/>
  <c r="AC116" i="1"/>
  <c r="AC43" i="1"/>
  <c r="AC57" i="1"/>
  <c r="AC42" i="1"/>
  <c r="AC115" i="1"/>
  <c r="AC166" i="1"/>
  <c r="AC56" i="1"/>
  <c r="AC114" i="1"/>
  <c r="AC41" i="1"/>
  <c r="AC153" i="1"/>
  <c r="AC40" i="1"/>
  <c r="AC16" i="1"/>
  <c r="AC113" i="1"/>
  <c r="AC55" i="1"/>
  <c r="AC164" i="1"/>
  <c r="AC128" i="1"/>
  <c r="AC39" i="1"/>
  <c r="AC81" i="1"/>
  <c r="AC112" i="1"/>
  <c r="AC127" i="1"/>
  <c r="AC80" i="1"/>
  <c r="AC29" i="1"/>
  <c r="AC38" i="1"/>
  <c r="AC152" i="1"/>
  <c r="AC102" i="1"/>
  <c r="AC142" i="1"/>
  <c r="AC111" i="1"/>
  <c r="AC79" i="1"/>
  <c r="AC101" i="1"/>
  <c r="AC162" i="1"/>
  <c r="AC78" i="1"/>
  <c r="AC28" i="1"/>
  <c r="AC27" i="1"/>
  <c r="AC141" i="1"/>
  <c r="AC110" i="1"/>
  <c r="AC15" i="1"/>
  <c r="AC109" i="1"/>
  <c r="AC77" i="1"/>
  <c r="AC100" i="1"/>
  <c r="AC108" i="1"/>
  <c r="AC14" i="1"/>
  <c r="AC13" i="1"/>
  <c r="AC140" i="1"/>
  <c r="AC25" i="1"/>
  <c r="AC106" i="1"/>
  <c r="AC12" i="1"/>
  <c r="AC23" i="1"/>
  <c r="AC139" i="1"/>
  <c r="AC11" i="1"/>
  <c r="AC22" i="1"/>
  <c r="AC105" i="1"/>
  <c r="AC76" i="1"/>
  <c r="AC21" i="1"/>
  <c r="AC20" i="1"/>
  <c r="AC151" i="1"/>
  <c r="AC75" i="1"/>
  <c r="AC161" i="1"/>
  <c r="AC10" i="1"/>
  <c r="AC137" i="1"/>
  <c r="AC99" i="1"/>
  <c r="AC19" i="1"/>
  <c r="AC70" i="1"/>
  <c r="AC53" i="1"/>
  <c r="AC69" i="1"/>
  <c r="AC18" i="1"/>
  <c r="AC104" i="1"/>
  <c r="AC97" i="1"/>
  <c r="AC96" i="1"/>
  <c r="AC74" i="1"/>
  <c r="AC148" i="1"/>
  <c r="AC147" i="1"/>
  <c r="AC50" i="1"/>
  <c r="AC49" i="1"/>
  <c r="AC7" i="1"/>
  <c r="AC48" i="1"/>
  <c r="AC6" i="1"/>
  <c r="AC68" i="1"/>
  <c r="AC67" i="1"/>
  <c r="AC135" i="1"/>
  <c r="AC95" i="1"/>
  <c r="AC66" i="1"/>
  <c r="AC123" i="1"/>
  <c r="AC94" i="1"/>
  <c r="AC175" i="1"/>
  <c r="AC65" i="1"/>
  <c r="AC93" i="1"/>
  <c r="AC5" i="1"/>
  <c r="AC91" i="1"/>
  <c r="AC146" i="1"/>
  <c r="AC144" i="1"/>
  <c r="AC64" i="1"/>
  <c r="AC36" i="1"/>
  <c r="AC47" i="1"/>
  <c r="AC90" i="1"/>
  <c r="AC89" i="1"/>
  <c r="AC71" i="1"/>
  <c r="AC160" i="1"/>
  <c r="AC4" i="1"/>
  <c r="AC63" i="1"/>
  <c r="AC159" i="1"/>
  <c r="AC134" i="1"/>
  <c r="AC119" i="1"/>
  <c r="AC34" i="1"/>
  <c r="AC62" i="1"/>
  <c r="AC133" i="1"/>
  <c r="AC61" i="1"/>
  <c r="AC2" i="1"/>
  <c r="AC33" i="1"/>
  <c r="AC88" i="1"/>
  <c r="S168" i="1"/>
  <c r="S58" i="1"/>
  <c r="S32" i="1"/>
  <c r="S132" i="1"/>
  <c r="S45" i="1"/>
  <c r="S167" i="1"/>
  <c r="S84" i="1"/>
  <c r="S83" i="1"/>
  <c r="S82" i="1"/>
  <c r="S30" i="1"/>
  <c r="S130" i="1"/>
  <c r="S116" i="1"/>
  <c r="S43" i="1"/>
  <c r="S57" i="1"/>
  <c r="S42" i="1"/>
  <c r="S115" i="1"/>
  <c r="S166" i="1"/>
  <c r="S56" i="1"/>
  <c r="S17" i="1"/>
  <c r="S114" i="1"/>
  <c r="S41" i="1"/>
  <c r="S153" i="1"/>
  <c r="S40" i="1"/>
  <c r="S16" i="1"/>
  <c r="S113" i="1"/>
  <c r="S129" i="1"/>
  <c r="S55" i="1"/>
  <c r="S164" i="1"/>
  <c r="S54" i="1"/>
  <c r="S128" i="1"/>
  <c r="S143" i="1"/>
  <c r="S39" i="1"/>
  <c r="S81" i="1"/>
  <c r="S112" i="1"/>
  <c r="S127" i="1"/>
  <c r="S163" i="1"/>
  <c r="S80" i="1"/>
  <c r="S29" i="1"/>
  <c r="S38" i="1"/>
  <c r="S152" i="1"/>
  <c r="S102" i="1"/>
  <c r="S142" i="1"/>
  <c r="S111" i="1"/>
  <c r="S79" i="1"/>
  <c r="S101" i="1"/>
  <c r="S162" i="1"/>
  <c r="S78" i="1"/>
  <c r="S28" i="1"/>
  <c r="S27" i="1"/>
  <c r="S141" i="1"/>
  <c r="S110" i="1"/>
  <c r="S15" i="1"/>
  <c r="S109" i="1"/>
  <c r="S77" i="1"/>
  <c r="S100" i="1"/>
  <c r="S108" i="1"/>
  <c r="S14" i="1"/>
  <c r="S13" i="1"/>
  <c r="S26" i="1"/>
  <c r="S140" i="1"/>
  <c r="S25" i="1"/>
  <c r="S106" i="1"/>
  <c r="S24" i="1"/>
  <c r="S12" i="1"/>
  <c r="S23" i="1"/>
  <c r="S139" i="1"/>
  <c r="S11" i="1"/>
  <c r="S22" i="1"/>
  <c r="S105" i="1"/>
  <c r="S76" i="1"/>
  <c r="S21" i="1"/>
  <c r="S20" i="1"/>
  <c r="S151" i="1"/>
  <c r="S75" i="1"/>
  <c r="S161" i="1"/>
  <c r="S10" i="1"/>
  <c r="S137" i="1"/>
  <c r="S9" i="1"/>
  <c r="S136" i="1"/>
  <c r="S99" i="1"/>
  <c r="S150" i="1"/>
  <c r="S19" i="1"/>
  <c r="S70" i="1"/>
  <c r="S98" i="1"/>
  <c r="S53" i="1"/>
  <c r="S69" i="1"/>
  <c r="S18" i="1"/>
  <c r="S149" i="1"/>
  <c r="S52" i="1"/>
  <c r="S104" i="1"/>
  <c r="S97" i="1"/>
  <c r="S96" i="1"/>
  <c r="S74" i="1"/>
  <c r="S148" i="1"/>
  <c r="S147" i="1"/>
  <c r="S50" i="1"/>
  <c r="S49" i="1"/>
  <c r="S7" i="1"/>
  <c r="S48" i="1"/>
  <c r="S6" i="1"/>
  <c r="S68" i="1"/>
  <c r="S67" i="1"/>
  <c r="S135" i="1"/>
  <c r="S95" i="1"/>
  <c r="S66" i="1"/>
  <c r="S123" i="1"/>
  <c r="S94" i="1"/>
  <c r="S175" i="1"/>
  <c r="S65" i="1"/>
  <c r="S93" i="1"/>
  <c r="S92" i="1"/>
  <c r="S5" i="1"/>
  <c r="S91" i="1"/>
  <c r="S146" i="1"/>
  <c r="S145" i="1"/>
  <c r="S73" i="1"/>
  <c r="S144" i="1"/>
  <c r="S64" i="1"/>
  <c r="S72" i="1"/>
  <c r="S36" i="1"/>
  <c r="S47" i="1"/>
  <c r="S174" i="1"/>
  <c r="S90" i="1"/>
  <c r="S89" i="1"/>
  <c r="S71" i="1"/>
  <c r="S160" i="1"/>
  <c r="S4" i="1"/>
  <c r="S63" i="1"/>
  <c r="S159" i="1"/>
  <c r="S134" i="1"/>
  <c r="S119" i="1"/>
  <c r="S34" i="1"/>
  <c r="S157" i="1"/>
  <c r="S62" i="1"/>
  <c r="S133" i="1"/>
  <c r="S61" i="1"/>
  <c r="S2" i="1"/>
  <c r="S33" i="1"/>
  <c r="S88" i="1"/>
  <c r="S118" i="1"/>
  <c r="S87" i="1"/>
  <c r="S173" i="1"/>
  <c r="S60" i="1"/>
  <c r="S156" i="1"/>
  <c r="S117" i="1"/>
  <c r="S171" i="1"/>
  <c r="S46" i="1"/>
  <c r="S86" i="1"/>
  <c r="S155" i="1"/>
  <c r="S59" i="1"/>
  <c r="S169" i="1"/>
  <c r="S154" i="1"/>
  <c r="AS118" i="1"/>
  <c r="AO118" i="1"/>
  <c r="AM118" i="1"/>
  <c r="AK118" i="1"/>
  <c r="AI118" i="1"/>
  <c r="AG118" i="1"/>
  <c r="AE118" i="1"/>
  <c r="AS87" i="1"/>
  <c r="AO87" i="1"/>
  <c r="AM87" i="1"/>
  <c r="AK87" i="1"/>
  <c r="AI87" i="1"/>
  <c r="AG87" i="1"/>
  <c r="AE87" i="1"/>
  <c r="AS173" i="1"/>
  <c r="AO173" i="1"/>
  <c r="AM173" i="1"/>
  <c r="AK173" i="1"/>
  <c r="AI173" i="1"/>
  <c r="AG173" i="1"/>
  <c r="AE173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B118" i="1"/>
  <c r="AA118" i="1"/>
  <c r="AB87" i="1"/>
  <c r="AA87" i="1"/>
  <c r="AB173" i="1"/>
  <c r="AA173" i="1"/>
  <c r="AB60" i="1"/>
  <c r="AA60" i="1"/>
  <c r="AB156" i="1"/>
  <c r="AA156" i="1"/>
  <c r="X118" i="1"/>
  <c r="X87" i="1"/>
  <c r="W118" i="1"/>
  <c r="V118" i="1"/>
  <c r="W87" i="1"/>
  <c r="V87" i="1"/>
  <c r="W173" i="1"/>
  <c r="V173" i="1"/>
  <c r="W60" i="1"/>
  <c r="V60" i="1"/>
  <c r="W156" i="1"/>
  <c r="V156" i="1"/>
  <c r="R118" i="1"/>
  <c r="Q118" i="1"/>
  <c r="R87" i="1"/>
  <c r="Q87" i="1"/>
  <c r="R173" i="1"/>
  <c r="Q173" i="1"/>
  <c r="R60" i="1"/>
  <c r="Q60" i="1"/>
  <c r="R156" i="1"/>
  <c r="Q156" i="1"/>
  <c r="N118" i="1"/>
  <c r="N87" i="1"/>
  <c r="M118" i="1"/>
  <c r="L118" i="1"/>
  <c r="M87" i="1"/>
  <c r="L87" i="1"/>
  <c r="M173" i="1"/>
  <c r="L173" i="1"/>
  <c r="M60" i="1"/>
  <c r="L60" i="1"/>
  <c r="M156" i="1"/>
  <c r="L156" i="1"/>
  <c r="I118" i="1"/>
  <c r="I87" i="1"/>
  <c r="I173" i="1"/>
  <c r="I60" i="1"/>
  <c r="I156" i="1"/>
  <c r="X173" i="1"/>
  <c r="X60" i="1"/>
  <c r="X156" i="1"/>
  <c r="X161" i="1"/>
  <c r="X92" i="1"/>
  <c r="X56" i="1"/>
  <c r="X41" i="1"/>
  <c r="X152" i="1"/>
  <c r="X27" i="1"/>
  <c r="X108" i="1"/>
  <c r="X13" i="1"/>
  <c r="X25" i="1"/>
  <c r="X139" i="1"/>
  <c r="X74" i="1"/>
  <c r="X8" i="1"/>
  <c r="X90" i="1"/>
  <c r="X166" i="1"/>
  <c r="X110" i="1"/>
  <c r="X84" i="1"/>
  <c r="X128" i="1"/>
  <c r="X102" i="1"/>
  <c r="X78" i="1"/>
  <c r="X140" i="1"/>
  <c r="X148" i="1"/>
  <c r="X93" i="1"/>
  <c r="X146" i="1"/>
  <c r="X145" i="1"/>
  <c r="X71" i="1"/>
  <c r="X88" i="1"/>
  <c r="X33" i="1"/>
  <c r="X6" i="1"/>
  <c r="X86" i="1"/>
  <c r="X45" i="1"/>
  <c r="X165" i="1"/>
  <c r="X162" i="1"/>
  <c r="X69" i="1"/>
  <c r="X96" i="1"/>
  <c r="X7" i="1"/>
  <c r="X144" i="1"/>
  <c r="X64" i="1"/>
  <c r="X174" i="1"/>
  <c r="X89" i="1"/>
  <c r="X157" i="1"/>
  <c r="X164" i="1"/>
  <c r="X123" i="1"/>
  <c r="X94" i="1"/>
  <c r="X154" i="1"/>
  <c r="X17" i="1"/>
  <c r="X114" i="1"/>
  <c r="X55" i="1"/>
  <c r="X80" i="1"/>
  <c r="X101" i="1"/>
  <c r="X52" i="1"/>
  <c r="X91" i="1"/>
  <c r="X72" i="1"/>
  <c r="X159" i="1"/>
  <c r="X61" i="1"/>
  <c r="X168" i="1"/>
  <c r="X95" i="1"/>
  <c r="X99" i="1"/>
  <c r="X171" i="1"/>
  <c r="X59" i="1"/>
  <c r="X169" i="1"/>
  <c r="X153" i="1"/>
  <c r="X39" i="1"/>
  <c r="X81" i="1"/>
  <c r="X142" i="1"/>
  <c r="X15" i="1"/>
  <c r="X104" i="1"/>
  <c r="X147" i="1"/>
  <c r="X68" i="1"/>
  <c r="X67" i="1"/>
  <c r="X58" i="1"/>
  <c r="X141" i="1"/>
  <c r="X10" i="1"/>
  <c r="X83" i="1"/>
  <c r="X130" i="1"/>
  <c r="X116" i="1"/>
  <c r="X42" i="1"/>
  <c r="X29" i="1"/>
  <c r="X111" i="1"/>
  <c r="X109" i="1"/>
  <c r="X26" i="1"/>
  <c r="X4" i="1"/>
  <c r="X63" i="1"/>
  <c r="X62" i="1"/>
  <c r="X76" i="1"/>
  <c r="X175" i="1"/>
  <c r="X167" i="1"/>
  <c r="X40" i="1"/>
  <c r="X143" i="1"/>
  <c r="X163" i="1"/>
  <c r="X28" i="1"/>
  <c r="X37" i="1"/>
  <c r="X23" i="1"/>
  <c r="X19" i="1"/>
  <c r="X98" i="1"/>
  <c r="X119" i="1"/>
  <c r="X133" i="1"/>
  <c r="X105" i="1"/>
  <c r="X65" i="1"/>
  <c r="X18" i="1"/>
  <c r="X30" i="1"/>
  <c r="X115" i="1"/>
  <c r="X79" i="1"/>
  <c r="X77" i="1"/>
  <c r="X100" i="1"/>
  <c r="X12" i="1"/>
  <c r="X11" i="1"/>
  <c r="X75" i="1"/>
  <c r="X137" i="1"/>
  <c r="X97" i="1"/>
  <c r="X50" i="1"/>
  <c r="X36" i="1"/>
  <c r="X158" i="1"/>
  <c r="X34" i="1"/>
  <c r="X85" i="1"/>
  <c r="X5" i="1"/>
  <c r="X21" i="1"/>
  <c r="X155" i="1"/>
  <c r="X132" i="1"/>
  <c r="X43" i="1"/>
  <c r="X57" i="1"/>
  <c r="X113" i="1"/>
  <c r="X112" i="1"/>
  <c r="X38" i="1"/>
  <c r="X20" i="1"/>
  <c r="X149" i="1"/>
  <c r="X47" i="1"/>
  <c r="X134" i="1"/>
  <c r="X117" i="1"/>
  <c r="X46" i="1"/>
  <c r="X16" i="1"/>
  <c r="X54" i="1"/>
  <c r="X14" i="1"/>
  <c r="X106" i="1"/>
  <c r="X24" i="1"/>
  <c r="X22" i="1"/>
  <c r="X151" i="1"/>
  <c r="X150" i="1"/>
  <c r="X49" i="1"/>
  <c r="X135" i="1"/>
  <c r="X66" i="1"/>
  <c r="X2" i="1"/>
  <c r="S85" i="1"/>
  <c r="N2" i="1"/>
  <c r="N173" i="1"/>
  <c r="N60" i="1"/>
  <c r="N156" i="1"/>
  <c r="N161" i="1"/>
  <c r="N92" i="1"/>
  <c r="N129" i="1"/>
  <c r="N56" i="1"/>
  <c r="N41" i="1"/>
  <c r="N152" i="1"/>
  <c r="N27" i="1"/>
  <c r="N108" i="1"/>
  <c r="N13" i="1"/>
  <c r="N25" i="1"/>
  <c r="N139" i="1"/>
  <c r="N74" i="1"/>
  <c r="N8" i="1"/>
  <c r="N90" i="1"/>
  <c r="N166" i="1"/>
  <c r="N110" i="1"/>
  <c r="N84" i="1"/>
  <c r="N128" i="1"/>
  <c r="N127" i="1"/>
  <c r="N102" i="1"/>
  <c r="N78" i="1"/>
  <c r="N140" i="1"/>
  <c r="N53" i="1"/>
  <c r="N148" i="1"/>
  <c r="N93" i="1"/>
  <c r="N146" i="1"/>
  <c r="N145" i="1"/>
  <c r="N71" i="1"/>
  <c r="N160" i="1"/>
  <c r="N88" i="1"/>
  <c r="N32" i="1"/>
  <c r="N33" i="1"/>
  <c r="N6" i="1"/>
  <c r="N86" i="1"/>
  <c r="N45" i="1"/>
  <c r="N165" i="1"/>
  <c r="N162" i="1"/>
  <c r="N9" i="1"/>
  <c r="N69" i="1"/>
  <c r="N96" i="1"/>
  <c r="N7" i="1"/>
  <c r="N144" i="1"/>
  <c r="N64" i="1"/>
  <c r="N174" i="1"/>
  <c r="N89" i="1"/>
  <c r="N157" i="1"/>
  <c r="N164" i="1"/>
  <c r="N123" i="1"/>
  <c r="N94" i="1"/>
  <c r="N154" i="1"/>
  <c r="N17" i="1"/>
  <c r="N114" i="1"/>
  <c r="N55" i="1"/>
  <c r="N80" i="1"/>
  <c r="N101" i="1"/>
  <c r="N52" i="1"/>
  <c r="N176" i="1"/>
  <c r="N91" i="1"/>
  <c r="N72" i="1"/>
  <c r="N159" i="1"/>
  <c r="N61" i="1"/>
  <c r="N168" i="1"/>
  <c r="N95" i="1"/>
  <c r="N99" i="1"/>
  <c r="N171" i="1"/>
  <c r="N59" i="1"/>
  <c r="N169" i="1"/>
  <c r="N153" i="1"/>
  <c r="N39" i="1"/>
  <c r="N81" i="1"/>
  <c r="N142" i="1"/>
  <c r="N15" i="1"/>
  <c r="N104" i="1"/>
  <c r="N51" i="1"/>
  <c r="N147" i="1"/>
  <c r="N68" i="1"/>
  <c r="N67" i="1"/>
  <c r="N58" i="1"/>
  <c r="N141" i="1"/>
  <c r="N10" i="1"/>
  <c r="N83" i="1"/>
  <c r="N130" i="1"/>
  <c r="N116" i="1"/>
  <c r="N42" i="1"/>
  <c r="N29" i="1"/>
  <c r="N111" i="1"/>
  <c r="N109" i="1"/>
  <c r="N26" i="1"/>
  <c r="N136" i="1"/>
  <c r="N4" i="1"/>
  <c r="N63" i="1"/>
  <c r="N62" i="1"/>
  <c r="N76" i="1"/>
  <c r="N175" i="1"/>
  <c r="N167" i="1"/>
  <c r="N40" i="1"/>
  <c r="N143" i="1"/>
  <c r="N163" i="1"/>
  <c r="N28" i="1"/>
  <c r="N37" i="1"/>
  <c r="N23" i="1"/>
  <c r="N19" i="1"/>
  <c r="N98" i="1"/>
  <c r="N119" i="1"/>
  <c r="N133" i="1"/>
  <c r="N105" i="1"/>
  <c r="N65" i="1"/>
  <c r="N18" i="1"/>
  <c r="N30" i="1"/>
  <c r="N115" i="1"/>
  <c r="N79" i="1"/>
  <c r="N77" i="1"/>
  <c r="N100" i="1"/>
  <c r="N12" i="1"/>
  <c r="N11" i="1"/>
  <c r="N75" i="1"/>
  <c r="N137" i="1"/>
  <c r="N97" i="1"/>
  <c r="N50" i="1"/>
  <c r="N36" i="1"/>
  <c r="N158" i="1"/>
  <c r="N34" i="1"/>
  <c r="N85" i="1"/>
  <c r="N5" i="1"/>
  <c r="N21" i="1"/>
  <c r="N155" i="1"/>
  <c r="N132" i="1"/>
  <c r="N43" i="1"/>
  <c r="N57" i="1"/>
  <c r="N113" i="1"/>
  <c r="N112" i="1"/>
  <c r="N38" i="1"/>
  <c r="N20" i="1"/>
  <c r="N149" i="1"/>
  <c r="N48" i="1"/>
  <c r="N47" i="1"/>
  <c r="N134" i="1"/>
  <c r="N117" i="1"/>
  <c r="N46" i="1"/>
  <c r="N82" i="1"/>
  <c r="N16" i="1"/>
  <c r="N54" i="1"/>
  <c r="N14" i="1"/>
  <c r="N106" i="1"/>
  <c r="N24" i="1"/>
  <c r="N22" i="1"/>
  <c r="N151" i="1"/>
  <c r="N150" i="1"/>
  <c r="N70" i="1"/>
  <c r="N49" i="1"/>
  <c r="N135" i="1"/>
  <c r="N66" i="1"/>
  <c r="N73" i="1"/>
  <c r="AO55" i="1" l="1"/>
  <c r="AO154" i="1"/>
  <c r="AO91" i="1"/>
  <c r="AO159" i="1"/>
  <c r="AO61" i="1"/>
  <c r="AO164" i="1"/>
  <c r="AO101" i="1"/>
  <c r="AO72" i="1"/>
  <c r="AO52" i="1"/>
  <c r="AO44" i="1"/>
  <c r="AO114" i="1"/>
  <c r="AO123" i="1"/>
  <c r="AO94" i="1"/>
  <c r="AO17" i="1"/>
  <c r="AO176" i="1"/>
  <c r="AO80" i="1"/>
  <c r="AO36" i="1"/>
  <c r="AO79" i="1"/>
  <c r="AO77" i="1"/>
  <c r="AO12" i="1"/>
  <c r="AO75" i="1"/>
  <c r="AO115" i="1"/>
  <c r="AO11" i="1"/>
  <c r="AO158" i="1"/>
  <c r="AO18" i="1"/>
  <c r="AO34" i="1"/>
  <c r="AO97" i="1"/>
  <c r="AO50" i="1"/>
  <c r="AO137" i="1"/>
  <c r="AO100" i="1"/>
  <c r="AO30" i="1"/>
  <c r="AO105" i="1"/>
  <c r="AO65" i="1"/>
  <c r="AO8" i="1"/>
  <c r="AO90" i="1"/>
  <c r="AO27" i="1"/>
  <c r="AO13" i="1"/>
  <c r="AO41" i="1"/>
  <c r="AO74" i="1"/>
  <c r="AO92" i="1"/>
  <c r="AO108" i="1"/>
  <c r="AO56" i="1"/>
  <c r="AO129" i="1"/>
  <c r="AO152" i="1"/>
  <c r="AO25" i="1"/>
  <c r="AO139" i="1"/>
  <c r="AO161" i="1"/>
  <c r="AO62" i="1"/>
  <c r="AO116" i="1"/>
  <c r="AO10" i="1"/>
  <c r="AO42" i="1"/>
  <c r="AO4" i="1"/>
  <c r="AO29" i="1"/>
  <c r="AO136" i="1"/>
  <c r="AO63" i="1"/>
  <c r="AO26" i="1"/>
  <c r="AO109" i="1"/>
  <c r="AO130" i="1"/>
  <c r="AO83" i="1"/>
  <c r="AO141" i="1"/>
  <c r="AO111" i="1"/>
  <c r="AO58" i="1"/>
  <c r="AO57" i="1"/>
  <c r="AO48" i="1"/>
  <c r="AO21" i="1"/>
  <c r="AO112" i="1"/>
  <c r="AO20" i="1"/>
  <c r="AO5" i="1"/>
  <c r="AO43" i="1"/>
  <c r="AO113" i="1"/>
  <c r="AO47" i="1"/>
  <c r="AO149" i="1"/>
  <c r="AO155" i="1"/>
  <c r="AO117" i="1"/>
  <c r="AO38" i="1"/>
  <c r="AO132" i="1"/>
  <c r="AO134" i="1"/>
  <c r="AO85" i="1"/>
  <c r="AO128" i="1"/>
  <c r="AO122" i="1"/>
  <c r="AO127" i="1"/>
  <c r="AO145" i="1"/>
  <c r="AO102" i="1"/>
  <c r="AO140" i="1"/>
  <c r="AO93" i="1"/>
  <c r="AO146" i="1"/>
  <c r="AO78" i="1"/>
  <c r="AO160" i="1"/>
  <c r="AO53" i="1"/>
  <c r="AO110" i="1"/>
  <c r="AO84" i="1"/>
  <c r="AO148" i="1"/>
  <c r="AO166" i="1"/>
  <c r="AO88" i="1"/>
  <c r="AO71" i="1"/>
  <c r="AO69" i="1"/>
  <c r="AO96" i="1"/>
  <c r="AO144" i="1"/>
  <c r="AO64" i="1"/>
  <c r="AO6" i="1"/>
  <c r="AO174" i="1"/>
  <c r="AO9" i="1"/>
  <c r="AO45" i="1"/>
  <c r="AO7" i="1"/>
  <c r="AO157" i="1"/>
  <c r="AO89" i="1"/>
  <c r="AO162" i="1"/>
  <c r="AO165" i="1"/>
  <c r="AO86" i="1"/>
  <c r="AO32" i="1"/>
  <c r="AO33" i="1"/>
  <c r="AO163" i="1"/>
  <c r="AO119" i="1"/>
  <c r="AO40" i="1"/>
  <c r="AO98" i="1"/>
  <c r="AO23" i="1"/>
  <c r="AO19" i="1"/>
  <c r="AO133" i="1"/>
  <c r="AO37" i="1"/>
  <c r="AO143" i="1"/>
  <c r="AO167" i="1"/>
  <c r="AO28" i="1"/>
  <c r="AO175" i="1"/>
  <c r="AO76" i="1"/>
  <c r="AO39" i="1"/>
  <c r="AO51" i="1"/>
  <c r="AO147" i="1"/>
  <c r="AO104" i="1"/>
  <c r="AO142" i="1"/>
  <c r="AO81" i="1"/>
  <c r="AO99" i="1"/>
  <c r="AO171" i="1"/>
  <c r="AO131" i="1"/>
  <c r="AO153" i="1"/>
  <c r="AO59" i="1"/>
  <c r="AO15" i="1"/>
  <c r="AO67" i="1"/>
  <c r="AO95" i="1"/>
  <c r="AO68" i="1"/>
  <c r="AO169" i="1"/>
  <c r="AO168" i="1"/>
  <c r="AO135" i="1"/>
  <c r="AO2" i="1"/>
  <c r="AO66" i="1"/>
  <c r="AO106" i="1"/>
  <c r="AO24" i="1"/>
  <c r="AO73" i="1"/>
  <c r="AO82" i="1"/>
  <c r="AO49" i="1"/>
  <c r="AO150" i="1"/>
  <c r="AO70" i="1"/>
  <c r="AO22" i="1"/>
  <c r="AO16" i="1"/>
  <c r="AO54" i="1"/>
  <c r="AO14" i="1"/>
  <c r="AO151" i="1"/>
  <c r="AO46" i="1"/>
  <c r="AM55" i="1"/>
  <c r="AM154" i="1"/>
  <c r="AM91" i="1"/>
  <c r="AM159" i="1"/>
  <c r="AM61" i="1"/>
  <c r="AM164" i="1"/>
  <c r="AM101" i="1"/>
  <c r="AM72" i="1"/>
  <c r="AM52" i="1"/>
  <c r="AM44" i="1"/>
  <c r="AM114" i="1"/>
  <c r="AM123" i="1"/>
  <c r="AM94" i="1"/>
  <c r="AM17" i="1"/>
  <c r="AM176" i="1"/>
  <c r="AM80" i="1"/>
  <c r="AM36" i="1"/>
  <c r="AM79" i="1"/>
  <c r="AM77" i="1"/>
  <c r="AM12" i="1"/>
  <c r="AM75" i="1"/>
  <c r="AM115" i="1"/>
  <c r="AM11" i="1"/>
  <c r="AM158" i="1"/>
  <c r="AM18" i="1"/>
  <c r="AM34" i="1"/>
  <c r="AM97" i="1"/>
  <c r="AM50" i="1"/>
  <c r="AM137" i="1"/>
  <c r="AM100" i="1"/>
  <c r="AM30" i="1"/>
  <c r="AM105" i="1"/>
  <c r="AM65" i="1"/>
  <c r="AM8" i="1"/>
  <c r="AM90" i="1"/>
  <c r="AM27" i="1"/>
  <c r="AM13" i="1"/>
  <c r="AM41" i="1"/>
  <c r="AM74" i="1"/>
  <c r="AM92" i="1"/>
  <c r="AM108" i="1"/>
  <c r="AM56" i="1"/>
  <c r="AM129" i="1"/>
  <c r="AM152" i="1"/>
  <c r="AM25" i="1"/>
  <c r="AM139" i="1"/>
  <c r="AM161" i="1"/>
  <c r="AM62" i="1"/>
  <c r="AM116" i="1"/>
  <c r="AM10" i="1"/>
  <c r="AM42" i="1"/>
  <c r="AM4" i="1"/>
  <c r="AM29" i="1"/>
  <c r="AM136" i="1"/>
  <c r="AM63" i="1"/>
  <c r="AM26" i="1"/>
  <c r="AM109" i="1"/>
  <c r="AM130" i="1"/>
  <c r="AM83" i="1"/>
  <c r="AM141" i="1"/>
  <c r="AM111" i="1"/>
  <c r="AM58" i="1"/>
  <c r="AM57" i="1"/>
  <c r="AM48" i="1"/>
  <c r="AM21" i="1"/>
  <c r="AM112" i="1"/>
  <c r="AM20" i="1"/>
  <c r="AM5" i="1"/>
  <c r="AM43" i="1"/>
  <c r="AM113" i="1"/>
  <c r="AM47" i="1"/>
  <c r="AM149" i="1"/>
  <c r="AM155" i="1"/>
  <c r="AM117" i="1"/>
  <c r="AM38" i="1"/>
  <c r="AM132" i="1"/>
  <c r="AM134" i="1"/>
  <c r="AM85" i="1"/>
  <c r="AM128" i="1"/>
  <c r="AM122" i="1"/>
  <c r="AM127" i="1"/>
  <c r="AM145" i="1"/>
  <c r="AM102" i="1"/>
  <c r="AM140" i="1"/>
  <c r="AM93" i="1"/>
  <c r="AM146" i="1"/>
  <c r="AM78" i="1"/>
  <c r="AM160" i="1"/>
  <c r="AM53" i="1"/>
  <c r="AM110" i="1"/>
  <c r="AM84" i="1"/>
  <c r="AM148" i="1"/>
  <c r="AM166" i="1"/>
  <c r="AM88" i="1"/>
  <c r="AM71" i="1"/>
  <c r="AM69" i="1"/>
  <c r="AM96" i="1"/>
  <c r="AM144" i="1"/>
  <c r="AM64" i="1"/>
  <c r="AM6" i="1"/>
  <c r="AM174" i="1"/>
  <c r="AM9" i="1"/>
  <c r="AM45" i="1"/>
  <c r="AM7" i="1"/>
  <c r="AM157" i="1"/>
  <c r="AM89" i="1"/>
  <c r="AM162" i="1"/>
  <c r="AM165" i="1"/>
  <c r="AM86" i="1"/>
  <c r="AM32" i="1"/>
  <c r="AM33" i="1"/>
  <c r="AM163" i="1"/>
  <c r="AM119" i="1"/>
  <c r="AM40" i="1"/>
  <c r="AM98" i="1"/>
  <c r="AM23" i="1"/>
  <c r="AM19" i="1"/>
  <c r="AM133" i="1"/>
  <c r="AM37" i="1"/>
  <c r="AM143" i="1"/>
  <c r="AM167" i="1"/>
  <c r="AM28" i="1"/>
  <c r="AM175" i="1"/>
  <c r="AM76" i="1"/>
  <c r="AM39" i="1"/>
  <c r="AM51" i="1"/>
  <c r="AM147" i="1"/>
  <c r="AM104" i="1"/>
  <c r="AM142" i="1"/>
  <c r="AM81" i="1"/>
  <c r="AM99" i="1"/>
  <c r="AM171" i="1"/>
  <c r="AM131" i="1"/>
  <c r="AM153" i="1"/>
  <c r="AM59" i="1"/>
  <c r="AM15" i="1"/>
  <c r="AM67" i="1"/>
  <c r="AM95" i="1"/>
  <c r="AM68" i="1"/>
  <c r="AM169" i="1"/>
  <c r="AM168" i="1"/>
  <c r="AM135" i="1"/>
  <c r="AM2" i="1"/>
  <c r="AM66" i="1"/>
  <c r="AM106" i="1"/>
  <c r="AM24" i="1"/>
  <c r="AM73" i="1"/>
  <c r="AM82" i="1"/>
  <c r="AM49" i="1"/>
  <c r="AM150" i="1"/>
  <c r="AM70" i="1"/>
  <c r="AM22" i="1"/>
  <c r="AM16" i="1"/>
  <c r="AM54" i="1"/>
  <c r="AM14" i="1"/>
  <c r="AM151" i="1"/>
  <c r="AM46" i="1"/>
  <c r="AK55" i="1"/>
  <c r="AK154" i="1"/>
  <c r="AK91" i="1"/>
  <c r="AK159" i="1"/>
  <c r="AK61" i="1"/>
  <c r="AK164" i="1"/>
  <c r="AK101" i="1"/>
  <c r="AK72" i="1"/>
  <c r="AK52" i="1"/>
  <c r="AK44" i="1"/>
  <c r="AK114" i="1"/>
  <c r="AK123" i="1"/>
  <c r="AK94" i="1"/>
  <c r="AK17" i="1"/>
  <c r="AK176" i="1"/>
  <c r="AK80" i="1"/>
  <c r="AK36" i="1"/>
  <c r="AK79" i="1"/>
  <c r="AK77" i="1"/>
  <c r="AK12" i="1"/>
  <c r="AK75" i="1"/>
  <c r="AK115" i="1"/>
  <c r="AK11" i="1"/>
  <c r="AK158" i="1"/>
  <c r="AK18" i="1"/>
  <c r="AK34" i="1"/>
  <c r="AK97" i="1"/>
  <c r="AK50" i="1"/>
  <c r="AK137" i="1"/>
  <c r="AK100" i="1"/>
  <c r="AK30" i="1"/>
  <c r="AK105" i="1"/>
  <c r="AK65" i="1"/>
  <c r="AK8" i="1"/>
  <c r="AK90" i="1"/>
  <c r="AK27" i="1"/>
  <c r="AK13" i="1"/>
  <c r="AK41" i="1"/>
  <c r="AK74" i="1"/>
  <c r="AK92" i="1"/>
  <c r="AK108" i="1"/>
  <c r="AK56" i="1"/>
  <c r="AK129" i="1"/>
  <c r="AK152" i="1"/>
  <c r="AK25" i="1"/>
  <c r="AK139" i="1"/>
  <c r="AK161" i="1"/>
  <c r="AK62" i="1"/>
  <c r="AK116" i="1"/>
  <c r="AK10" i="1"/>
  <c r="AK42" i="1"/>
  <c r="AK4" i="1"/>
  <c r="AK29" i="1"/>
  <c r="AK136" i="1"/>
  <c r="AK63" i="1"/>
  <c r="AK26" i="1"/>
  <c r="AK109" i="1"/>
  <c r="AK130" i="1"/>
  <c r="AK83" i="1"/>
  <c r="AK141" i="1"/>
  <c r="AK111" i="1"/>
  <c r="AK58" i="1"/>
  <c r="AK57" i="1"/>
  <c r="AK48" i="1"/>
  <c r="AK21" i="1"/>
  <c r="AK112" i="1"/>
  <c r="AK20" i="1"/>
  <c r="AK5" i="1"/>
  <c r="AK43" i="1"/>
  <c r="AK113" i="1"/>
  <c r="AK47" i="1"/>
  <c r="AK149" i="1"/>
  <c r="AK155" i="1"/>
  <c r="AK117" i="1"/>
  <c r="AK38" i="1"/>
  <c r="AK132" i="1"/>
  <c r="AK134" i="1"/>
  <c r="AK85" i="1"/>
  <c r="AK128" i="1"/>
  <c r="AK122" i="1"/>
  <c r="AK127" i="1"/>
  <c r="AK145" i="1"/>
  <c r="AK102" i="1"/>
  <c r="AK140" i="1"/>
  <c r="AK93" i="1"/>
  <c r="AK146" i="1"/>
  <c r="AK78" i="1"/>
  <c r="AK160" i="1"/>
  <c r="AK53" i="1"/>
  <c r="AK110" i="1"/>
  <c r="AK84" i="1"/>
  <c r="AK148" i="1"/>
  <c r="AK166" i="1"/>
  <c r="AK88" i="1"/>
  <c r="AK71" i="1"/>
  <c r="AK69" i="1"/>
  <c r="AK96" i="1"/>
  <c r="AK144" i="1"/>
  <c r="AK64" i="1"/>
  <c r="AK6" i="1"/>
  <c r="AK174" i="1"/>
  <c r="AK9" i="1"/>
  <c r="AK45" i="1"/>
  <c r="AK7" i="1"/>
  <c r="AK157" i="1"/>
  <c r="AK89" i="1"/>
  <c r="AK162" i="1"/>
  <c r="AK165" i="1"/>
  <c r="AK86" i="1"/>
  <c r="AK32" i="1"/>
  <c r="AK33" i="1"/>
  <c r="AK163" i="1"/>
  <c r="AK119" i="1"/>
  <c r="AK40" i="1"/>
  <c r="AK98" i="1"/>
  <c r="AK23" i="1"/>
  <c r="AK19" i="1"/>
  <c r="AK133" i="1"/>
  <c r="AK37" i="1"/>
  <c r="AK143" i="1"/>
  <c r="AK167" i="1"/>
  <c r="AK28" i="1"/>
  <c r="AK175" i="1"/>
  <c r="AK76" i="1"/>
  <c r="AK39" i="1"/>
  <c r="AK51" i="1"/>
  <c r="AK147" i="1"/>
  <c r="AK104" i="1"/>
  <c r="AK142" i="1"/>
  <c r="AK81" i="1"/>
  <c r="AK99" i="1"/>
  <c r="AK171" i="1"/>
  <c r="AK131" i="1"/>
  <c r="AK153" i="1"/>
  <c r="AK59" i="1"/>
  <c r="AK15" i="1"/>
  <c r="AK67" i="1"/>
  <c r="AK95" i="1"/>
  <c r="AK68" i="1"/>
  <c r="AK169" i="1"/>
  <c r="AK168" i="1"/>
  <c r="AK135" i="1"/>
  <c r="AK2" i="1"/>
  <c r="AK66" i="1"/>
  <c r="AK106" i="1"/>
  <c r="AK24" i="1"/>
  <c r="AK73" i="1"/>
  <c r="AK82" i="1"/>
  <c r="AK49" i="1"/>
  <c r="AK150" i="1"/>
  <c r="AK70" i="1"/>
  <c r="AK22" i="1"/>
  <c r="AK16" i="1"/>
  <c r="AK54" i="1"/>
  <c r="AK14" i="1"/>
  <c r="AK151" i="1"/>
  <c r="AK46" i="1"/>
  <c r="AI55" i="1"/>
  <c r="AI154" i="1"/>
  <c r="AI91" i="1"/>
  <c r="AI159" i="1"/>
  <c r="AI61" i="1"/>
  <c r="AI164" i="1"/>
  <c r="AI101" i="1"/>
  <c r="AI72" i="1"/>
  <c r="AI52" i="1"/>
  <c r="AI44" i="1"/>
  <c r="AI114" i="1"/>
  <c r="AI123" i="1"/>
  <c r="AI94" i="1"/>
  <c r="AI17" i="1"/>
  <c r="AI176" i="1"/>
  <c r="AI80" i="1"/>
  <c r="AI36" i="1"/>
  <c r="AI79" i="1"/>
  <c r="AI77" i="1"/>
  <c r="AI12" i="1"/>
  <c r="AI75" i="1"/>
  <c r="AI115" i="1"/>
  <c r="AI11" i="1"/>
  <c r="AI158" i="1"/>
  <c r="AI18" i="1"/>
  <c r="AI34" i="1"/>
  <c r="AI97" i="1"/>
  <c r="AI50" i="1"/>
  <c r="AI137" i="1"/>
  <c r="AI100" i="1"/>
  <c r="AI30" i="1"/>
  <c r="AI105" i="1"/>
  <c r="AI65" i="1"/>
  <c r="AI8" i="1"/>
  <c r="AI90" i="1"/>
  <c r="AI27" i="1"/>
  <c r="AI13" i="1"/>
  <c r="AI41" i="1"/>
  <c r="AI74" i="1"/>
  <c r="AI92" i="1"/>
  <c r="AI108" i="1"/>
  <c r="AI56" i="1"/>
  <c r="AI129" i="1"/>
  <c r="AI152" i="1"/>
  <c r="AI25" i="1"/>
  <c r="AI139" i="1"/>
  <c r="AI161" i="1"/>
  <c r="AI62" i="1"/>
  <c r="AI116" i="1"/>
  <c r="AI10" i="1"/>
  <c r="AI42" i="1"/>
  <c r="AI4" i="1"/>
  <c r="AI29" i="1"/>
  <c r="AI136" i="1"/>
  <c r="AI63" i="1"/>
  <c r="AI26" i="1"/>
  <c r="AI109" i="1"/>
  <c r="AI130" i="1"/>
  <c r="AI83" i="1"/>
  <c r="AI141" i="1"/>
  <c r="AI111" i="1"/>
  <c r="AI58" i="1"/>
  <c r="AI57" i="1"/>
  <c r="AI48" i="1"/>
  <c r="AI21" i="1"/>
  <c r="AI112" i="1"/>
  <c r="AI20" i="1"/>
  <c r="AI5" i="1"/>
  <c r="AI43" i="1"/>
  <c r="AI113" i="1"/>
  <c r="AI47" i="1"/>
  <c r="AI149" i="1"/>
  <c r="AI155" i="1"/>
  <c r="AI117" i="1"/>
  <c r="AI38" i="1"/>
  <c r="AI132" i="1"/>
  <c r="AI134" i="1"/>
  <c r="AI85" i="1"/>
  <c r="AI128" i="1"/>
  <c r="AI122" i="1"/>
  <c r="AI127" i="1"/>
  <c r="AI145" i="1"/>
  <c r="AI102" i="1"/>
  <c r="AI140" i="1"/>
  <c r="AI93" i="1"/>
  <c r="AI146" i="1"/>
  <c r="AI78" i="1"/>
  <c r="AI160" i="1"/>
  <c r="AI53" i="1"/>
  <c r="AI110" i="1"/>
  <c r="AI84" i="1"/>
  <c r="AI148" i="1"/>
  <c r="AI166" i="1"/>
  <c r="AI88" i="1"/>
  <c r="AI71" i="1"/>
  <c r="AI69" i="1"/>
  <c r="AI96" i="1"/>
  <c r="AI144" i="1"/>
  <c r="AI64" i="1"/>
  <c r="AI6" i="1"/>
  <c r="AI174" i="1"/>
  <c r="AI9" i="1"/>
  <c r="AI45" i="1"/>
  <c r="AI7" i="1"/>
  <c r="AI157" i="1"/>
  <c r="AI89" i="1"/>
  <c r="AI162" i="1"/>
  <c r="AI165" i="1"/>
  <c r="AI86" i="1"/>
  <c r="AI32" i="1"/>
  <c r="AI33" i="1"/>
  <c r="AI163" i="1"/>
  <c r="AI119" i="1"/>
  <c r="AI40" i="1"/>
  <c r="AI98" i="1"/>
  <c r="AI23" i="1"/>
  <c r="AI19" i="1"/>
  <c r="AI133" i="1"/>
  <c r="AI37" i="1"/>
  <c r="AI143" i="1"/>
  <c r="AI167" i="1"/>
  <c r="AI28" i="1"/>
  <c r="AI175" i="1"/>
  <c r="AI76" i="1"/>
  <c r="AI39" i="1"/>
  <c r="AI51" i="1"/>
  <c r="AI147" i="1"/>
  <c r="AI104" i="1"/>
  <c r="AI142" i="1"/>
  <c r="AI81" i="1"/>
  <c r="AI99" i="1"/>
  <c r="AI171" i="1"/>
  <c r="AI131" i="1"/>
  <c r="AI153" i="1"/>
  <c r="AI59" i="1"/>
  <c r="AI15" i="1"/>
  <c r="AI67" i="1"/>
  <c r="AI95" i="1"/>
  <c r="AI68" i="1"/>
  <c r="AI169" i="1"/>
  <c r="AI168" i="1"/>
  <c r="AI135" i="1"/>
  <c r="AI2" i="1"/>
  <c r="AI66" i="1"/>
  <c r="AI106" i="1"/>
  <c r="AI24" i="1"/>
  <c r="AI73" i="1"/>
  <c r="AI82" i="1"/>
  <c r="AI49" i="1"/>
  <c r="AI150" i="1"/>
  <c r="AI70" i="1"/>
  <c r="AI22" i="1"/>
  <c r="AI16" i="1"/>
  <c r="AI54" i="1"/>
  <c r="AI14" i="1"/>
  <c r="AI151" i="1"/>
  <c r="AI46" i="1"/>
  <c r="AG55" i="1"/>
  <c r="AG154" i="1"/>
  <c r="AG91" i="1"/>
  <c r="AG159" i="1"/>
  <c r="AG61" i="1"/>
  <c r="AG164" i="1"/>
  <c r="AG101" i="1"/>
  <c r="AG72" i="1"/>
  <c r="AG52" i="1"/>
  <c r="AG44" i="1"/>
  <c r="AG114" i="1"/>
  <c r="AG123" i="1"/>
  <c r="AG94" i="1"/>
  <c r="AG17" i="1"/>
  <c r="AG176" i="1"/>
  <c r="AG80" i="1"/>
  <c r="AG36" i="1"/>
  <c r="AG79" i="1"/>
  <c r="AG77" i="1"/>
  <c r="AG12" i="1"/>
  <c r="AG75" i="1"/>
  <c r="AG115" i="1"/>
  <c r="AG11" i="1"/>
  <c r="AG158" i="1"/>
  <c r="AG18" i="1"/>
  <c r="AG34" i="1"/>
  <c r="AG97" i="1"/>
  <c r="AG50" i="1"/>
  <c r="AG137" i="1"/>
  <c r="AG100" i="1"/>
  <c r="AG30" i="1"/>
  <c r="AG105" i="1"/>
  <c r="AG65" i="1"/>
  <c r="AG8" i="1"/>
  <c r="AG90" i="1"/>
  <c r="AG27" i="1"/>
  <c r="AG13" i="1"/>
  <c r="AG41" i="1"/>
  <c r="AG74" i="1"/>
  <c r="AG92" i="1"/>
  <c r="AG108" i="1"/>
  <c r="AG56" i="1"/>
  <c r="AG129" i="1"/>
  <c r="AG152" i="1"/>
  <c r="AG25" i="1"/>
  <c r="AG139" i="1"/>
  <c r="AG161" i="1"/>
  <c r="AG62" i="1"/>
  <c r="AG116" i="1"/>
  <c r="AG10" i="1"/>
  <c r="AG42" i="1"/>
  <c r="AG4" i="1"/>
  <c r="AG29" i="1"/>
  <c r="AG136" i="1"/>
  <c r="AG63" i="1"/>
  <c r="AG26" i="1"/>
  <c r="AG109" i="1"/>
  <c r="AG130" i="1"/>
  <c r="AG83" i="1"/>
  <c r="AG141" i="1"/>
  <c r="AG111" i="1"/>
  <c r="AG58" i="1"/>
  <c r="AG57" i="1"/>
  <c r="AG48" i="1"/>
  <c r="AG21" i="1"/>
  <c r="AG112" i="1"/>
  <c r="AG20" i="1"/>
  <c r="AG5" i="1"/>
  <c r="AG43" i="1"/>
  <c r="AG113" i="1"/>
  <c r="AG47" i="1"/>
  <c r="AG149" i="1"/>
  <c r="AG155" i="1"/>
  <c r="AG117" i="1"/>
  <c r="AG38" i="1"/>
  <c r="AG132" i="1"/>
  <c r="AG134" i="1"/>
  <c r="AG85" i="1"/>
  <c r="AG128" i="1"/>
  <c r="AG122" i="1"/>
  <c r="AG127" i="1"/>
  <c r="AG145" i="1"/>
  <c r="AG102" i="1"/>
  <c r="AG140" i="1"/>
  <c r="AG93" i="1"/>
  <c r="AG146" i="1"/>
  <c r="AG78" i="1"/>
  <c r="AG160" i="1"/>
  <c r="AG53" i="1"/>
  <c r="AG110" i="1"/>
  <c r="AG84" i="1"/>
  <c r="AG148" i="1"/>
  <c r="AG166" i="1"/>
  <c r="AG88" i="1"/>
  <c r="AG71" i="1"/>
  <c r="AG69" i="1"/>
  <c r="AG96" i="1"/>
  <c r="AG144" i="1"/>
  <c r="AG64" i="1"/>
  <c r="AG6" i="1"/>
  <c r="AG174" i="1"/>
  <c r="AG9" i="1"/>
  <c r="AG45" i="1"/>
  <c r="AG7" i="1"/>
  <c r="AG157" i="1"/>
  <c r="AG89" i="1"/>
  <c r="AG162" i="1"/>
  <c r="AG165" i="1"/>
  <c r="AG86" i="1"/>
  <c r="AG32" i="1"/>
  <c r="AG33" i="1"/>
  <c r="AG163" i="1"/>
  <c r="AG119" i="1"/>
  <c r="AG40" i="1"/>
  <c r="AG98" i="1"/>
  <c r="AG23" i="1"/>
  <c r="AG19" i="1"/>
  <c r="AG133" i="1"/>
  <c r="AG37" i="1"/>
  <c r="AG143" i="1"/>
  <c r="AG167" i="1"/>
  <c r="AG28" i="1"/>
  <c r="AG175" i="1"/>
  <c r="AG76" i="1"/>
  <c r="AG39" i="1"/>
  <c r="AG51" i="1"/>
  <c r="AG147" i="1"/>
  <c r="AG104" i="1"/>
  <c r="AG142" i="1"/>
  <c r="AG81" i="1"/>
  <c r="AG99" i="1"/>
  <c r="AG171" i="1"/>
  <c r="AG131" i="1"/>
  <c r="AG153" i="1"/>
  <c r="AG59" i="1"/>
  <c r="AG15" i="1"/>
  <c r="AG67" i="1"/>
  <c r="AG95" i="1"/>
  <c r="AG68" i="1"/>
  <c r="AG169" i="1"/>
  <c r="AG168" i="1"/>
  <c r="AG135" i="1"/>
  <c r="AG2" i="1"/>
  <c r="AG66" i="1"/>
  <c r="AG106" i="1"/>
  <c r="AG24" i="1"/>
  <c r="AG73" i="1"/>
  <c r="AG82" i="1"/>
  <c r="AG49" i="1"/>
  <c r="AG150" i="1"/>
  <c r="AG70" i="1"/>
  <c r="AG22" i="1"/>
  <c r="AG16" i="1"/>
  <c r="AG54" i="1"/>
  <c r="AG14" i="1"/>
  <c r="AG151" i="1"/>
  <c r="AG46" i="1"/>
  <c r="AE55" i="1"/>
  <c r="AE154" i="1"/>
  <c r="AE91" i="1"/>
  <c r="AE159" i="1"/>
  <c r="AE61" i="1"/>
  <c r="AE164" i="1"/>
  <c r="AE101" i="1"/>
  <c r="AE72" i="1"/>
  <c r="AE52" i="1"/>
  <c r="AE44" i="1"/>
  <c r="AE114" i="1"/>
  <c r="AE123" i="1"/>
  <c r="AE94" i="1"/>
  <c r="AE17" i="1"/>
  <c r="AE176" i="1"/>
  <c r="AE80" i="1"/>
  <c r="AE36" i="1"/>
  <c r="AE79" i="1"/>
  <c r="AE77" i="1"/>
  <c r="AE12" i="1"/>
  <c r="AE75" i="1"/>
  <c r="AE115" i="1"/>
  <c r="AE11" i="1"/>
  <c r="AE158" i="1"/>
  <c r="AE18" i="1"/>
  <c r="AE34" i="1"/>
  <c r="AE97" i="1"/>
  <c r="AE50" i="1"/>
  <c r="AE137" i="1"/>
  <c r="AE100" i="1"/>
  <c r="AE30" i="1"/>
  <c r="AE105" i="1"/>
  <c r="AE65" i="1"/>
  <c r="AE8" i="1"/>
  <c r="AE90" i="1"/>
  <c r="AE27" i="1"/>
  <c r="AE13" i="1"/>
  <c r="AE41" i="1"/>
  <c r="AE74" i="1"/>
  <c r="AE92" i="1"/>
  <c r="AE108" i="1"/>
  <c r="AE56" i="1"/>
  <c r="AE129" i="1"/>
  <c r="AE152" i="1"/>
  <c r="AE25" i="1"/>
  <c r="AE139" i="1"/>
  <c r="AE161" i="1"/>
  <c r="AE62" i="1"/>
  <c r="AE116" i="1"/>
  <c r="AE10" i="1"/>
  <c r="AE42" i="1"/>
  <c r="AE4" i="1"/>
  <c r="AE29" i="1"/>
  <c r="AE136" i="1"/>
  <c r="AE63" i="1"/>
  <c r="AE26" i="1"/>
  <c r="AE109" i="1"/>
  <c r="AE130" i="1"/>
  <c r="AE83" i="1"/>
  <c r="AE141" i="1"/>
  <c r="AE111" i="1"/>
  <c r="AE58" i="1"/>
  <c r="AE57" i="1"/>
  <c r="AE48" i="1"/>
  <c r="AE21" i="1"/>
  <c r="AE112" i="1"/>
  <c r="AE20" i="1"/>
  <c r="AE5" i="1"/>
  <c r="AE43" i="1"/>
  <c r="AE113" i="1"/>
  <c r="AE47" i="1"/>
  <c r="AE149" i="1"/>
  <c r="AE155" i="1"/>
  <c r="AE117" i="1"/>
  <c r="AE38" i="1"/>
  <c r="AE132" i="1"/>
  <c r="AE134" i="1"/>
  <c r="AE85" i="1"/>
  <c r="AE128" i="1"/>
  <c r="AE122" i="1"/>
  <c r="AE127" i="1"/>
  <c r="AE145" i="1"/>
  <c r="AE102" i="1"/>
  <c r="AE140" i="1"/>
  <c r="AE93" i="1"/>
  <c r="AE146" i="1"/>
  <c r="AE78" i="1"/>
  <c r="AE160" i="1"/>
  <c r="AE53" i="1"/>
  <c r="AE110" i="1"/>
  <c r="AE84" i="1"/>
  <c r="AE148" i="1"/>
  <c r="AE166" i="1"/>
  <c r="AE88" i="1"/>
  <c r="AE71" i="1"/>
  <c r="AE69" i="1"/>
  <c r="AE96" i="1"/>
  <c r="AE144" i="1"/>
  <c r="AE64" i="1"/>
  <c r="AE6" i="1"/>
  <c r="AE174" i="1"/>
  <c r="AE9" i="1"/>
  <c r="AE45" i="1"/>
  <c r="AE7" i="1"/>
  <c r="AE157" i="1"/>
  <c r="AE89" i="1"/>
  <c r="AE162" i="1"/>
  <c r="AE165" i="1"/>
  <c r="AE86" i="1"/>
  <c r="AE32" i="1"/>
  <c r="AE33" i="1"/>
  <c r="AE163" i="1"/>
  <c r="AE119" i="1"/>
  <c r="AE40" i="1"/>
  <c r="AE98" i="1"/>
  <c r="AE23" i="1"/>
  <c r="AE19" i="1"/>
  <c r="AE133" i="1"/>
  <c r="AE37" i="1"/>
  <c r="AE143" i="1"/>
  <c r="AE167" i="1"/>
  <c r="AE28" i="1"/>
  <c r="AE175" i="1"/>
  <c r="AE76" i="1"/>
  <c r="AE39" i="1"/>
  <c r="AE51" i="1"/>
  <c r="AE147" i="1"/>
  <c r="AE104" i="1"/>
  <c r="AE142" i="1"/>
  <c r="AE81" i="1"/>
  <c r="AE99" i="1"/>
  <c r="AE171" i="1"/>
  <c r="AE131" i="1"/>
  <c r="AE153" i="1"/>
  <c r="AE59" i="1"/>
  <c r="AE15" i="1"/>
  <c r="AE67" i="1"/>
  <c r="AE95" i="1"/>
  <c r="AE68" i="1"/>
  <c r="AE169" i="1"/>
  <c r="AE168" i="1"/>
  <c r="AE135" i="1"/>
  <c r="AE2" i="1"/>
  <c r="AE66" i="1"/>
  <c r="AE106" i="1"/>
  <c r="AE24" i="1"/>
  <c r="AE73" i="1"/>
  <c r="AE82" i="1"/>
  <c r="AE49" i="1"/>
  <c r="AE150" i="1"/>
  <c r="AE70" i="1"/>
  <c r="AE22" i="1"/>
  <c r="AE16" i="1"/>
  <c r="AE54" i="1"/>
  <c r="AE14" i="1"/>
  <c r="AE151" i="1"/>
  <c r="AE46" i="1"/>
  <c r="AB55" i="1"/>
  <c r="AA55" i="1"/>
  <c r="AB154" i="1"/>
  <c r="AA154" i="1"/>
  <c r="AB91" i="1"/>
  <c r="AA91" i="1"/>
  <c r="AB159" i="1"/>
  <c r="AA159" i="1"/>
  <c r="AB61" i="1"/>
  <c r="AA61" i="1"/>
  <c r="AB164" i="1"/>
  <c r="AA164" i="1"/>
  <c r="AB101" i="1"/>
  <c r="AA101" i="1"/>
  <c r="AB72" i="1"/>
  <c r="AA72" i="1"/>
  <c r="AB52" i="1"/>
  <c r="AA52" i="1"/>
  <c r="AB44" i="1"/>
  <c r="AA44" i="1"/>
  <c r="AB114" i="1"/>
  <c r="AA114" i="1"/>
  <c r="AB123" i="1"/>
  <c r="AA123" i="1"/>
  <c r="AB94" i="1"/>
  <c r="AA94" i="1"/>
  <c r="AB17" i="1"/>
  <c r="AA17" i="1"/>
  <c r="AB176" i="1"/>
  <c r="AA176" i="1"/>
  <c r="AB80" i="1"/>
  <c r="AA80" i="1"/>
  <c r="AB36" i="1"/>
  <c r="AA36" i="1"/>
  <c r="AB79" i="1"/>
  <c r="AA79" i="1"/>
  <c r="AB77" i="1"/>
  <c r="AA77" i="1"/>
  <c r="AB12" i="1"/>
  <c r="AA12" i="1"/>
  <c r="AB75" i="1"/>
  <c r="AA75" i="1"/>
  <c r="AB115" i="1"/>
  <c r="AA115" i="1"/>
  <c r="AB11" i="1"/>
  <c r="AA11" i="1"/>
  <c r="AB158" i="1"/>
  <c r="AA158" i="1"/>
  <c r="AB18" i="1"/>
  <c r="AA18" i="1"/>
  <c r="AB34" i="1"/>
  <c r="AA34" i="1"/>
  <c r="AB97" i="1"/>
  <c r="AA97" i="1"/>
  <c r="AB50" i="1"/>
  <c r="AA50" i="1"/>
  <c r="AB137" i="1"/>
  <c r="AA137" i="1"/>
  <c r="AB100" i="1"/>
  <c r="AA100" i="1"/>
  <c r="AB30" i="1"/>
  <c r="AA30" i="1"/>
  <c r="AB105" i="1"/>
  <c r="AA105" i="1"/>
  <c r="AB65" i="1"/>
  <c r="AA65" i="1"/>
  <c r="AB8" i="1"/>
  <c r="AA8" i="1"/>
  <c r="AB90" i="1"/>
  <c r="AA90" i="1"/>
  <c r="AB27" i="1"/>
  <c r="AA27" i="1"/>
  <c r="AB13" i="1"/>
  <c r="AA13" i="1"/>
  <c r="AB41" i="1"/>
  <c r="AA41" i="1"/>
  <c r="AB74" i="1"/>
  <c r="AA74" i="1"/>
  <c r="AB92" i="1"/>
  <c r="AA92" i="1"/>
  <c r="AB108" i="1"/>
  <c r="AA108" i="1"/>
  <c r="AB56" i="1"/>
  <c r="AA56" i="1"/>
  <c r="AB129" i="1"/>
  <c r="AA129" i="1"/>
  <c r="AB152" i="1"/>
  <c r="AA152" i="1"/>
  <c r="AB25" i="1"/>
  <c r="AA25" i="1"/>
  <c r="AB139" i="1"/>
  <c r="AA139" i="1"/>
  <c r="AB161" i="1"/>
  <c r="AA161" i="1"/>
  <c r="AB62" i="1"/>
  <c r="AA62" i="1"/>
  <c r="AB116" i="1"/>
  <c r="AA116" i="1"/>
  <c r="AB10" i="1"/>
  <c r="AA10" i="1"/>
  <c r="AB42" i="1"/>
  <c r="AA42" i="1"/>
  <c r="AB4" i="1"/>
  <c r="AA4" i="1"/>
  <c r="AB29" i="1"/>
  <c r="AA29" i="1"/>
  <c r="AB136" i="1"/>
  <c r="AA136" i="1"/>
  <c r="AB63" i="1"/>
  <c r="AA63" i="1"/>
  <c r="AB26" i="1"/>
  <c r="AA26" i="1"/>
  <c r="AB109" i="1"/>
  <c r="AA109" i="1"/>
  <c r="AB130" i="1"/>
  <c r="AA130" i="1"/>
  <c r="AB83" i="1"/>
  <c r="AA83" i="1"/>
  <c r="AB141" i="1"/>
  <c r="AA141" i="1"/>
  <c r="AB111" i="1"/>
  <c r="AA111" i="1"/>
  <c r="AB58" i="1"/>
  <c r="AA58" i="1"/>
  <c r="AB57" i="1"/>
  <c r="AA57" i="1"/>
  <c r="AB48" i="1"/>
  <c r="AA48" i="1"/>
  <c r="AB21" i="1"/>
  <c r="AA21" i="1"/>
  <c r="AB112" i="1"/>
  <c r="AA112" i="1"/>
  <c r="AB20" i="1"/>
  <c r="AA20" i="1"/>
  <c r="AB5" i="1"/>
  <c r="AA5" i="1"/>
  <c r="AB43" i="1"/>
  <c r="AA43" i="1"/>
  <c r="AB113" i="1"/>
  <c r="AA113" i="1"/>
  <c r="AB47" i="1"/>
  <c r="AA47" i="1"/>
  <c r="AB149" i="1"/>
  <c r="AA149" i="1"/>
  <c r="AB155" i="1"/>
  <c r="AA155" i="1"/>
  <c r="AB117" i="1"/>
  <c r="AA117" i="1"/>
  <c r="AB38" i="1"/>
  <c r="AA38" i="1"/>
  <c r="AB132" i="1"/>
  <c r="AA132" i="1"/>
  <c r="AB134" i="1"/>
  <c r="AA134" i="1"/>
  <c r="AB85" i="1"/>
  <c r="AA85" i="1"/>
  <c r="AB128" i="1"/>
  <c r="AA128" i="1"/>
  <c r="AB122" i="1"/>
  <c r="AA122" i="1"/>
  <c r="AB127" i="1"/>
  <c r="AA127" i="1"/>
  <c r="AB145" i="1"/>
  <c r="AA145" i="1"/>
  <c r="AB102" i="1"/>
  <c r="AA102" i="1"/>
  <c r="AB140" i="1"/>
  <c r="AA140" i="1"/>
  <c r="AB93" i="1"/>
  <c r="AA93" i="1"/>
  <c r="AB146" i="1"/>
  <c r="AA146" i="1"/>
  <c r="AB78" i="1"/>
  <c r="AA78" i="1"/>
  <c r="AB160" i="1"/>
  <c r="AA160" i="1"/>
  <c r="AB53" i="1"/>
  <c r="AA53" i="1"/>
  <c r="AB110" i="1"/>
  <c r="AA110" i="1"/>
  <c r="AB84" i="1"/>
  <c r="AA84" i="1"/>
  <c r="AB148" i="1"/>
  <c r="AA148" i="1"/>
  <c r="AB166" i="1"/>
  <c r="AA166" i="1"/>
  <c r="AB88" i="1"/>
  <c r="AA88" i="1"/>
  <c r="AB71" i="1"/>
  <c r="AA71" i="1"/>
  <c r="AB69" i="1"/>
  <c r="AA69" i="1"/>
  <c r="AB96" i="1"/>
  <c r="AA96" i="1"/>
  <c r="AB144" i="1"/>
  <c r="AA144" i="1"/>
  <c r="AB64" i="1"/>
  <c r="AA64" i="1"/>
  <c r="AB6" i="1"/>
  <c r="AA6" i="1"/>
  <c r="AB174" i="1"/>
  <c r="AA174" i="1"/>
  <c r="AB9" i="1"/>
  <c r="AA9" i="1"/>
  <c r="AB45" i="1"/>
  <c r="AA45" i="1"/>
  <c r="AB7" i="1"/>
  <c r="AA7" i="1"/>
  <c r="AB157" i="1"/>
  <c r="AA157" i="1"/>
  <c r="AB89" i="1"/>
  <c r="AA89" i="1"/>
  <c r="AB162" i="1"/>
  <c r="AA162" i="1"/>
  <c r="AB165" i="1"/>
  <c r="AA165" i="1"/>
  <c r="AB86" i="1"/>
  <c r="AA86" i="1"/>
  <c r="AB32" i="1"/>
  <c r="AA32" i="1"/>
  <c r="AB33" i="1"/>
  <c r="AA33" i="1"/>
  <c r="AB163" i="1"/>
  <c r="AA163" i="1"/>
  <c r="AB119" i="1"/>
  <c r="AA119" i="1"/>
  <c r="AB40" i="1"/>
  <c r="AA40" i="1"/>
  <c r="AB98" i="1"/>
  <c r="AA98" i="1"/>
  <c r="AB23" i="1"/>
  <c r="AA23" i="1"/>
  <c r="AB19" i="1"/>
  <c r="AA19" i="1"/>
  <c r="AB133" i="1"/>
  <c r="AA133" i="1"/>
  <c r="AB37" i="1"/>
  <c r="AA37" i="1"/>
  <c r="AB143" i="1"/>
  <c r="AA143" i="1"/>
  <c r="AB167" i="1"/>
  <c r="AA167" i="1"/>
  <c r="AB28" i="1"/>
  <c r="AA28" i="1"/>
  <c r="AB175" i="1"/>
  <c r="AA175" i="1"/>
  <c r="AB76" i="1"/>
  <c r="AA76" i="1"/>
  <c r="AB39" i="1"/>
  <c r="AA39" i="1"/>
  <c r="AB51" i="1"/>
  <c r="AA51" i="1"/>
  <c r="AB147" i="1"/>
  <c r="AA147" i="1"/>
  <c r="AB104" i="1"/>
  <c r="AA104" i="1"/>
  <c r="AB142" i="1"/>
  <c r="AA142" i="1"/>
  <c r="AB81" i="1"/>
  <c r="AA81" i="1"/>
  <c r="AB99" i="1"/>
  <c r="AA99" i="1"/>
  <c r="AB171" i="1"/>
  <c r="AA171" i="1"/>
  <c r="AB131" i="1"/>
  <c r="AA131" i="1"/>
  <c r="AB153" i="1"/>
  <c r="AA153" i="1"/>
  <c r="AB59" i="1"/>
  <c r="AA59" i="1"/>
  <c r="AB15" i="1"/>
  <c r="AA15" i="1"/>
  <c r="AB67" i="1"/>
  <c r="AA67" i="1"/>
  <c r="AB95" i="1"/>
  <c r="AA95" i="1"/>
  <c r="AB68" i="1"/>
  <c r="AA68" i="1"/>
  <c r="AB169" i="1"/>
  <c r="AA169" i="1"/>
  <c r="AB168" i="1"/>
  <c r="AA168" i="1"/>
  <c r="AB135" i="1"/>
  <c r="AA135" i="1"/>
  <c r="AB2" i="1"/>
  <c r="AA2" i="1"/>
  <c r="AB66" i="1"/>
  <c r="AA66" i="1"/>
  <c r="AB106" i="1"/>
  <c r="AA106" i="1"/>
  <c r="AB24" i="1"/>
  <c r="AA24" i="1"/>
  <c r="AB73" i="1"/>
  <c r="AA73" i="1"/>
  <c r="AB82" i="1"/>
  <c r="AA82" i="1"/>
  <c r="AB49" i="1"/>
  <c r="AA49" i="1"/>
  <c r="AB150" i="1"/>
  <c r="AA150" i="1"/>
  <c r="AB70" i="1"/>
  <c r="AA70" i="1"/>
  <c r="AB22" i="1"/>
  <c r="AA22" i="1"/>
  <c r="AB16" i="1"/>
  <c r="AA16" i="1"/>
  <c r="AB54" i="1"/>
  <c r="AA54" i="1"/>
  <c r="AB14" i="1"/>
  <c r="AA14" i="1"/>
  <c r="AB151" i="1"/>
  <c r="AA151" i="1"/>
  <c r="AB46" i="1"/>
  <c r="AA46" i="1"/>
  <c r="W55" i="1"/>
  <c r="V55" i="1"/>
  <c r="W154" i="1"/>
  <c r="V154" i="1"/>
  <c r="W91" i="1"/>
  <c r="V91" i="1"/>
  <c r="W159" i="1"/>
  <c r="V159" i="1"/>
  <c r="W61" i="1"/>
  <c r="V61" i="1"/>
  <c r="W164" i="1"/>
  <c r="V164" i="1"/>
  <c r="W101" i="1"/>
  <c r="V101" i="1"/>
  <c r="W72" i="1"/>
  <c r="V72" i="1"/>
  <c r="W52" i="1"/>
  <c r="V52" i="1"/>
  <c r="W44" i="1"/>
  <c r="V44" i="1"/>
  <c r="W114" i="1"/>
  <c r="V114" i="1"/>
  <c r="W123" i="1"/>
  <c r="V123" i="1"/>
  <c r="W94" i="1"/>
  <c r="V94" i="1"/>
  <c r="W17" i="1"/>
  <c r="V17" i="1"/>
  <c r="W176" i="1"/>
  <c r="V176" i="1"/>
  <c r="W80" i="1"/>
  <c r="V80" i="1"/>
  <c r="W36" i="1"/>
  <c r="V36" i="1"/>
  <c r="W79" i="1"/>
  <c r="V79" i="1"/>
  <c r="W77" i="1"/>
  <c r="V77" i="1"/>
  <c r="W12" i="1"/>
  <c r="V12" i="1"/>
  <c r="W75" i="1"/>
  <c r="V75" i="1"/>
  <c r="W115" i="1"/>
  <c r="V115" i="1"/>
  <c r="W11" i="1"/>
  <c r="V11" i="1"/>
  <c r="W158" i="1"/>
  <c r="V158" i="1"/>
  <c r="W18" i="1"/>
  <c r="V18" i="1"/>
  <c r="W34" i="1"/>
  <c r="V34" i="1"/>
  <c r="W97" i="1"/>
  <c r="V97" i="1"/>
  <c r="W50" i="1"/>
  <c r="V50" i="1"/>
  <c r="W137" i="1"/>
  <c r="V137" i="1"/>
  <c r="W100" i="1"/>
  <c r="V100" i="1"/>
  <c r="W30" i="1"/>
  <c r="V30" i="1"/>
  <c r="W105" i="1"/>
  <c r="V105" i="1"/>
  <c r="W65" i="1"/>
  <c r="V65" i="1"/>
  <c r="W8" i="1"/>
  <c r="V8" i="1"/>
  <c r="W90" i="1"/>
  <c r="V90" i="1"/>
  <c r="W27" i="1"/>
  <c r="V27" i="1"/>
  <c r="W13" i="1"/>
  <c r="V13" i="1"/>
  <c r="W41" i="1"/>
  <c r="V41" i="1"/>
  <c r="W74" i="1"/>
  <c r="V74" i="1"/>
  <c r="W92" i="1"/>
  <c r="V92" i="1"/>
  <c r="W108" i="1"/>
  <c r="V108" i="1"/>
  <c r="W56" i="1"/>
  <c r="V56" i="1"/>
  <c r="W129" i="1"/>
  <c r="V129" i="1"/>
  <c r="W152" i="1"/>
  <c r="V152" i="1"/>
  <c r="W25" i="1"/>
  <c r="V25" i="1"/>
  <c r="W139" i="1"/>
  <c r="V139" i="1"/>
  <c r="W161" i="1"/>
  <c r="V161" i="1"/>
  <c r="W62" i="1"/>
  <c r="V62" i="1"/>
  <c r="W116" i="1"/>
  <c r="V116" i="1"/>
  <c r="W10" i="1"/>
  <c r="V10" i="1"/>
  <c r="W42" i="1"/>
  <c r="V42" i="1"/>
  <c r="W4" i="1"/>
  <c r="V4" i="1"/>
  <c r="W29" i="1"/>
  <c r="V29" i="1"/>
  <c r="W136" i="1"/>
  <c r="V136" i="1"/>
  <c r="W63" i="1"/>
  <c r="V63" i="1"/>
  <c r="W26" i="1"/>
  <c r="V26" i="1"/>
  <c r="W109" i="1"/>
  <c r="V109" i="1"/>
  <c r="W130" i="1"/>
  <c r="V130" i="1"/>
  <c r="W83" i="1"/>
  <c r="V83" i="1"/>
  <c r="W141" i="1"/>
  <c r="V141" i="1"/>
  <c r="W111" i="1"/>
  <c r="V111" i="1"/>
  <c r="W58" i="1"/>
  <c r="V58" i="1"/>
  <c r="W57" i="1"/>
  <c r="V57" i="1"/>
  <c r="W48" i="1"/>
  <c r="V48" i="1"/>
  <c r="W21" i="1"/>
  <c r="V21" i="1"/>
  <c r="W112" i="1"/>
  <c r="V112" i="1"/>
  <c r="W20" i="1"/>
  <c r="V20" i="1"/>
  <c r="W5" i="1"/>
  <c r="V5" i="1"/>
  <c r="W43" i="1"/>
  <c r="V43" i="1"/>
  <c r="W113" i="1"/>
  <c r="V113" i="1"/>
  <c r="W47" i="1"/>
  <c r="V47" i="1"/>
  <c r="W149" i="1"/>
  <c r="V149" i="1"/>
  <c r="W155" i="1"/>
  <c r="V155" i="1"/>
  <c r="W117" i="1"/>
  <c r="V117" i="1"/>
  <c r="W38" i="1"/>
  <c r="V38" i="1"/>
  <c r="W132" i="1"/>
  <c r="V132" i="1"/>
  <c r="W134" i="1"/>
  <c r="V134" i="1"/>
  <c r="W85" i="1"/>
  <c r="V85" i="1"/>
  <c r="W128" i="1"/>
  <c r="V128" i="1"/>
  <c r="W122" i="1"/>
  <c r="V122" i="1"/>
  <c r="W127" i="1"/>
  <c r="V127" i="1"/>
  <c r="W145" i="1"/>
  <c r="V145" i="1"/>
  <c r="W102" i="1"/>
  <c r="V102" i="1"/>
  <c r="W140" i="1"/>
  <c r="V140" i="1"/>
  <c r="W93" i="1"/>
  <c r="V93" i="1"/>
  <c r="W146" i="1"/>
  <c r="V146" i="1"/>
  <c r="W78" i="1"/>
  <c r="V78" i="1"/>
  <c r="W160" i="1"/>
  <c r="V160" i="1"/>
  <c r="W53" i="1"/>
  <c r="V53" i="1"/>
  <c r="W110" i="1"/>
  <c r="V110" i="1"/>
  <c r="W84" i="1"/>
  <c r="V84" i="1"/>
  <c r="W148" i="1"/>
  <c r="V148" i="1"/>
  <c r="W166" i="1"/>
  <c r="V166" i="1"/>
  <c r="W88" i="1"/>
  <c r="V88" i="1"/>
  <c r="W71" i="1"/>
  <c r="V71" i="1"/>
  <c r="W69" i="1"/>
  <c r="V69" i="1"/>
  <c r="W96" i="1"/>
  <c r="V96" i="1"/>
  <c r="W144" i="1"/>
  <c r="V144" i="1"/>
  <c r="W64" i="1"/>
  <c r="V64" i="1"/>
  <c r="W6" i="1"/>
  <c r="V6" i="1"/>
  <c r="W174" i="1"/>
  <c r="V174" i="1"/>
  <c r="W9" i="1"/>
  <c r="V9" i="1"/>
  <c r="W45" i="1"/>
  <c r="V45" i="1"/>
  <c r="W7" i="1"/>
  <c r="V7" i="1"/>
  <c r="W157" i="1"/>
  <c r="V157" i="1"/>
  <c r="W89" i="1"/>
  <c r="V89" i="1"/>
  <c r="W162" i="1"/>
  <c r="V162" i="1"/>
  <c r="W165" i="1"/>
  <c r="V165" i="1"/>
  <c r="W86" i="1"/>
  <c r="V86" i="1"/>
  <c r="W32" i="1"/>
  <c r="V32" i="1"/>
  <c r="W33" i="1"/>
  <c r="V33" i="1"/>
  <c r="W163" i="1"/>
  <c r="V163" i="1"/>
  <c r="W119" i="1"/>
  <c r="V119" i="1"/>
  <c r="W40" i="1"/>
  <c r="V40" i="1"/>
  <c r="W98" i="1"/>
  <c r="V98" i="1"/>
  <c r="W23" i="1"/>
  <c r="V23" i="1"/>
  <c r="W19" i="1"/>
  <c r="V19" i="1"/>
  <c r="W133" i="1"/>
  <c r="V133" i="1"/>
  <c r="W37" i="1"/>
  <c r="V37" i="1"/>
  <c r="W143" i="1"/>
  <c r="V143" i="1"/>
  <c r="W167" i="1"/>
  <c r="V167" i="1"/>
  <c r="W28" i="1"/>
  <c r="V28" i="1"/>
  <c r="W175" i="1"/>
  <c r="V175" i="1"/>
  <c r="W76" i="1"/>
  <c r="V76" i="1"/>
  <c r="W39" i="1"/>
  <c r="V39" i="1"/>
  <c r="W51" i="1"/>
  <c r="V51" i="1"/>
  <c r="W147" i="1"/>
  <c r="V147" i="1"/>
  <c r="W104" i="1"/>
  <c r="V104" i="1"/>
  <c r="W142" i="1"/>
  <c r="V142" i="1"/>
  <c r="W81" i="1"/>
  <c r="V81" i="1"/>
  <c r="W99" i="1"/>
  <c r="V99" i="1"/>
  <c r="W171" i="1"/>
  <c r="V171" i="1"/>
  <c r="W131" i="1"/>
  <c r="V131" i="1"/>
  <c r="W153" i="1"/>
  <c r="V153" i="1"/>
  <c r="W59" i="1"/>
  <c r="V59" i="1"/>
  <c r="W15" i="1"/>
  <c r="V15" i="1"/>
  <c r="W67" i="1"/>
  <c r="V67" i="1"/>
  <c r="W95" i="1"/>
  <c r="V95" i="1"/>
  <c r="W68" i="1"/>
  <c r="V68" i="1"/>
  <c r="W169" i="1"/>
  <c r="V169" i="1"/>
  <c r="W168" i="1"/>
  <c r="V168" i="1"/>
  <c r="W135" i="1"/>
  <c r="V135" i="1"/>
  <c r="W2" i="1"/>
  <c r="V2" i="1"/>
  <c r="W66" i="1"/>
  <c r="V66" i="1"/>
  <c r="W106" i="1"/>
  <c r="V106" i="1"/>
  <c r="W24" i="1"/>
  <c r="V24" i="1"/>
  <c r="W73" i="1"/>
  <c r="V73" i="1"/>
  <c r="W82" i="1"/>
  <c r="V82" i="1"/>
  <c r="W49" i="1"/>
  <c r="V49" i="1"/>
  <c r="W150" i="1"/>
  <c r="V150" i="1"/>
  <c r="W70" i="1"/>
  <c r="V70" i="1"/>
  <c r="W22" i="1"/>
  <c r="V22" i="1"/>
  <c r="W16" i="1"/>
  <c r="V16" i="1"/>
  <c r="W54" i="1"/>
  <c r="V54" i="1"/>
  <c r="W14" i="1"/>
  <c r="V14" i="1"/>
  <c r="W151" i="1"/>
  <c r="V151" i="1"/>
  <c r="W46" i="1"/>
  <c r="V46" i="1"/>
  <c r="R55" i="1"/>
  <c r="Q55" i="1"/>
  <c r="R154" i="1"/>
  <c r="Q154" i="1"/>
  <c r="R91" i="1"/>
  <c r="Q91" i="1"/>
  <c r="R159" i="1"/>
  <c r="Q159" i="1"/>
  <c r="R61" i="1"/>
  <c r="Q61" i="1"/>
  <c r="R164" i="1"/>
  <c r="Q164" i="1"/>
  <c r="R101" i="1"/>
  <c r="Q101" i="1"/>
  <c r="R72" i="1"/>
  <c r="Q72" i="1"/>
  <c r="R52" i="1"/>
  <c r="Q52" i="1"/>
  <c r="R44" i="1"/>
  <c r="Q44" i="1"/>
  <c r="R114" i="1"/>
  <c r="Q114" i="1"/>
  <c r="R123" i="1"/>
  <c r="Q123" i="1"/>
  <c r="R94" i="1"/>
  <c r="Q94" i="1"/>
  <c r="R17" i="1"/>
  <c r="Q17" i="1"/>
  <c r="R176" i="1"/>
  <c r="Q176" i="1"/>
  <c r="R80" i="1"/>
  <c r="Q80" i="1"/>
  <c r="R36" i="1"/>
  <c r="Q36" i="1"/>
  <c r="R79" i="1"/>
  <c r="Q79" i="1"/>
  <c r="R77" i="1"/>
  <c r="Q77" i="1"/>
  <c r="R12" i="1"/>
  <c r="Q12" i="1"/>
  <c r="R75" i="1"/>
  <c r="Q75" i="1"/>
  <c r="R115" i="1"/>
  <c r="Q115" i="1"/>
  <c r="R11" i="1"/>
  <c r="Q11" i="1"/>
  <c r="R158" i="1"/>
  <c r="Q158" i="1"/>
  <c r="R18" i="1"/>
  <c r="Q18" i="1"/>
  <c r="R34" i="1"/>
  <c r="Q34" i="1"/>
  <c r="R97" i="1"/>
  <c r="Q97" i="1"/>
  <c r="R50" i="1"/>
  <c r="Q50" i="1"/>
  <c r="R137" i="1"/>
  <c r="Q137" i="1"/>
  <c r="R100" i="1"/>
  <c r="Q100" i="1"/>
  <c r="R30" i="1"/>
  <c r="Q30" i="1"/>
  <c r="R105" i="1"/>
  <c r="Q105" i="1"/>
  <c r="R65" i="1"/>
  <c r="Q65" i="1"/>
  <c r="R8" i="1"/>
  <c r="Q8" i="1"/>
  <c r="R90" i="1"/>
  <c r="Q90" i="1"/>
  <c r="R27" i="1"/>
  <c r="Q27" i="1"/>
  <c r="R13" i="1"/>
  <c r="Q13" i="1"/>
  <c r="R41" i="1"/>
  <c r="Q41" i="1"/>
  <c r="R74" i="1"/>
  <c r="Q74" i="1"/>
  <c r="R92" i="1"/>
  <c r="Q92" i="1"/>
  <c r="R108" i="1"/>
  <c r="Q108" i="1"/>
  <c r="R56" i="1"/>
  <c r="Q56" i="1"/>
  <c r="R129" i="1"/>
  <c r="Q129" i="1"/>
  <c r="R152" i="1"/>
  <c r="Q152" i="1"/>
  <c r="R25" i="1"/>
  <c r="Q25" i="1"/>
  <c r="R139" i="1"/>
  <c r="Q139" i="1"/>
  <c r="R161" i="1"/>
  <c r="Q161" i="1"/>
  <c r="R62" i="1"/>
  <c r="Q62" i="1"/>
  <c r="R116" i="1"/>
  <c r="Q116" i="1"/>
  <c r="R10" i="1"/>
  <c r="Q10" i="1"/>
  <c r="R42" i="1"/>
  <c r="Q42" i="1"/>
  <c r="R4" i="1"/>
  <c r="Q4" i="1"/>
  <c r="R29" i="1"/>
  <c r="Q29" i="1"/>
  <c r="R136" i="1"/>
  <c r="Q136" i="1"/>
  <c r="R63" i="1"/>
  <c r="Q63" i="1"/>
  <c r="R26" i="1"/>
  <c r="Q26" i="1"/>
  <c r="R109" i="1"/>
  <c r="Q109" i="1"/>
  <c r="R130" i="1"/>
  <c r="Q130" i="1"/>
  <c r="R83" i="1"/>
  <c r="Q83" i="1"/>
  <c r="R141" i="1"/>
  <c r="Q141" i="1"/>
  <c r="R111" i="1"/>
  <c r="Q111" i="1"/>
  <c r="R58" i="1"/>
  <c r="Q58" i="1"/>
  <c r="R57" i="1"/>
  <c r="Q57" i="1"/>
  <c r="R48" i="1"/>
  <c r="Q48" i="1"/>
  <c r="R21" i="1"/>
  <c r="Q21" i="1"/>
  <c r="R112" i="1"/>
  <c r="Q112" i="1"/>
  <c r="R20" i="1"/>
  <c r="Q20" i="1"/>
  <c r="R5" i="1"/>
  <c r="Q5" i="1"/>
  <c r="R43" i="1"/>
  <c r="Q43" i="1"/>
  <c r="R113" i="1"/>
  <c r="Q113" i="1"/>
  <c r="R47" i="1"/>
  <c r="Q47" i="1"/>
  <c r="R149" i="1"/>
  <c r="Q149" i="1"/>
  <c r="R155" i="1"/>
  <c r="Q155" i="1"/>
  <c r="R117" i="1"/>
  <c r="Q117" i="1"/>
  <c r="R38" i="1"/>
  <c r="Q38" i="1"/>
  <c r="R132" i="1"/>
  <c r="Q132" i="1"/>
  <c r="R134" i="1"/>
  <c r="Q134" i="1"/>
  <c r="R85" i="1"/>
  <c r="Q85" i="1"/>
  <c r="R128" i="1"/>
  <c r="Q128" i="1"/>
  <c r="R122" i="1"/>
  <c r="Q122" i="1"/>
  <c r="R127" i="1"/>
  <c r="Q127" i="1"/>
  <c r="R145" i="1"/>
  <c r="Q145" i="1"/>
  <c r="R102" i="1"/>
  <c r="Q102" i="1"/>
  <c r="R140" i="1"/>
  <c r="Q140" i="1"/>
  <c r="R93" i="1"/>
  <c r="Q93" i="1"/>
  <c r="R146" i="1"/>
  <c r="Q146" i="1"/>
  <c r="R78" i="1"/>
  <c r="Q78" i="1"/>
  <c r="R160" i="1"/>
  <c r="Q160" i="1"/>
  <c r="R53" i="1"/>
  <c r="Q53" i="1"/>
  <c r="R110" i="1"/>
  <c r="Q110" i="1"/>
  <c r="R84" i="1"/>
  <c r="Q84" i="1"/>
  <c r="R148" i="1"/>
  <c r="Q148" i="1"/>
  <c r="R166" i="1"/>
  <c r="Q166" i="1"/>
  <c r="R88" i="1"/>
  <c r="Q88" i="1"/>
  <c r="R71" i="1"/>
  <c r="Q71" i="1"/>
  <c r="R69" i="1"/>
  <c r="Q69" i="1"/>
  <c r="R96" i="1"/>
  <c r="Q96" i="1"/>
  <c r="R144" i="1"/>
  <c r="Q144" i="1"/>
  <c r="R64" i="1"/>
  <c r="Q64" i="1"/>
  <c r="R6" i="1"/>
  <c r="Q6" i="1"/>
  <c r="R174" i="1"/>
  <c r="Q174" i="1"/>
  <c r="R9" i="1"/>
  <c r="Q9" i="1"/>
  <c r="R45" i="1"/>
  <c r="Q45" i="1"/>
  <c r="R7" i="1"/>
  <c r="Q7" i="1"/>
  <c r="R157" i="1"/>
  <c r="Q157" i="1"/>
  <c r="R89" i="1"/>
  <c r="Q89" i="1"/>
  <c r="R162" i="1"/>
  <c r="Q162" i="1"/>
  <c r="R165" i="1"/>
  <c r="Q165" i="1"/>
  <c r="R86" i="1"/>
  <c r="Q86" i="1"/>
  <c r="R32" i="1"/>
  <c r="Q32" i="1"/>
  <c r="R33" i="1"/>
  <c r="Q33" i="1"/>
  <c r="R163" i="1"/>
  <c r="Q163" i="1"/>
  <c r="R119" i="1"/>
  <c r="Q119" i="1"/>
  <c r="R40" i="1"/>
  <c r="Q40" i="1"/>
  <c r="R98" i="1"/>
  <c r="Q98" i="1"/>
  <c r="R23" i="1"/>
  <c r="Q23" i="1"/>
  <c r="R19" i="1"/>
  <c r="Q19" i="1"/>
  <c r="R133" i="1"/>
  <c r="Q133" i="1"/>
  <c r="R37" i="1"/>
  <c r="Q37" i="1"/>
  <c r="R143" i="1"/>
  <c r="Q143" i="1"/>
  <c r="R167" i="1"/>
  <c r="Q167" i="1"/>
  <c r="R28" i="1"/>
  <c r="Q28" i="1"/>
  <c r="R175" i="1"/>
  <c r="Q175" i="1"/>
  <c r="R76" i="1"/>
  <c r="Q76" i="1"/>
  <c r="R39" i="1"/>
  <c r="Q39" i="1"/>
  <c r="R51" i="1"/>
  <c r="Q51" i="1"/>
  <c r="R147" i="1"/>
  <c r="Q147" i="1"/>
  <c r="R104" i="1"/>
  <c r="Q104" i="1"/>
  <c r="R142" i="1"/>
  <c r="Q142" i="1"/>
  <c r="R81" i="1"/>
  <c r="Q81" i="1"/>
  <c r="R99" i="1"/>
  <c r="Q99" i="1"/>
  <c r="R171" i="1"/>
  <c r="Q171" i="1"/>
  <c r="R131" i="1"/>
  <c r="Q131" i="1"/>
  <c r="R153" i="1"/>
  <c r="Q153" i="1"/>
  <c r="R59" i="1"/>
  <c r="Q59" i="1"/>
  <c r="R15" i="1"/>
  <c r="Q15" i="1"/>
  <c r="R67" i="1"/>
  <c r="Q67" i="1"/>
  <c r="R95" i="1"/>
  <c r="Q95" i="1"/>
  <c r="R68" i="1"/>
  <c r="Q68" i="1"/>
  <c r="R169" i="1"/>
  <c r="Q169" i="1"/>
  <c r="R168" i="1"/>
  <c r="Q168" i="1"/>
  <c r="R135" i="1"/>
  <c r="Q135" i="1"/>
  <c r="R2" i="1"/>
  <c r="Q2" i="1"/>
  <c r="R66" i="1"/>
  <c r="Q66" i="1"/>
  <c r="R106" i="1"/>
  <c r="Q106" i="1"/>
  <c r="R24" i="1"/>
  <c r="Q24" i="1"/>
  <c r="R73" i="1"/>
  <c r="Q73" i="1"/>
  <c r="R82" i="1"/>
  <c r="Q82" i="1"/>
  <c r="R49" i="1"/>
  <c r="Q49" i="1"/>
  <c r="R150" i="1"/>
  <c r="Q150" i="1"/>
  <c r="R70" i="1"/>
  <c r="Q70" i="1"/>
  <c r="R22" i="1"/>
  <c r="Q22" i="1"/>
  <c r="R16" i="1"/>
  <c r="Q16" i="1"/>
  <c r="R54" i="1"/>
  <c r="Q54" i="1"/>
  <c r="R14" i="1"/>
  <c r="Q14" i="1"/>
  <c r="R151" i="1"/>
  <c r="Q151" i="1"/>
  <c r="R46" i="1"/>
  <c r="Q46" i="1"/>
  <c r="M55" i="1"/>
  <c r="L55" i="1"/>
  <c r="M154" i="1"/>
  <c r="L154" i="1"/>
  <c r="M91" i="1"/>
  <c r="L91" i="1"/>
  <c r="M159" i="1"/>
  <c r="L159" i="1"/>
  <c r="M61" i="1"/>
  <c r="L61" i="1"/>
  <c r="M164" i="1"/>
  <c r="L164" i="1"/>
  <c r="M101" i="1"/>
  <c r="L101" i="1"/>
  <c r="M72" i="1"/>
  <c r="L72" i="1"/>
  <c r="M52" i="1"/>
  <c r="L52" i="1"/>
  <c r="M44" i="1"/>
  <c r="L44" i="1"/>
  <c r="M114" i="1"/>
  <c r="L114" i="1"/>
  <c r="M123" i="1"/>
  <c r="L123" i="1"/>
  <c r="M94" i="1"/>
  <c r="L94" i="1"/>
  <c r="M17" i="1"/>
  <c r="L17" i="1"/>
  <c r="M176" i="1"/>
  <c r="L176" i="1"/>
  <c r="M80" i="1"/>
  <c r="L80" i="1"/>
  <c r="M36" i="1"/>
  <c r="L36" i="1"/>
  <c r="M79" i="1"/>
  <c r="L79" i="1"/>
  <c r="M77" i="1"/>
  <c r="L77" i="1"/>
  <c r="M12" i="1"/>
  <c r="L12" i="1"/>
  <c r="M75" i="1"/>
  <c r="L75" i="1"/>
  <c r="M115" i="1"/>
  <c r="L115" i="1"/>
  <c r="M11" i="1"/>
  <c r="L11" i="1"/>
  <c r="M158" i="1"/>
  <c r="L158" i="1"/>
  <c r="M18" i="1"/>
  <c r="L18" i="1"/>
  <c r="M34" i="1"/>
  <c r="L34" i="1"/>
  <c r="M97" i="1"/>
  <c r="L97" i="1"/>
  <c r="M50" i="1"/>
  <c r="L50" i="1"/>
  <c r="M137" i="1"/>
  <c r="L137" i="1"/>
  <c r="M100" i="1"/>
  <c r="L100" i="1"/>
  <c r="M30" i="1"/>
  <c r="L30" i="1"/>
  <c r="M105" i="1"/>
  <c r="L105" i="1"/>
  <c r="M65" i="1"/>
  <c r="L65" i="1"/>
  <c r="M8" i="1"/>
  <c r="L8" i="1"/>
  <c r="M90" i="1"/>
  <c r="L90" i="1"/>
  <c r="M27" i="1"/>
  <c r="L27" i="1"/>
  <c r="M13" i="1"/>
  <c r="L13" i="1"/>
  <c r="M41" i="1"/>
  <c r="L41" i="1"/>
  <c r="M74" i="1"/>
  <c r="L74" i="1"/>
  <c r="M92" i="1"/>
  <c r="L92" i="1"/>
  <c r="M108" i="1"/>
  <c r="L108" i="1"/>
  <c r="M56" i="1"/>
  <c r="L56" i="1"/>
  <c r="M129" i="1"/>
  <c r="L129" i="1"/>
  <c r="M152" i="1"/>
  <c r="L152" i="1"/>
  <c r="M25" i="1"/>
  <c r="L25" i="1"/>
  <c r="M139" i="1"/>
  <c r="L139" i="1"/>
  <c r="M161" i="1"/>
  <c r="L161" i="1"/>
  <c r="M62" i="1"/>
  <c r="L62" i="1"/>
  <c r="M116" i="1"/>
  <c r="L116" i="1"/>
  <c r="M10" i="1"/>
  <c r="L10" i="1"/>
  <c r="M42" i="1"/>
  <c r="L42" i="1"/>
  <c r="M4" i="1"/>
  <c r="L4" i="1"/>
  <c r="M29" i="1"/>
  <c r="L29" i="1"/>
  <c r="M136" i="1"/>
  <c r="L136" i="1"/>
  <c r="M63" i="1"/>
  <c r="L63" i="1"/>
  <c r="M26" i="1"/>
  <c r="L26" i="1"/>
  <c r="M109" i="1"/>
  <c r="L109" i="1"/>
  <c r="M130" i="1"/>
  <c r="L130" i="1"/>
  <c r="M83" i="1"/>
  <c r="L83" i="1"/>
  <c r="M141" i="1"/>
  <c r="L141" i="1"/>
  <c r="M111" i="1"/>
  <c r="L111" i="1"/>
  <c r="M58" i="1"/>
  <c r="L58" i="1"/>
  <c r="M57" i="1"/>
  <c r="L57" i="1"/>
  <c r="M48" i="1"/>
  <c r="L48" i="1"/>
  <c r="M21" i="1"/>
  <c r="L21" i="1"/>
  <c r="M112" i="1"/>
  <c r="L112" i="1"/>
  <c r="M20" i="1"/>
  <c r="L20" i="1"/>
  <c r="M5" i="1"/>
  <c r="L5" i="1"/>
  <c r="M43" i="1"/>
  <c r="L43" i="1"/>
  <c r="M113" i="1"/>
  <c r="L113" i="1"/>
  <c r="M47" i="1"/>
  <c r="L47" i="1"/>
  <c r="M149" i="1"/>
  <c r="L149" i="1"/>
  <c r="M155" i="1"/>
  <c r="L155" i="1"/>
  <c r="M117" i="1"/>
  <c r="L117" i="1" s="1"/>
  <c r="M38" i="1"/>
  <c r="L38" i="1"/>
  <c r="M132" i="1"/>
  <c r="L132" i="1"/>
  <c r="M134" i="1"/>
  <c r="L134" i="1"/>
  <c r="M85" i="1"/>
  <c r="L85" i="1"/>
  <c r="M128" i="1"/>
  <c r="L128" i="1"/>
  <c r="M122" i="1"/>
  <c r="L122" i="1"/>
  <c r="M127" i="1"/>
  <c r="L127" i="1"/>
  <c r="M145" i="1"/>
  <c r="L145" i="1"/>
  <c r="M102" i="1"/>
  <c r="L102" i="1"/>
  <c r="M140" i="1"/>
  <c r="L140" i="1"/>
  <c r="M93" i="1"/>
  <c r="L93" i="1"/>
  <c r="M146" i="1"/>
  <c r="L146" i="1"/>
  <c r="M78" i="1"/>
  <c r="L78" i="1"/>
  <c r="M160" i="1"/>
  <c r="L160" i="1"/>
  <c r="M53" i="1"/>
  <c r="L53" i="1"/>
  <c r="M110" i="1"/>
  <c r="L110" i="1"/>
  <c r="M84" i="1"/>
  <c r="L84" i="1"/>
  <c r="M148" i="1"/>
  <c r="L148" i="1"/>
  <c r="M166" i="1"/>
  <c r="L166" i="1"/>
  <c r="M88" i="1"/>
  <c r="L88" i="1"/>
  <c r="M71" i="1"/>
  <c r="L71" i="1"/>
  <c r="M69" i="1"/>
  <c r="L69" i="1"/>
  <c r="M96" i="1"/>
  <c r="L96" i="1"/>
  <c r="M144" i="1"/>
  <c r="L144" i="1"/>
  <c r="M64" i="1"/>
  <c r="L64" i="1"/>
  <c r="M6" i="1"/>
  <c r="L6" i="1"/>
  <c r="M174" i="1"/>
  <c r="L174" i="1"/>
  <c r="M9" i="1"/>
  <c r="L9" i="1"/>
  <c r="M45" i="1"/>
  <c r="L45" i="1"/>
  <c r="M7" i="1"/>
  <c r="L7" i="1"/>
  <c r="M157" i="1"/>
  <c r="L157" i="1"/>
  <c r="M89" i="1"/>
  <c r="L89" i="1"/>
  <c r="M162" i="1"/>
  <c r="L162" i="1"/>
  <c r="M165" i="1"/>
  <c r="L165" i="1"/>
  <c r="M86" i="1"/>
  <c r="L86" i="1"/>
  <c r="M32" i="1"/>
  <c r="L32" i="1"/>
  <c r="M33" i="1"/>
  <c r="L33" i="1"/>
  <c r="M163" i="1"/>
  <c r="L163" i="1"/>
  <c r="M119" i="1"/>
  <c r="L119" i="1"/>
  <c r="M40" i="1"/>
  <c r="L40" i="1"/>
  <c r="M98" i="1"/>
  <c r="L98" i="1"/>
  <c r="M23" i="1"/>
  <c r="L23" i="1"/>
  <c r="M19" i="1"/>
  <c r="L19" i="1"/>
  <c r="M133" i="1"/>
  <c r="L133" i="1"/>
  <c r="M37" i="1"/>
  <c r="L37" i="1"/>
  <c r="M143" i="1"/>
  <c r="L143" i="1"/>
  <c r="M167" i="1"/>
  <c r="L167" i="1"/>
  <c r="M28" i="1"/>
  <c r="L28" i="1"/>
  <c r="M175" i="1"/>
  <c r="L175" i="1"/>
  <c r="M76" i="1"/>
  <c r="L76" i="1"/>
  <c r="M39" i="1"/>
  <c r="L39" i="1"/>
  <c r="M51" i="1"/>
  <c r="L51" i="1"/>
  <c r="M147" i="1"/>
  <c r="L147" i="1"/>
  <c r="M104" i="1"/>
  <c r="L104" i="1"/>
  <c r="M142" i="1"/>
  <c r="L142" i="1"/>
  <c r="M81" i="1"/>
  <c r="L81" i="1"/>
  <c r="M99" i="1"/>
  <c r="L99" i="1"/>
  <c r="M171" i="1"/>
  <c r="L171" i="1"/>
  <c r="M131" i="1"/>
  <c r="L131" i="1"/>
  <c r="M153" i="1"/>
  <c r="L153" i="1"/>
  <c r="M59" i="1"/>
  <c r="L59" i="1"/>
  <c r="M15" i="1"/>
  <c r="L15" i="1"/>
  <c r="M67" i="1"/>
  <c r="L67" i="1"/>
  <c r="M95" i="1"/>
  <c r="L95" i="1"/>
  <c r="M68" i="1"/>
  <c r="L68" i="1"/>
  <c r="M169" i="1"/>
  <c r="L169" i="1"/>
  <c r="M168" i="1"/>
  <c r="L168" i="1"/>
  <c r="M135" i="1"/>
  <c r="L135" i="1" s="1"/>
  <c r="M2" i="1"/>
  <c r="L2" i="1" s="1"/>
  <c r="M66" i="1"/>
  <c r="L66" i="1" s="1"/>
  <c r="M106" i="1"/>
  <c r="L106" i="1" s="1"/>
  <c r="M24" i="1"/>
  <c r="L24" i="1" s="1"/>
  <c r="M73" i="1"/>
  <c r="L73" i="1" s="1"/>
  <c r="M82" i="1"/>
  <c r="L82" i="1" s="1"/>
  <c r="M49" i="1"/>
  <c r="L49" i="1" s="1"/>
  <c r="M150" i="1"/>
  <c r="L150" i="1" s="1"/>
  <c r="M70" i="1"/>
  <c r="L70" i="1" s="1"/>
  <c r="M22" i="1"/>
  <c r="L22" i="1" s="1"/>
  <c r="M16" i="1"/>
  <c r="L16" i="1" s="1"/>
  <c r="M54" i="1"/>
  <c r="L54" i="1" s="1"/>
  <c r="M14" i="1"/>
  <c r="L14" i="1" s="1"/>
  <c r="M151" i="1"/>
  <c r="L151" i="1" s="1"/>
  <c r="I55" i="1"/>
  <c r="I154" i="1"/>
  <c r="I91" i="1"/>
  <c r="I159" i="1"/>
  <c r="I61" i="1"/>
  <c r="I164" i="1"/>
  <c r="I101" i="1"/>
  <c r="I72" i="1"/>
  <c r="I52" i="1"/>
  <c r="I44" i="1"/>
  <c r="I114" i="1"/>
  <c r="I123" i="1"/>
  <c r="I94" i="1"/>
  <c r="I17" i="1"/>
  <c r="I176" i="1"/>
  <c r="I80" i="1"/>
  <c r="I36" i="1"/>
  <c r="I79" i="1"/>
  <c r="I77" i="1"/>
  <c r="I12" i="1"/>
  <c r="I75" i="1"/>
  <c r="I115" i="1"/>
  <c r="I11" i="1"/>
  <c r="I158" i="1"/>
  <c r="I18" i="1"/>
  <c r="I34" i="1"/>
  <c r="I97" i="1"/>
  <c r="I50" i="1"/>
  <c r="I137" i="1"/>
  <c r="I100" i="1"/>
  <c r="I30" i="1"/>
  <c r="I105" i="1"/>
  <c r="I65" i="1"/>
  <c r="I8" i="1"/>
  <c r="I90" i="1"/>
  <c r="I27" i="1"/>
  <c r="I13" i="1"/>
  <c r="I41" i="1"/>
  <c r="I74" i="1"/>
  <c r="I92" i="1"/>
  <c r="I108" i="1"/>
  <c r="I56" i="1"/>
  <c r="I129" i="1"/>
  <c r="I152" i="1"/>
  <c r="I25" i="1"/>
  <c r="I139" i="1"/>
  <c r="I161" i="1"/>
  <c r="I62" i="1"/>
  <c r="I116" i="1"/>
  <c r="I10" i="1"/>
  <c r="I42" i="1"/>
  <c r="I4" i="1"/>
  <c r="I29" i="1"/>
  <c r="I136" i="1"/>
  <c r="I63" i="1"/>
  <c r="I26" i="1"/>
  <c r="I109" i="1"/>
  <c r="I130" i="1"/>
  <c r="I83" i="1"/>
  <c r="I141" i="1"/>
  <c r="I111" i="1"/>
  <c r="I58" i="1"/>
  <c r="I57" i="1"/>
  <c r="I48" i="1"/>
  <c r="I21" i="1"/>
  <c r="I112" i="1"/>
  <c r="I20" i="1"/>
  <c r="I5" i="1"/>
  <c r="I43" i="1"/>
  <c r="I113" i="1"/>
  <c r="I47" i="1"/>
  <c r="I149" i="1"/>
  <c r="I155" i="1"/>
  <c r="I117" i="1"/>
  <c r="I38" i="1"/>
  <c r="I132" i="1"/>
  <c r="I134" i="1"/>
  <c r="I85" i="1"/>
  <c r="I128" i="1"/>
  <c r="I122" i="1"/>
  <c r="I127" i="1"/>
  <c r="I145" i="1"/>
  <c r="I102" i="1"/>
  <c r="I140" i="1"/>
  <c r="I93" i="1"/>
  <c r="I146" i="1"/>
  <c r="I78" i="1"/>
  <c r="I160" i="1"/>
  <c r="I53" i="1"/>
  <c r="I110" i="1"/>
  <c r="I84" i="1"/>
  <c r="I148" i="1"/>
  <c r="I166" i="1"/>
  <c r="I88" i="1"/>
  <c r="I71" i="1"/>
  <c r="I69" i="1"/>
  <c r="I96" i="1"/>
  <c r="I144" i="1"/>
  <c r="I64" i="1"/>
  <c r="I6" i="1"/>
  <c r="I174" i="1"/>
  <c r="I9" i="1"/>
  <c r="I45" i="1"/>
  <c r="I7" i="1"/>
  <c r="I157" i="1"/>
  <c r="I89" i="1"/>
  <c r="I162" i="1"/>
  <c r="I165" i="1"/>
  <c r="I86" i="1"/>
  <c r="I32" i="1"/>
  <c r="I33" i="1"/>
  <c r="I163" i="1"/>
  <c r="I119" i="1"/>
  <c r="I40" i="1"/>
  <c r="I98" i="1"/>
  <c r="I23" i="1"/>
  <c r="I19" i="1"/>
  <c r="I133" i="1"/>
  <c r="I37" i="1"/>
  <c r="I143" i="1"/>
  <c r="I167" i="1"/>
  <c r="I28" i="1"/>
  <c r="I175" i="1"/>
  <c r="I76" i="1"/>
  <c r="I39" i="1"/>
  <c r="I51" i="1"/>
  <c r="I147" i="1"/>
  <c r="I104" i="1"/>
  <c r="I142" i="1"/>
  <c r="I81" i="1"/>
  <c r="I99" i="1"/>
  <c r="I171" i="1"/>
  <c r="I131" i="1"/>
  <c r="I153" i="1"/>
  <c r="I59" i="1"/>
  <c r="I15" i="1"/>
  <c r="I67" i="1"/>
  <c r="I95" i="1"/>
  <c r="I68" i="1"/>
  <c r="I169" i="1"/>
  <c r="I168" i="1"/>
  <c r="I135" i="1"/>
  <c r="I2" i="1"/>
  <c r="I66" i="1"/>
  <c r="I106" i="1"/>
  <c r="I24" i="1"/>
  <c r="I73" i="1"/>
  <c r="I82" i="1"/>
  <c r="I49" i="1"/>
  <c r="I150" i="1"/>
  <c r="I70" i="1"/>
  <c r="I22" i="1"/>
  <c r="I16" i="1"/>
  <c r="I54" i="1"/>
  <c r="I14" i="1"/>
  <c r="I151" i="1"/>
  <c r="I46" i="1"/>
  <c r="M46" i="1"/>
  <c r="L46" i="1" s="1"/>
  <c r="AS55" i="1"/>
  <c r="AS154" i="1"/>
  <c r="AS91" i="1"/>
  <c r="AS159" i="1"/>
  <c r="AS61" i="1"/>
  <c r="AS164" i="1"/>
  <c r="AS101" i="1"/>
  <c r="AS72" i="1"/>
  <c r="AS52" i="1"/>
  <c r="AS44" i="1"/>
  <c r="AS114" i="1"/>
  <c r="AS123" i="1"/>
  <c r="AS94" i="1"/>
  <c r="AS17" i="1"/>
  <c r="AS176" i="1"/>
  <c r="AS80" i="1"/>
  <c r="AS36" i="1"/>
  <c r="AS79" i="1"/>
  <c r="AS77" i="1"/>
  <c r="AS12" i="1"/>
  <c r="AS75" i="1"/>
  <c r="AS115" i="1"/>
  <c r="AS11" i="1"/>
  <c r="AS158" i="1"/>
  <c r="AS18" i="1"/>
  <c r="AS34" i="1"/>
  <c r="AS97" i="1"/>
  <c r="AS50" i="1"/>
  <c r="AS137" i="1"/>
  <c r="AS100" i="1"/>
  <c r="AS30" i="1"/>
  <c r="AS105" i="1"/>
  <c r="AS65" i="1"/>
  <c r="AS8" i="1"/>
  <c r="AS90" i="1"/>
  <c r="AS27" i="1"/>
  <c r="AS13" i="1"/>
  <c r="AS41" i="1"/>
  <c r="AS74" i="1"/>
  <c r="AS92" i="1"/>
  <c r="AS108" i="1"/>
  <c r="AS56" i="1"/>
  <c r="AS129" i="1"/>
  <c r="AS152" i="1"/>
  <c r="AS25" i="1"/>
  <c r="AS139" i="1"/>
  <c r="AS161" i="1"/>
  <c r="AS62" i="1"/>
  <c r="AS116" i="1"/>
  <c r="AS10" i="1"/>
  <c r="AS42" i="1"/>
  <c r="AS4" i="1"/>
  <c r="AS29" i="1"/>
  <c r="AS136" i="1"/>
  <c r="AS63" i="1"/>
  <c r="AS26" i="1"/>
  <c r="AS109" i="1"/>
  <c r="AS130" i="1"/>
  <c r="AS83" i="1"/>
  <c r="AS141" i="1"/>
  <c r="AS111" i="1"/>
  <c r="AS58" i="1"/>
  <c r="AS57" i="1"/>
  <c r="AS48" i="1"/>
  <c r="AS21" i="1"/>
  <c r="AS112" i="1"/>
  <c r="AS20" i="1"/>
  <c r="AS5" i="1"/>
  <c r="AS43" i="1"/>
  <c r="AS113" i="1"/>
  <c r="AS47" i="1"/>
  <c r="AS149" i="1"/>
  <c r="AS155" i="1"/>
  <c r="AS117" i="1"/>
  <c r="AS38" i="1"/>
  <c r="AS132" i="1"/>
  <c r="AS134" i="1"/>
  <c r="AS85" i="1"/>
  <c r="AS128" i="1"/>
  <c r="AS122" i="1"/>
  <c r="AS127" i="1"/>
  <c r="AS145" i="1"/>
  <c r="AS102" i="1"/>
  <c r="AS140" i="1"/>
  <c r="AS93" i="1"/>
  <c r="AS146" i="1"/>
  <c r="AS78" i="1"/>
  <c r="AS160" i="1"/>
  <c r="AS53" i="1"/>
  <c r="AS110" i="1"/>
  <c r="AS84" i="1"/>
  <c r="AS148" i="1"/>
  <c r="AS166" i="1"/>
  <c r="AS71" i="1"/>
  <c r="AS69" i="1"/>
  <c r="AS96" i="1"/>
  <c r="AS144" i="1"/>
  <c r="AS64" i="1"/>
  <c r="AS6" i="1"/>
  <c r="AS174" i="1"/>
  <c r="AS9" i="1"/>
  <c r="AS45" i="1"/>
  <c r="AS7" i="1"/>
  <c r="AS157" i="1"/>
  <c r="AS89" i="1"/>
  <c r="AS162" i="1"/>
  <c r="AS165" i="1"/>
  <c r="AS86" i="1"/>
  <c r="AS32" i="1"/>
  <c r="AS33" i="1"/>
  <c r="AS163" i="1"/>
  <c r="AS119" i="1"/>
  <c r="AS40" i="1"/>
  <c r="AS98" i="1"/>
  <c r="AS23" i="1"/>
  <c r="AS19" i="1"/>
  <c r="AS133" i="1"/>
  <c r="AS37" i="1"/>
  <c r="AS143" i="1"/>
  <c r="AS167" i="1"/>
  <c r="AS28" i="1"/>
  <c r="AS175" i="1"/>
  <c r="AS76" i="1"/>
  <c r="AS39" i="1"/>
  <c r="AS51" i="1"/>
  <c r="AS147" i="1"/>
  <c r="AS104" i="1"/>
  <c r="AS142" i="1"/>
  <c r="AS81" i="1"/>
  <c r="AS99" i="1"/>
  <c r="AS171" i="1"/>
  <c r="AS131" i="1"/>
  <c r="AS153" i="1"/>
  <c r="AS59" i="1"/>
  <c r="AS15" i="1"/>
  <c r="AS67" i="1"/>
  <c r="AS95" i="1"/>
  <c r="AS68" i="1"/>
  <c r="AS169" i="1"/>
  <c r="AS168" i="1"/>
  <c r="AS135" i="1"/>
  <c r="AS2" i="1"/>
  <c r="AS66" i="1"/>
  <c r="AS106" i="1"/>
  <c r="AS24" i="1"/>
  <c r="AS73" i="1"/>
  <c r="AS82" i="1"/>
  <c r="AS49" i="1"/>
  <c r="AS150" i="1"/>
  <c r="AS70" i="1"/>
  <c r="AS22" i="1"/>
  <c r="AS16" i="1"/>
  <c r="AS54" i="1"/>
  <c r="AS14" i="1"/>
  <c r="AS151" i="1"/>
  <c r="AS46" i="1"/>
</calcChain>
</file>

<file path=xl/sharedStrings.xml><?xml version="1.0" encoding="utf-8"?>
<sst xmlns="http://schemas.openxmlformats.org/spreadsheetml/2006/main" count="776" uniqueCount="260">
  <si>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</si>
  <si>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</si>
  <si>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</si>
  <si>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</si>
  <si>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</si>
  <si>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</si>
  <si>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</si>
  <si>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</si>
  <si>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</si>
  <si>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</si>
  <si>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</si>
  <si>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</si>
  <si>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</si>
  <si>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</si>
  <si>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</si>
  <si>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</si>
  <si>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</si>
  <si>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</si>
  <si>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</si>
  <si>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</si>
  <si>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</si>
  <si>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</si>
  <si>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</si>
  <si>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</si>
  <si>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</si>
  <si>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</si>
  <si>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</si>
  <si>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</si>
  <si>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</si>
  <si>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</si>
  <si>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</si>
  <si>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</si>
  <si>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</si>
  <si>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</si>
  <si>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</si>
  <si>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</si>
  <si>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</si>
  <si>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</si>
  <si>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</si>
  <si>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</si>
  <si>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</si>
  <si>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</si>
  <si>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</si>
  <si>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</si>
  <si>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</si>
  <si>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</si>
  <si>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</si>
  <si>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</si>
  <si>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</si>
  <si>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</si>
  <si>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</si>
  <si>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</si>
  <si>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</si>
  <si>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</si>
  <si>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</si>
  <si>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</si>
  <si>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</si>
  <si>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</si>
  <si>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</si>
  <si>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</si>
  <si>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김선형</t>
  </si>
  <si>
    <t>양우섭</t>
  </si>
  <si>
    <t>송창용</t>
  </si>
  <si>
    <t>김형빈</t>
  </si>
  <si>
    <t>선상혁</t>
  </si>
  <si>
    <t>하윤기</t>
  </si>
  <si>
    <t>문성곤</t>
  </si>
  <si>
    <t>이두원</t>
  </si>
  <si>
    <t>한희원</t>
  </si>
  <si>
    <t>정성우</t>
  </si>
  <si>
    <t>최창진</t>
  </si>
  <si>
    <t>이현석</t>
  </si>
  <si>
    <t>최성모</t>
  </si>
  <si>
    <t>김준환</t>
  </si>
  <si>
    <t>박찬호</t>
  </si>
  <si>
    <t>라건아</t>
  </si>
  <si>
    <t>이승현</t>
  </si>
  <si>
    <t>최준용</t>
  </si>
  <si>
    <t>이호현</t>
  </si>
  <si>
    <t>정창영</t>
  </si>
  <si>
    <t>이근휘</t>
  </si>
  <si>
    <t>곽정훈</t>
  </si>
  <si>
    <t>허웅</t>
  </si>
  <si>
    <t>송동훈</t>
  </si>
  <si>
    <t>서정현</t>
  </si>
  <si>
    <t>전준범</t>
  </si>
  <si>
    <t>김동현</t>
  </si>
  <si>
    <t>이진욱</t>
  </si>
  <si>
    <t>게이지 프림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</si>
  <si>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</si>
  <si>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</si>
  <si>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</si>
  <si>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</si>
  <si>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</si>
  <si>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</si>
  <si>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</si>
  <si>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</si>
  <si>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</si>
  <si>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</si>
  <si>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</si>
  <si>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</si>
  <si>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</si>
  <si>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</si>
  <si>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</si>
  <si>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</si>
  <si>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박인웅</t>
  </si>
  <si>
    <t>최승욱</t>
  </si>
  <si>
    <t>이선 알바노</t>
  </si>
  <si>
    <t>서민수</t>
  </si>
  <si>
    <t>김영현</t>
  </si>
  <si>
    <t>두경민</t>
  </si>
  <si>
    <t>이윤수</t>
  </si>
  <si>
    <t>김형준</t>
  </si>
  <si>
    <t>박찬희</t>
  </si>
  <si>
    <t>이준희</t>
  </si>
  <si>
    <t>김현호</t>
  </si>
  <si>
    <t>인승찬</t>
  </si>
  <si>
    <t>김진유</t>
  </si>
  <si>
    <t>김민욱</t>
  </si>
  <si>
    <t>최현민</t>
  </si>
  <si>
    <t>이정현</t>
  </si>
  <si>
    <t>김강선</t>
  </si>
  <si>
    <t>한호빈</t>
  </si>
  <si>
    <t>함준후</t>
  </si>
  <si>
    <t>김지후</t>
  </si>
  <si>
    <t>전성현</t>
  </si>
  <si>
    <t>조재우</t>
  </si>
  <si>
    <t>안정욱</t>
  </si>
  <si>
    <t>김진용</t>
  </si>
  <si>
    <t>조은후</t>
  </si>
  <si>
    <t>이원석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</si>
  <si>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</si>
  <si>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</si>
  <si>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</si>
  <si>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</si>
  <si>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</si>
  <si>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</si>
  <si>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</si>
  <si>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</si>
  <si>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김무성</t>
  </si>
  <si>
    <t>김광철</t>
  </si>
  <si>
    <t>김한솔</t>
  </si>
  <si>
    <t>아셈 마레이</t>
  </si>
  <si>
    <t>양홍석</t>
  </si>
  <si>
    <t>이재도</t>
  </si>
  <si>
    <t>저스틴 구탕</t>
  </si>
  <si>
    <t>정희재</t>
  </si>
  <si>
    <t>이관희</t>
  </si>
  <si>
    <t>단테 커닝햄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</si>
  <si>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</si>
  <si>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</si>
  <si>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</si>
  <si>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</si>
  <si>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</si>
  <si>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</si>
  <si>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</si>
  <si>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</si>
  <si>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차바위</t>
  </si>
  <si>
    <t>이대헌</t>
  </si>
  <si>
    <t>신승민</t>
  </si>
  <si>
    <t>박봉진</t>
  </si>
  <si>
    <t>박지훈</t>
  </si>
  <si>
    <t>샘조세프 벨란겔</t>
  </si>
  <si>
    <t>김동량</t>
  </si>
  <si>
    <t>양준우</t>
  </si>
  <si>
    <t>조상열</t>
  </si>
  <si>
    <t>염유성</t>
  </si>
  <si>
    <t>이원대</t>
  </si>
  <si>
    <t>이종현</t>
  </si>
  <si>
    <t>김경원</t>
  </si>
  <si>
    <t>정효근</t>
  </si>
  <si>
    <t>렌즈 아반도</t>
  </si>
  <si>
    <t>정준원</t>
  </si>
  <si>
    <t>최성원</t>
  </si>
  <si>
    <t>배병준</t>
  </si>
  <si>
    <t>김철욱</t>
  </si>
  <si>
    <t>이우정</t>
  </si>
  <si>
    <t>고찬혁</t>
  </si>
  <si>
    <t>김상규</t>
  </si>
  <si>
    <t>유진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</si>
  <si>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</si>
  <si>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</si>
  <si>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</si>
  <si>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</si>
  <si>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</si>
  <si>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</si>
  <si>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김진영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</si>
  <si>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</si>
  <si>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</si>
  <si>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</si>
  <si>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</si>
  <si>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</si>
  <si>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</si>
  <si>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</si>
  <si>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</si>
  <si>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</si>
  <si>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</si>
  <si>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</si>
  <si>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대구 가스공사</t>
  </si>
  <si>
    <t>서울 삼성</t>
  </si>
  <si>
    <t>수원 KT</t>
  </si>
  <si>
    <t>안양 KGC</t>
  </si>
  <si>
    <t>울산 모비즈</t>
  </si>
  <si>
    <t>원주 DB</t>
  </si>
  <si>
    <t>창원 LG</t>
  </si>
  <si>
    <t>임현택</t>
  </si>
  <si>
    <t>데이브 일데폰소</t>
  </si>
  <si>
    <t>레스터 프로스퍼</t>
  </si>
  <si>
    <t>박지원</t>
  </si>
  <si>
    <t>재로드 존스</t>
  </si>
  <si>
    <t>디온 탐슨</t>
  </si>
  <si>
    <t>유병훈</t>
  </si>
  <si>
    <t>칼빈 제프리 에피스톨라</t>
  </si>
  <si>
    <t>김동준</t>
  </si>
  <si>
    <t>박재한</t>
  </si>
  <si>
    <t>저스틴 녹스</t>
  </si>
  <si>
    <t>정종현</t>
  </si>
  <si>
    <t>디존 데이비스</t>
  </si>
  <si>
    <t>레나드 프리먼</t>
  </si>
  <si>
    <t>이민석</t>
  </si>
  <si>
    <t>정호영</t>
  </si>
  <si>
    <t>김세창</t>
  </si>
  <si>
    <t>모리구치 히사시</t>
  </si>
  <si>
    <t>박진철</t>
  </si>
  <si>
    <t>조나단 알렛지</t>
  </si>
  <si>
    <t>조한진</t>
  </si>
  <si>
    <t>강바일</t>
  </si>
  <si>
    <t>다랄 윌리스</t>
  </si>
  <si>
    <t>박민채</t>
  </si>
  <si>
    <t>앤서니 모스</t>
  </si>
  <si>
    <t>이광진</t>
  </si>
  <si>
    <t>이승훈</t>
  </si>
  <si>
    <t>데본 스캇</t>
  </si>
  <si>
    <t>머피 할로웨이</t>
  </si>
  <si>
    <t>우동현</t>
  </si>
  <si>
    <t>이대성</t>
  </si>
  <si>
    <t>전현우</t>
  </si>
  <si>
    <t>대릴 먼로</t>
  </si>
  <si>
    <t>변준형</t>
  </si>
  <si>
    <t>오마리 스펠맨</t>
  </si>
  <si>
    <t>한승희</t>
  </si>
  <si>
    <t>2022-23</t>
    <phoneticPr fontId="1" type="noConversion"/>
  </si>
  <si>
    <t>외국인</t>
    <phoneticPr fontId="1" type="noConversion"/>
  </si>
  <si>
    <t>아시아쿼터</t>
    <phoneticPr fontId="1" type="noConversion"/>
  </si>
  <si>
    <t>이정현1</t>
    <phoneticPr fontId="1" type="noConversion"/>
  </si>
  <si>
    <t>박지훈1</t>
    <phoneticPr fontId="1" type="noConversion"/>
  </si>
  <si>
    <t>SK to 삼성</t>
    <phoneticPr fontId="1" type="noConversion"/>
  </si>
  <si>
    <t>김승원</t>
    <phoneticPr fontId="1" type="noConversion"/>
  </si>
  <si>
    <t>이종현</t>
    <phoneticPr fontId="1" type="noConversion"/>
  </si>
  <si>
    <t>임동섭</t>
    <phoneticPr fontId="1" type="noConversion"/>
  </si>
  <si>
    <t>삼성 to LG</t>
    <phoneticPr fontId="1" type="noConversion"/>
  </si>
  <si>
    <t>조나단 알렛지</t>
    <phoneticPr fontId="1" type="noConversion"/>
  </si>
  <si>
    <t>외국인</t>
    <phoneticPr fontId="1" type="noConversion"/>
  </si>
  <si>
    <t>최승욱1</t>
    <phoneticPr fontId="1" type="noConversion"/>
  </si>
  <si>
    <t>최승욱1</t>
    <phoneticPr fontId="1" type="noConversion"/>
  </si>
  <si>
    <t>LG to 삼성</t>
    <phoneticPr fontId="1" type="noConversion"/>
  </si>
  <si>
    <t>캐롯 to KCC</t>
    <phoneticPr fontId="1" type="noConversion"/>
  </si>
  <si>
    <t>삼성 to 캐롯</t>
    <phoneticPr fontId="1" type="noConversion"/>
  </si>
  <si>
    <t>전주 KCC</t>
    <phoneticPr fontId="1" type="noConversion"/>
  </si>
  <si>
    <t>고양 캐롯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</si>
</sst>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8"/>
  <sheetViews>
    <sheetView tabSelected="1" zoomScaleNormal="100" workbookViewId="0">
      <pane xSplit="4" ySplit="1" topLeftCell="E140" activePane="bottomRight" state="frozen"/>
      <selection pane="topRight" activeCell="E1" sqref="E1"/>
      <selection pane="bottomLeft" activeCell="A2" sqref="A2"/>
      <selection pane="bottomRight" activeCell="C149" sqref="C149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182</v>
      </c>
      <c r="K1" s="19" t="s">
        <v>9</v>
      </c>
      <c r="L1" s="1" t="s">
        <v>193</v>
      </c>
      <c r="M1" s="1" t="s">
        <v>194</v>
      </c>
      <c r="N1" s="1" t="s">
        <v>10</v>
      </c>
      <c r="O1" s="14" t="s">
        <v>183</v>
      </c>
      <c r="P1" s="14" t="s">
        <v>11</v>
      </c>
      <c r="Q1" s="1" t="s">
        <v>192</v>
      </c>
      <c r="R1" s="1" t="s">
        <v>191</v>
      </c>
      <c r="S1" s="1" t="s">
        <v>12</v>
      </c>
      <c r="T1" s="14" t="s">
        <v>184</v>
      </c>
      <c r="U1" s="14" t="s">
        <v>185</v>
      </c>
      <c r="V1" s="1" t="s">
        <v>189</v>
      </c>
      <c r="W1" s="1" t="s">
        <v>190</v>
      </c>
      <c r="X1" s="1" t="s">
        <v>13</v>
      </c>
      <c r="Y1" s="14" t="s">
        <v>188</v>
      </c>
      <c r="Z1" s="14" t="s">
        <v>187</v>
      </c>
      <c r="AA1" s="1" t="s">
        <v>196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180</v>
      </c>
      <c r="BP1" s="1" t="s">
        <v>181</v>
      </c>
    </row>
    <row r="2" spans="1:68" x14ac:dyDescent="0.3">
      <c r="A2" s="22" t="s">
        <v>241</v>
      </c>
      <c r="B2" s="1" t="s">
        <v>197</v>
      </c>
      <c r="C2" s="1" t="s">
        <v>60</v>
      </c>
      <c r="D2" s="16">
        <v>54</v>
      </c>
      <c r="E2" s="16">
        <v>30</v>
      </c>
      <c r="F2" s="16">
        <v>32</v>
      </c>
      <c r="G2" s="2">
        <f>(E2*60+F2)*D2</f>
        <v>98928</v>
      </c>
      <c r="H2" s="2">
        <v>879</v>
      </c>
      <c r="I2" s="5">
        <f>H2/$D2</f>
        <v>16.277777777777779</v>
      </c>
      <c r="J2" s="2">
        <v>330</v>
      </c>
      <c r="K2" s="4">
        <v>683</v>
      </c>
      <c r="L2" s="5">
        <f>J2/$D2</f>
        <v>6.1111111111111107</v>
      </c>
      <c r="M2" s="5">
        <f>K2/$D2</f>
        <v>12.648148148148149</v>
      </c>
      <c r="N2" s="7">
        <f>J2/K2</f>
        <v>0.48316251830161056</v>
      </c>
      <c r="O2" s="2">
        <v>267</v>
      </c>
      <c r="P2" s="4">
        <v>487</v>
      </c>
      <c r="Q2" s="5">
        <f>O2/$D2</f>
        <v>4.9444444444444446</v>
      </c>
      <c r="R2" s="5">
        <f>P2/$D2</f>
        <v>9.018518518518519</v>
      </c>
      <c r="S2" s="7">
        <f>O2/P2</f>
        <v>0.54825462012320325</v>
      </c>
      <c r="T2" s="4">
        <v>63</v>
      </c>
      <c r="U2" s="4">
        <v>196</v>
      </c>
      <c r="V2" s="5">
        <f>T2/$D2</f>
        <v>1.1666666666666667</v>
      </c>
      <c r="W2" s="5">
        <f>U2/$D2</f>
        <v>3.6296296296296298</v>
      </c>
      <c r="X2" s="7">
        <f>T2/U2</f>
        <v>0.32142857142857145</v>
      </c>
      <c r="Y2" s="20">
        <v>156</v>
      </c>
      <c r="Z2" s="20">
        <v>211</v>
      </c>
      <c r="AA2" s="5">
        <f>Y2/$D2</f>
        <v>2.8888888888888888</v>
      </c>
      <c r="AB2" s="5">
        <f>Z2/$D2</f>
        <v>3.9074074074074074</v>
      </c>
      <c r="AC2" s="7">
        <f>Y2/Z2</f>
        <v>0.73933649289099523</v>
      </c>
      <c r="AD2" s="4">
        <v>144</v>
      </c>
      <c r="AE2" s="5">
        <f>AD2/$D2</f>
        <v>2.6666666666666665</v>
      </c>
      <c r="AF2" s="4">
        <v>28</v>
      </c>
      <c r="AG2" s="5">
        <f>AF2/$D2</f>
        <v>0.51851851851851849</v>
      </c>
      <c r="AH2" s="4">
        <v>116</v>
      </c>
      <c r="AI2" s="5">
        <f>AH2/$D2</f>
        <v>2.1481481481481484</v>
      </c>
      <c r="AJ2" s="4">
        <v>365</v>
      </c>
      <c r="AK2" s="5">
        <f>AJ2/$D2</f>
        <v>6.7592592592592595</v>
      </c>
      <c r="AL2" s="4">
        <v>74</v>
      </c>
      <c r="AM2" s="5">
        <f>AL2/$D2</f>
        <v>1.3703703703703705</v>
      </c>
      <c r="AN2" s="16">
        <v>21</v>
      </c>
      <c r="AO2" s="5">
        <f>AN2/$D2</f>
        <v>0.3888888888888889</v>
      </c>
      <c r="AP2" s="13">
        <v>122</v>
      </c>
      <c r="AQ2" s="5">
        <f>AP2/$D2</f>
        <v>2.2592592592592591</v>
      </c>
      <c r="AR2" s="4">
        <v>99</v>
      </c>
      <c r="AS2" s="5">
        <f>AR2/$D2</f>
        <v>1.8333333333333333</v>
      </c>
      <c r="AT2" s="6">
        <v>4.3094558181470903</v>
      </c>
      <c r="AU2" s="6">
        <v>0.10454769088178288</v>
      </c>
      <c r="AV2" s="6">
        <v>3.5735294471179833</v>
      </c>
      <c r="AW2" s="6">
        <v>0.73592637102910696</v>
      </c>
      <c r="AX2" s="6">
        <v>115.28390309243196</v>
      </c>
      <c r="AY2" s="6">
        <v>112.46367372821021</v>
      </c>
      <c r="AZ2" s="6">
        <v>14.85145449747619</v>
      </c>
      <c r="BA2" s="6">
        <v>17.648148148148149</v>
      </c>
      <c r="BB2" s="6">
        <v>23.119844735565259</v>
      </c>
      <c r="BC2" s="7">
        <v>0.56648277995462981</v>
      </c>
      <c r="BD2" s="7">
        <v>0.52928257686676428</v>
      </c>
      <c r="BE2" s="6">
        <v>25.375595594297973</v>
      </c>
      <c r="BF2" s="7">
        <v>0.28696925329428991</v>
      </c>
      <c r="BG2" s="7">
        <v>0.30893118594436308</v>
      </c>
      <c r="BH2" s="6">
        <v>1.9035403584547785</v>
      </c>
      <c r="BI2" s="6">
        <v>7.8860957707412247</v>
      </c>
      <c r="BJ2" s="6">
        <v>4.6787273861509666</v>
      </c>
      <c r="BK2" s="6">
        <v>36.014998026575448</v>
      </c>
      <c r="BL2" s="6">
        <v>2.4410432721008397</v>
      </c>
      <c r="BM2" s="6">
        <v>1.1564067688342867</v>
      </c>
      <c r="BN2" s="6">
        <v>13.588167156731711</v>
      </c>
      <c r="BO2" t="s">
        <v>195</v>
      </c>
      <c r="BP2" s="18"/>
    </row>
    <row r="3" spans="1:68" x14ac:dyDescent="0.3">
      <c r="A3" s="22" t="s">
        <v>241</v>
      </c>
      <c r="B3" s="1" t="s">
        <v>197</v>
      </c>
      <c r="C3" s="14" t="s">
        <v>134</v>
      </c>
      <c r="D3" s="4">
        <v>4</v>
      </c>
      <c r="E3" s="4">
        <v>11</v>
      </c>
      <c r="F3" s="4">
        <v>28</v>
      </c>
      <c r="G3" s="2">
        <v>2752</v>
      </c>
      <c r="H3" s="2">
        <v>4</v>
      </c>
      <c r="I3" s="5">
        <v>1</v>
      </c>
      <c r="J3" s="2">
        <v>1</v>
      </c>
      <c r="K3" s="4">
        <v>2</v>
      </c>
      <c r="L3" s="5">
        <v>0.25</v>
      </c>
      <c r="M3" s="5">
        <v>0.5</v>
      </c>
      <c r="N3" s="7">
        <v>0.5</v>
      </c>
      <c r="O3" s="2">
        <v>1</v>
      </c>
      <c r="P3" s="4">
        <v>2</v>
      </c>
      <c r="Q3" s="5">
        <v>0.25</v>
      </c>
      <c r="R3" s="5">
        <v>0.5</v>
      </c>
      <c r="S3" s="7">
        <v>0.5</v>
      </c>
      <c r="T3" s="4">
        <v>0</v>
      </c>
      <c r="U3" s="4">
        <v>0</v>
      </c>
      <c r="V3" s="5">
        <v>0</v>
      </c>
      <c r="W3" s="5">
        <v>0</v>
      </c>
      <c r="X3" s="7">
        <v>0</v>
      </c>
      <c r="Y3" s="4">
        <v>2</v>
      </c>
      <c r="Z3" s="4">
        <v>4</v>
      </c>
      <c r="AA3" s="5">
        <v>0.5</v>
      </c>
      <c r="AB3" s="5">
        <v>1</v>
      </c>
      <c r="AC3" s="7">
        <v>0.5</v>
      </c>
      <c r="AD3" s="4">
        <v>11</v>
      </c>
      <c r="AE3" s="5">
        <v>2.75</v>
      </c>
      <c r="AF3" s="4">
        <v>5</v>
      </c>
      <c r="AG3" s="5">
        <v>1.25</v>
      </c>
      <c r="AH3" s="4">
        <v>6</v>
      </c>
      <c r="AI3" s="5">
        <v>1.5</v>
      </c>
      <c r="AJ3" s="4">
        <v>2</v>
      </c>
      <c r="AK3" s="5">
        <v>0.5</v>
      </c>
      <c r="AL3" s="4">
        <v>1</v>
      </c>
      <c r="AM3" s="5">
        <v>0.25</v>
      </c>
      <c r="AN3" s="4">
        <v>0</v>
      </c>
      <c r="AO3" s="5">
        <v>0</v>
      </c>
      <c r="AP3" s="10">
        <v>1</v>
      </c>
      <c r="AQ3" s="5">
        <v>0.25</v>
      </c>
      <c r="AR3" s="4">
        <v>12</v>
      </c>
      <c r="AS3" s="5">
        <v>3</v>
      </c>
      <c r="AT3" s="6">
        <v>6.4434598895549478E-2</v>
      </c>
      <c r="AU3" s="6">
        <v>5.6192964153095472E-2</v>
      </c>
      <c r="AV3" s="6">
        <v>4.6002701660169988E-2</v>
      </c>
      <c r="AW3" s="6">
        <v>1.8431897235379482E-2</v>
      </c>
      <c r="AX3" s="6">
        <v>126.6920775819504</v>
      </c>
      <c r="AY3" s="6">
        <v>112.89935985542949</v>
      </c>
      <c r="AZ3" s="6">
        <v>7.3503559952915409E-2</v>
      </c>
      <c r="BA3" s="6">
        <v>3.5</v>
      </c>
      <c r="BB3" s="6">
        <v>12.209302325581394</v>
      </c>
      <c r="BC3" s="7">
        <v>0.53191489361702127</v>
      </c>
      <c r="BD3" s="7">
        <v>0.5</v>
      </c>
      <c r="BE3" s="6">
        <v>0.35822944344992014</v>
      </c>
      <c r="BF3" s="7">
        <v>0</v>
      </c>
      <c r="BG3" s="7">
        <v>2</v>
      </c>
      <c r="BH3" s="6">
        <v>0.9051302784180737</v>
      </c>
      <c r="BI3" s="6">
        <v>1.0861563341016884</v>
      </c>
      <c r="BJ3" s="6">
        <v>0.95168881506090808</v>
      </c>
      <c r="BK3" s="6">
        <v>0.39719316827750561</v>
      </c>
      <c r="BL3" s="6">
        <v>1.1858084971244101</v>
      </c>
      <c r="BM3" s="6">
        <v>0</v>
      </c>
      <c r="BN3" s="6">
        <v>21.008403361344538</v>
      </c>
      <c r="BO3" t="s">
        <v>195</v>
      </c>
      <c r="BP3" s="18"/>
    </row>
    <row r="4" spans="1:68" x14ac:dyDescent="0.3">
      <c r="A4" s="22" t="s">
        <v>241</v>
      </c>
      <c r="B4" s="1" t="s">
        <v>197</v>
      </c>
      <c r="C4" s="1" t="s">
        <v>63</v>
      </c>
      <c r="D4" s="4">
        <v>26</v>
      </c>
      <c r="E4" s="4">
        <v>8</v>
      </c>
      <c r="F4" s="4">
        <v>55</v>
      </c>
      <c r="G4" s="2">
        <f t="shared" ref="G4:G30" si="0">(E4*60+F4)*D4</f>
        <v>13910</v>
      </c>
      <c r="H4" s="2">
        <v>68</v>
      </c>
      <c r="I4" s="5">
        <f t="shared" ref="I4:I30" si="1">H4/$D4</f>
        <v>2.6153846153846154</v>
      </c>
      <c r="J4" s="2">
        <v>28</v>
      </c>
      <c r="K4" s="4">
        <v>70</v>
      </c>
      <c r="L4" s="5">
        <f t="shared" ref="L4:L30" si="2">J4/$D4</f>
        <v>1.0769230769230769</v>
      </c>
      <c r="M4" s="5">
        <f t="shared" ref="M4:M30" si="3">K4/$D4</f>
        <v>2.6923076923076925</v>
      </c>
      <c r="N4" s="7">
        <f t="shared" ref="N4:N30" si="4">J4/K4</f>
        <v>0.4</v>
      </c>
      <c r="O4" s="2">
        <v>27</v>
      </c>
      <c r="P4" s="4">
        <v>60</v>
      </c>
      <c r="Q4" s="5">
        <f t="shared" ref="Q4:Q30" si="5">O4/$D4</f>
        <v>1.0384615384615385</v>
      </c>
      <c r="R4" s="5">
        <f t="shared" ref="R4:R30" si="6">P4/$D4</f>
        <v>2.3076923076923075</v>
      </c>
      <c r="S4" s="7">
        <f>O4/P4</f>
        <v>0.45</v>
      </c>
      <c r="T4" s="4">
        <v>1</v>
      </c>
      <c r="U4" s="4">
        <v>10</v>
      </c>
      <c r="V4" s="5">
        <f t="shared" ref="V4:V30" si="7">T4/$D4</f>
        <v>3.8461538461538464E-2</v>
      </c>
      <c r="W4" s="5">
        <f t="shared" ref="W4:W30" si="8">U4/$D4</f>
        <v>0.38461538461538464</v>
      </c>
      <c r="X4" s="7">
        <f>T4/U4</f>
        <v>0.1</v>
      </c>
      <c r="Y4" s="4">
        <v>11</v>
      </c>
      <c r="Z4" s="4">
        <v>13</v>
      </c>
      <c r="AA4" s="5">
        <f t="shared" ref="AA4:AA30" si="9">Y4/$D4</f>
        <v>0.42307692307692307</v>
      </c>
      <c r="AB4" s="5">
        <f t="shared" ref="AB4:AB30" si="10">Z4/$D4</f>
        <v>0.5</v>
      </c>
      <c r="AC4" s="7">
        <f>Y4/Z4</f>
        <v>0.84615384615384615</v>
      </c>
      <c r="AD4" s="4">
        <v>51</v>
      </c>
      <c r="AE4" s="5">
        <f t="shared" ref="AE4:AE30" si="11">AD4/$D4</f>
        <v>1.9615384615384615</v>
      </c>
      <c r="AF4" s="4">
        <v>17</v>
      </c>
      <c r="AG4" s="5">
        <f t="shared" ref="AG4:AG30" si="12">AF4/$D4</f>
        <v>0.65384615384615385</v>
      </c>
      <c r="AH4" s="4">
        <v>34</v>
      </c>
      <c r="AI4" s="5">
        <f t="shared" ref="AI4:AI30" si="13">AH4/$D4</f>
        <v>1.3076923076923077</v>
      </c>
      <c r="AJ4" s="4">
        <v>3</v>
      </c>
      <c r="AK4" s="5">
        <f t="shared" ref="AK4:AK30" si="14">AJ4/$D4</f>
        <v>0.11538461538461539</v>
      </c>
      <c r="AL4" s="4">
        <v>5</v>
      </c>
      <c r="AM4" s="5">
        <f t="shared" ref="AM4:AM30" si="15">AL4/$D4</f>
        <v>0.19230769230769232</v>
      </c>
      <c r="AN4" s="4">
        <v>5</v>
      </c>
      <c r="AO4" s="5">
        <f t="shared" ref="AO4:AO30" si="16">AN4/$D4</f>
        <v>0.19230769230769232</v>
      </c>
      <c r="AP4" s="10">
        <v>4</v>
      </c>
      <c r="AQ4" s="5">
        <f t="shared" ref="AQ4:AQ30" si="17">AP4/$D4</f>
        <v>0.15384615384615385</v>
      </c>
      <c r="AR4" s="4">
        <v>44</v>
      </c>
      <c r="AS4" s="5">
        <f t="shared" ref="AS4:AS30" si="18">AR4/$D4</f>
        <v>1.6923076923076923</v>
      </c>
      <c r="AT4" s="6">
        <v>0.16266208142873081</v>
      </c>
      <c r="AU4" s="6">
        <v>2.8065348341405748E-2</v>
      </c>
      <c r="AV4" s="6">
        <v>3.1204003854545536E-2</v>
      </c>
      <c r="AW4" s="6">
        <v>0.13145807757418529</v>
      </c>
      <c r="AX4" s="6">
        <v>101.19707183137851</v>
      </c>
      <c r="AY4" s="6">
        <v>111.28150312257009</v>
      </c>
      <c r="AZ4" s="6">
        <v>2.1000016549516842</v>
      </c>
      <c r="BA4" s="6">
        <v>3.2307692307692308</v>
      </c>
      <c r="BB4" s="6">
        <v>14.493170381020848</v>
      </c>
      <c r="BC4" s="7">
        <v>0.44902271526677234</v>
      </c>
      <c r="BD4" s="7">
        <v>0.40714285714285714</v>
      </c>
      <c r="BE4" s="6">
        <v>7.7153613631891185</v>
      </c>
      <c r="BF4" s="7">
        <v>0.14285714285714285</v>
      </c>
      <c r="BG4" s="7">
        <v>0.18571428571428572</v>
      </c>
      <c r="BH4" s="6">
        <v>3.9575341070571173</v>
      </c>
      <c r="BI4" s="6">
        <v>7.9150682141142346</v>
      </c>
      <c r="BJ4" s="6">
        <v>5.6742323097463281</v>
      </c>
      <c r="BK4" s="6">
        <v>0.82342177493138147</v>
      </c>
      <c r="BL4" s="6">
        <v>1.1730212020439885</v>
      </c>
      <c r="BM4" s="6">
        <v>0.94282919470601401</v>
      </c>
      <c r="BN4" s="6">
        <v>5.0175614651279483</v>
      </c>
      <c r="BO4" t="s">
        <v>195</v>
      </c>
      <c r="BP4" s="18"/>
    </row>
    <row r="5" spans="1:68" x14ac:dyDescent="0.3">
      <c r="A5" s="22" t="s">
        <v>241</v>
      </c>
      <c r="B5" s="1" t="s">
        <v>197</v>
      </c>
      <c r="C5" s="1" t="s">
        <v>58</v>
      </c>
      <c r="D5" s="4">
        <v>45</v>
      </c>
      <c r="E5" s="4">
        <v>8</v>
      </c>
      <c r="F5" s="4">
        <v>57</v>
      </c>
      <c r="G5" s="2">
        <f t="shared" si="0"/>
        <v>24165</v>
      </c>
      <c r="H5" s="2">
        <v>222</v>
      </c>
      <c r="I5" s="5">
        <f t="shared" si="1"/>
        <v>4.9333333333333336</v>
      </c>
      <c r="J5" s="2">
        <v>72</v>
      </c>
      <c r="K5" s="4">
        <v>158</v>
      </c>
      <c r="L5" s="5">
        <f t="shared" si="2"/>
        <v>1.6</v>
      </c>
      <c r="M5" s="5">
        <f t="shared" si="3"/>
        <v>3.5111111111111111</v>
      </c>
      <c r="N5" s="7">
        <f t="shared" si="4"/>
        <v>0.45569620253164556</v>
      </c>
      <c r="O5" s="2">
        <v>54</v>
      </c>
      <c r="P5" s="4">
        <v>110</v>
      </c>
      <c r="Q5" s="5">
        <f t="shared" si="5"/>
        <v>1.2</v>
      </c>
      <c r="R5" s="5">
        <f t="shared" si="6"/>
        <v>2.4444444444444446</v>
      </c>
      <c r="S5" s="7">
        <f>O5/P5</f>
        <v>0.49090909090909091</v>
      </c>
      <c r="T5" s="4">
        <v>18</v>
      </c>
      <c r="U5" s="4">
        <v>48</v>
      </c>
      <c r="V5" s="5">
        <f t="shared" si="7"/>
        <v>0.4</v>
      </c>
      <c r="W5" s="5">
        <f t="shared" si="8"/>
        <v>1.0666666666666667</v>
      </c>
      <c r="X5" s="7">
        <f>T5/U5</f>
        <v>0.375</v>
      </c>
      <c r="Y5" s="4">
        <v>60</v>
      </c>
      <c r="Z5" s="4">
        <v>71</v>
      </c>
      <c r="AA5" s="5">
        <f t="shared" si="9"/>
        <v>1.3333333333333333</v>
      </c>
      <c r="AB5" s="5">
        <f t="shared" si="10"/>
        <v>1.5777777777777777</v>
      </c>
      <c r="AC5" s="7">
        <f>Y5/Z5</f>
        <v>0.84507042253521125</v>
      </c>
      <c r="AD5" s="4">
        <v>129</v>
      </c>
      <c r="AE5" s="5">
        <f t="shared" si="11"/>
        <v>2.8666666666666667</v>
      </c>
      <c r="AF5" s="4">
        <v>44</v>
      </c>
      <c r="AG5" s="5">
        <f t="shared" si="12"/>
        <v>0.97777777777777775</v>
      </c>
      <c r="AH5" s="4">
        <v>85</v>
      </c>
      <c r="AI5" s="5">
        <f t="shared" si="13"/>
        <v>1.8888888888888888</v>
      </c>
      <c r="AJ5" s="4">
        <v>20</v>
      </c>
      <c r="AK5" s="5">
        <f t="shared" si="14"/>
        <v>0.44444444444444442</v>
      </c>
      <c r="AL5" s="4">
        <v>19</v>
      </c>
      <c r="AM5" s="5">
        <f t="shared" si="15"/>
        <v>0.42222222222222222</v>
      </c>
      <c r="AN5" s="4">
        <v>9</v>
      </c>
      <c r="AO5" s="5">
        <f t="shared" si="16"/>
        <v>0.2</v>
      </c>
      <c r="AP5" s="10">
        <v>19</v>
      </c>
      <c r="AQ5" s="5">
        <f t="shared" si="17"/>
        <v>0.42222222222222222</v>
      </c>
      <c r="AR5" s="4">
        <v>63</v>
      </c>
      <c r="AS5" s="5">
        <f t="shared" si="18"/>
        <v>1.4</v>
      </c>
      <c r="AT5" s="6">
        <v>1.527922181440845</v>
      </c>
      <c r="AU5" s="6">
        <v>0.15174894415303242</v>
      </c>
      <c r="AV5" s="6">
        <v>1.06222346915676</v>
      </c>
      <c r="AW5" s="6">
        <v>0.46569871228408505</v>
      </c>
      <c r="AX5" s="6">
        <v>120.71599565709104</v>
      </c>
      <c r="AY5" s="6">
        <v>105.50994652779349</v>
      </c>
      <c r="AZ5" s="6">
        <v>12.163553703526823</v>
      </c>
      <c r="BA5" s="6">
        <v>6.2888888888888888</v>
      </c>
      <c r="BB5" s="6">
        <v>28.106765983860956</v>
      </c>
      <c r="BC5" s="7">
        <v>0.58655675332910584</v>
      </c>
      <c r="BD5" s="7">
        <v>0.51265822784810122</v>
      </c>
      <c r="BE5" s="6">
        <v>20.078563260394592</v>
      </c>
      <c r="BF5" s="7">
        <v>0.30379746835443039</v>
      </c>
      <c r="BG5" s="7">
        <v>0.44936708860759494</v>
      </c>
      <c r="BH5" s="6">
        <v>10.204880368071482</v>
      </c>
      <c r="BI5" s="6">
        <v>19.713973438319908</v>
      </c>
      <c r="BJ5" s="6">
        <v>14.299015695663741</v>
      </c>
      <c r="BK5" s="6">
        <v>6.2150403977625857</v>
      </c>
      <c r="BL5" s="6">
        <v>2.5658412868876952</v>
      </c>
      <c r="BM5" s="6">
        <v>1.6907719078247514</v>
      </c>
      <c r="BN5" s="6">
        <v>9.1240875912408761</v>
      </c>
      <c r="BO5" t="s">
        <v>242</v>
      </c>
    </row>
    <row r="6" spans="1:68" x14ac:dyDescent="0.3">
      <c r="A6" s="22" t="s">
        <v>241</v>
      </c>
      <c r="B6" s="1" t="s">
        <v>197</v>
      </c>
      <c r="C6" s="1" t="s">
        <v>64</v>
      </c>
      <c r="D6" s="4">
        <v>8</v>
      </c>
      <c r="E6" s="4">
        <v>8</v>
      </c>
      <c r="F6" s="4">
        <v>16</v>
      </c>
      <c r="G6" s="2">
        <f t="shared" si="0"/>
        <v>3968</v>
      </c>
      <c r="H6" s="2">
        <v>10</v>
      </c>
      <c r="I6" s="5">
        <f t="shared" si="1"/>
        <v>1.25</v>
      </c>
      <c r="J6" s="2">
        <v>5</v>
      </c>
      <c r="K6" s="4">
        <v>12</v>
      </c>
      <c r="L6" s="5">
        <f t="shared" si="2"/>
        <v>0.625</v>
      </c>
      <c r="M6" s="5">
        <f t="shared" si="3"/>
        <v>1.5</v>
      </c>
      <c r="N6" s="7">
        <f t="shared" si="4"/>
        <v>0.41666666666666669</v>
      </c>
      <c r="O6" s="2">
        <v>5</v>
      </c>
      <c r="P6" s="4">
        <v>12</v>
      </c>
      <c r="Q6" s="5">
        <f t="shared" si="5"/>
        <v>0.625</v>
      </c>
      <c r="R6" s="5">
        <f t="shared" si="6"/>
        <v>1.5</v>
      </c>
      <c r="S6" s="7">
        <f>O6/P6</f>
        <v>0.41666666666666669</v>
      </c>
      <c r="T6" s="4">
        <v>0</v>
      </c>
      <c r="U6" s="4">
        <v>0</v>
      </c>
      <c r="V6" s="5">
        <f t="shared" si="7"/>
        <v>0</v>
      </c>
      <c r="W6" s="5">
        <f t="shared" si="8"/>
        <v>0</v>
      </c>
      <c r="X6" s="7" t="e">
        <f>T6/U6</f>
        <v>#DIV/0!</v>
      </c>
      <c r="Y6" s="4">
        <v>0</v>
      </c>
      <c r="Z6" s="4">
        <v>0</v>
      </c>
      <c r="AA6" s="5">
        <f t="shared" si="9"/>
        <v>0</v>
      </c>
      <c r="AB6" s="5">
        <f t="shared" si="10"/>
        <v>0</v>
      </c>
      <c r="AC6" s="7" t="e">
        <f>Y6/Z6</f>
        <v>#DIV/0!</v>
      </c>
      <c r="AD6" s="4">
        <v>14</v>
      </c>
      <c r="AE6" s="5">
        <f t="shared" si="11"/>
        <v>1.75</v>
      </c>
      <c r="AF6" s="4">
        <v>5</v>
      </c>
      <c r="AG6" s="5">
        <f t="shared" si="12"/>
        <v>0.625</v>
      </c>
      <c r="AH6" s="4">
        <v>9</v>
      </c>
      <c r="AI6" s="5">
        <f t="shared" si="13"/>
        <v>1.125</v>
      </c>
      <c r="AJ6" s="4">
        <v>0</v>
      </c>
      <c r="AK6" s="5">
        <f t="shared" si="14"/>
        <v>0</v>
      </c>
      <c r="AL6" s="4">
        <v>0</v>
      </c>
      <c r="AM6" s="5">
        <f t="shared" si="15"/>
        <v>0</v>
      </c>
      <c r="AN6" s="4">
        <v>0</v>
      </c>
      <c r="AO6" s="5">
        <f t="shared" si="16"/>
        <v>0</v>
      </c>
      <c r="AP6" s="10">
        <v>2</v>
      </c>
      <c r="AQ6" s="5">
        <f t="shared" si="17"/>
        <v>0.25</v>
      </c>
      <c r="AR6" s="4">
        <v>14</v>
      </c>
      <c r="AS6" s="5">
        <f t="shared" si="18"/>
        <v>1.75</v>
      </c>
      <c r="AT6" s="6">
        <v>-2.7115205304018068E-2</v>
      </c>
      <c r="AU6" s="6">
        <v>-1.6400325788720603E-2</v>
      </c>
      <c r="AV6" s="6">
        <v>-3.6432228773734109E-2</v>
      </c>
      <c r="AW6" s="6">
        <v>9.317023469716041E-3</v>
      </c>
      <c r="AX6" s="6">
        <v>89.116676531558042</v>
      </c>
      <c r="AY6" s="6">
        <v>115.45550835860448</v>
      </c>
      <c r="AZ6" s="6">
        <v>-9.6966475968329385E-2</v>
      </c>
      <c r="BA6" s="6">
        <v>1.875</v>
      </c>
      <c r="BB6" s="6">
        <v>9.0725806451612883</v>
      </c>
      <c r="BC6" s="7">
        <v>0.41666666666666669</v>
      </c>
      <c r="BD6" s="7">
        <v>0.41666666666666669</v>
      </c>
      <c r="BE6" s="6">
        <v>1.4614673689133364</v>
      </c>
      <c r="BF6" s="7">
        <v>0</v>
      </c>
      <c r="BG6" s="7">
        <v>0</v>
      </c>
      <c r="BH6" s="6">
        <v>1.2555032894186182</v>
      </c>
      <c r="BI6" s="6">
        <v>2.2599059209535128</v>
      </c>
      <c r="BJ6" s="6">
        <v>1.6801075268817205</v>
      </c>
      <c r="BK6" s="6">
        <v>0</v>
      </c>
      <c r="BL6" s="6">
        <v>0</v>
      </c>
      <c r="BM6" s="6">
        <v>0</v>
      </c>
      <c r="BN6" s="6">
        <v>14.285714285714286</v>
      </c>
      <c r="BO6" t="s">
        <v>195</v>
      </c>
    </row>
    <row r="7" spans="1:68" x14ac:dyDescent="0.3">
      <c r="A7" s="22" t="s">
        <v>241</v>
      </c>
      <c r="B7" s="1" t="s">
        <v>197</v>
      </c>
      <c r="C7" s="1" t="s">
        <v>62</v>
      </c>
      <c r="D7" s="4">
        <v>21</v>
      </c>
      <c r="E7" s="4">
        <v>12</v>
      </c>
      <c r="F7" s="4">
        <v>3</v>
      </c>
      <c r="G7" s="2">
        <f t="shared" si="0"/>
        <v>15183</v>
      </c>
      <c r="H7" s="2">
        <v>59</v>
      </c>
      <c r="I7" s="5">
        <f t="shared" si="1"/>
        <v>2.8095238095238093</v>
      </c>
      <c r="J7" s="2">
        <v>18</v>
      </c>
      <c r="K7" s="4">
        <v>46</v>
      </c>
      <c r="L7" s="5">
        <f t="shared" si="2"/>
        <v>0.8571428571428571</v>
      </c>
      <c r="M7" s="5">
        <f t="shared" si="3"/>
        <v>2.1904761904761907</v>
      </c>
      <c r="N7" s="7">
        <f t="shared" si="4"/>
        <v>0.39130434782608697</v>
      </c>
      <c r="O7" s="2">
        <v>11</v>
      </c>
      <c r="P7" s="4">
        <v>23</v>
      </c>
      <c r="Q7" s="5">
        <f t="shared" si="5"/>
        <v>0.52380952380952384</v>
      </c>
      <c r="R7" s="5">
        <f t="shared" si="6"/>
        <v>1.0952380952380953</v>
      </c>
      <c r="S7" s="7">
        <f>O7/P7</f>
        <v>0.47826086956521741</v>
      </c>
      <c r="T7" s="4">
        <v>7</v>
      </c>
      <c r="U7" s="4">
        <v>23</v>
      </c>
      <c r="V7" s="5">
        <f t="shared" si="7"/>
        <v>0.33333333333333331</v>
      </c>
      <c r="W7" s="5">
        <f t="shared" si="8"/>
        <v>1.0952380952380953</v>
      </c>
      <c r="X7" s="7">
        <f>T7/U7</f>
        <v>0.30434782608695654</v>
      </c>
      <c r="Y7" s="4">
        <v>16</v>
      </c>
      <c r="Z7" s="4">
        <v>20</v>
      </c>
      <c r="AA7" s="5">
        <f t="shared" si="9"/>
        <v>0.76190476190476186</v>
      </c>
      <c r="AB7" s="5">
        <f t="shared" si="10"/>
        <v>0.95238095238095233</v>
      </c>
      <c r="AC7" s="7">
        <f>Y7/Z7</f>
        <v>0.8</v>
      </c>
      <c r="AD7" s="4">
        <v>26</v>
      </c>
      <c r="AE7" s="5">
        <f t="shared" si="11"/>
        <v>1.2380952380952381</v>
      </c>
      <c r="AF7" s="4">
        <v>9</v>
      </c>
      <c r="AG7" s="5">
        <f t="shared" si="12"/>
        <v>0.42857142857142855</v>
      </c>
      <c r="AH7" s="4">
        <v>17</v>
      </c>
      <c r="AI7" s="5">
        <f t="shared" si="13"/>
        <v>0.80952380952380953</v>
      </c>
      <c r="AJ7" s="4">
        <v>13</v>
      </c>
      <c r="AK7" s="5">
        <f t="shared" si="14"/>
        <v>0.61904761904761907</v>
      </c>
      <c r="AL7" s="4">
        <v>6</v>
      </c>
      <c r="AM7" s="5">
        <f t="shared" si="15"/>
        <v>0.2857142857142857</v>
      </c>
      <c r="AN7" s="4">
        <v>1</v>
      </c>
      <c r="AO7" s="5">
        <f t="shared" si="16"/>
        <v>4.7619047619047616E-2</v>
      </c>
      <c r="AP7" s="9">
        <v>9</v>
      </c>
      <c r="AQ7" s="5">
        <f t="shared" si="17"/>
        <v>0.42857142857142855</v>
      </c>
      <c r="AR7" s="4">
        <v>22</v>
      </c>
      <c r="AS7" s="5">
        <f t="shared" si="18"/>
        <v>1.0476190476190477</v>
      </c>
      <c r="AT7" s="6">
        <v>0.174144396110199</v>
      </c>
      <c r="AU7" s="6">
        <v>2.7527270675392054E-2</v>
      </c>
      <c r="AV7" s="6">
        <v>0.14158263405363605</v>
      </c>
      <c r="AW7" s="6">
        <v>3.2561762056562943E-2</v>
      </c>
      <c r="AX7" s="6">
        <v>108.52485376814143</v>
      </c>
      <c r="AY7" s="6">
        <v>115.5750534102195</v>
      </c>
      <c r="AZ7" s="6">
        <v>1.7973456370998342</v>
      </c>
      <c r="BA7" s="6">
        <v>3.0476190476190474</v>
      </c>
      <c r="BB7" s="6">
        <v>10.116577751432523</v>
      </c>
      <c r="BC7" s="7">
        <v>0.53832116788321172</v>
      </c>
      <c r="BD7" s="7">
        <v>0.46739130434782611</v>
      </c>
      <c r="BE7" s="6">
        <v>4.5690419478155251</v>
      </c>
      <c r="BF7" s="7">
        <v>0.5</v>
      </c>
      <c r="BG7" s="7">
        <v>0.43478260869565216</v>
      </c>
      <c r="BH7" s="6">
        <v>1.5503642279293808</v>
      </c>
      <c r="BI7" s="6">
        <v>2.9284657638666083</v>
      </c>
      <c r="BJ7" s="6">
        <v>2.1405519330830534</v>
      </c>
      <c r="BK7" s="6">
        <v>2.5380710659898473</v>
      </c>
      <c r="BL7" s="6">
        <v>1.2896048148928576</v>
      </c>
      <c r="BM7" s="6">
        <v>0.13953350461071024</v>
      </c>
      <c r="BN7" s="6">
        <v>14.106583072100314</v>
      </c>
      <c r="BO7" t="s">
        <v>195</v>
      </c>
      <c r="BP7" s="18"/>
    </row>
    <row r="8" spans="1:68" x14ac:dyDescent="0.3">
      <c r="A8" s="22" t="s">
        <v>241</v>
      </c>
      <c r="B8" s="1" t="s">
        <v>197</v>
      </c>
      <c r="C8" s="1" t="s">
        <v>61</v>
      </c>
      <c r="D8" s="4">
        <v>43</v>
      </c>
      <c r="E8" s="4">
        <v>9</v>
      </c>
      <c r="F8" s="4">
        <v>52</v>
      </c>
      <c r="G8" s="2">
        <f t="shared" si="0"/>
        <v>25456</v>
      </c>
      <c r="H8" s="2">
        <v>83</v>
      </c>
      <c r="I8" s="5">
        <f t="shared" si="1"/>
        <v>1.930232558139535</v>
      </c>
      <c r="J8" s="2">
        <v>34</v>
      </c>
      <c r="K8" s="4">
        <v>92</v>
      </c>
      <c r="L8" s="5">
        <f t="shared" si="2"/>
        <v>0.79069767441860461</v>
      </c>
      <c r="M8" s="5">
        <f t="shared" si="3"/>
        <v>2.13953488372093</v>
      </c>
      <c r="N8" s="7">
        <f t="shared" si="4"/>
        <v>0.36956521739130432</v>
      </c>
      <c r="O8" s="2">
        <v>28</v>
      </c>
      <c r="P8" s="4">
        <v>54</v>
      </c>
      <c r="Q8" s="5">
        <f t="shared" si="5"/>
        <v>0.65116279069767447</v>
      </c>
      <c r="R8" s="5">
        <f t="shared" si="6"/>
        <v>1.2558139534883721</v>
      </c>
      <c r="S8" s="7">
        <v>0</v>
      </c>
      <c r="T8" s="4">
        <v>6</v>
      </c>
      <c r="U8" s="4">
        <v>38</v>
      </c>
      <c r="V8" s="5">
        <f t="shared" si="7"/>
        <v>0.13953488372093023</v>
      </c>
      <c r="W8" s="5">
        <f t="shared" si="8"/>
        <v>0.88372093023255816</v>
      </c>
      <c r="X8" s="7">
        <f>T8/U8</f>
        <v>0.15789473684210525</v>
      </c>
      <c r="Y8" s="4">
        <v>9</v>
      </c>
      <c r="Z8" s="4">
        <v>12</v>
      </c>
      <c r="AA8" s="5">
        <f t="shared" si="9"/>
        <v>0.20930232558139536</v>
      </c>
      <c r="AB8" s="5">
        <f t="shared" si="10"/>
        <v>0.27906976744186046</v>
      </c>
      <c r="AC8" s="7">
        <v>0</v>
      </c>
      <c r="AD8" s="4">
        <v>42</v>
      </c>
      <c r="AE8" s="5">
        <f t="shared" si="11"/>
        <v>0.97674418604651159</v>
      </c>
      <c r="AF8" s="4">
        <v>8</v>
      </c>
      <c r="AG8" s="5">
        <f t="shared" si="12"/>
        <v>0.18604651162790697</v>
      </c>
      <c r="AH8" s="4">
        <v>34</v>
      </c>
      <c r="AI8" s="5">
        <f t="shared" si="13"/>
        <v>0.79069767441860461</v>
      </c>
      <c r="AJ8" s="4">
        <v>33</v>
      </c>
      <c r="AK8" s="5">
        <f t="shared" si="14"/>
        <v>0.76744186046511631</v>
      </c>
      <c r="AL8" s="4">
        <v>11</v>
      </c>
      <c r="AM8" s="5">
        <f t="shared" si="15"/>
        <v>0.2558139534883721</v>
      </c>
      <c r="AN8" s="4">
        <v>0</v>
      </c>
      <c r="AO8" s="5">
        <f t="shared" si="16"/>
        <v>0</v>
      </c>
      <c r="AP8" s="10">
        <v>18</v>
      </c>
      <c r="AQ8" s="5">
        <f t="shared" si="17"/>
        <v>0.41860465116279072</v>
      </c>
      <c r="AR8" s="4">
        <v>38</v>
      </c>
      <c r="AS8" s="5">
        <f t="shared" si="18"/>
        <v>0.88372093023255816</v>
      </c>
      <c r="AT8" s="6">
        <v>-0.20918217999582145</v>
      </c>
      <c r="AU8" s="6">
        <v>-1.9721764298788951E-2</v>
      </c>
      <c r="AV8" s="6">
        <v>-0.29004610710224005</v>
      </c>
      <c r="AW8" s="6">
        <v>8.0863927106418612E-2</v>
      </c>
      <c r="AX8" s="6">
        <v>89.28884070604424</v>
      </c>
      <c r="AY8" s="6">
        <v>114.96857545636267</v>
      </c>
      <c r="AZ8" s="6">
        <v>2.2899898561082672</v>
      </c>
      <c r="BA8" s="6">
        <v>2.0930232558139537</v>
      </c>
      <c r="BB8" s="6">
        <v>8.4852294154619727</v>
      </c>
      <c r="BC8" s="7">
        <v>0.4266036184210526</v>
      </c>
      <c r="BD8" s="7">
        <v>0.40217391304347827</v>
      </c>
      <c r="BE8" s="6">
        <v>10.082657735401954</v>
      </c>
      <c r="BF8" s="7">
        <v>0.41304347826086957</v>
      </c>
      <c r="BG8" s="7">
        <v>0.13043478260869565</v>
      </c>
      <c r="BH8" s="6">
        <v>1.6830530582476613</v>
      </c>
      <c r="BI8" s="6">
        <v>7.1529754975525606</v>
      </c>
      <c r="BJ8" s="6">
        <v>4.2229729729729728</v>
      </c>
      <c r="BK8" s="6">
        <v>8.2472509163612138</v>
      </c>
      <c r="BL8" s="6">
        <v>1.4101506452290282</v>
      </c>
      <c r="BM8" s="6">
        <v>0</v>
      </c>
      <c r="BN8" s="6">
        <v>15.614156835530881</v>
      </c>
      <c r="BO8" t="s">
        <v>195</v>
      </c>
      <c r="BP8" s="18"/>
    </row>
    <row r="9" spans="1:68" x14ac:dyDescent="0.3">
      <c r="A9" s="22" t="s">
        <v>241</v>
      </c>
      <c r="B9" s="1" t="s">
        <v>197</v>
      </c>
      <c r="C9" s="1" t="s">
        <v>59</v>
      </c>
      <c r="D9" s="4">
        <v>54</v>
      </c>
      <c r="E9" s="4">
        <v>20</v>
      </c>
      <c r="F9" s="4">
        <v>6</v>
      </c>
      <c r="G9" s="2">
        <f t="shared" si="0"/>
        <v>65124</v>
      </c>
      <c r="H9" s="2">
        <v>354</v>
      </c>
      <c r="I9" s="5">
        <f t="shared" si="1"/>
        <v>6.5555555555555554</v>
      </c>
      <c r="J9" s="2">
        <v>132</v>
      </c>
      <c r="K9" s="4">
        <v>315</v>
      </c>
      <c r="L9" s="5">
        <f t="shared" si="2"/>
        <v>2.4444444444444446</v>
      </c>
      <c r="M9" s="5">
        <f t="shared" si="3"/>
        <v>5.833333333333333</v>
      </c>
      <c r="N9" s="7">
        <f t="shared" si="4"/>
        <v>0.41904761904761906</v>
      </c>
      <c r="O9" s="2">
        <v>82</v>
      </c>
      <c r="P9" s="4">
        <v>157</v>
      </c>
      <c r="Q9" s="5">
        <f t="shared" si="5"/>
        <v>1.5185185185185186</v>
      </c>
      <c r="R9" s="5">
        <f t="shared" si="6"/>
        <v>2.9074074074074074</v>
      </c>
      <c r="S9" s="7">
        <f t="shared" ref="S9:S30" si="19">O9/P9</f>
        <v>0.52229299363057324</v>
      </c>
      <c r="T9" s="4">
        <v>50</v>
      </c>
      <c r="U9" s="4">
        <v>158</v>
      </c>
      <c r="V9" s="5">
        <f t="shared" si="7"/>
        <v>0.92592592592592593</v>
      </c>
      <c r="W9" s="5">
        <f t="shared" si="8"/>
        <v>2.925925925925926</v>
      </c>
      <c r="X9" s="7">
        <v>0</v>
      </c>
      <c r="Y9" s="4">
        <v>40</v>
      </c>
      <c r="Z9" s="4">
        <v>64</v>
      </c>
      <c r="AA9" s="5">
        <f t="shared" si="9"/>
        <v>0.7407407407407407</v>
      </c>
      <c r="AB9" s="5">
        <f t="shared" si="10"/>
        <v>1.1851851851851851</v>
      </c>
      <c r="AC9" s="7">
        <v>0</v>
      </c>
      <c r="AD9" s="4">
        <v>127</v>
      </c>
      <c r="AE9" s="5">
        <f t="shared" si="11"/>
        <v>2.3518518518518516</v>
      </c>
      <c r="AF9" s="4">
        <v>36</v>
      </c>
      <c r="AG9" s="5">
        <f t="shared" si="12"/>
        <v>0.66666666666666663</v>
      </c>
      <c r="AH9" s="4">
        <v>91</v>
      </c>
      <c r="AI9" s="5">
        <f t="shared" si="13"/>
        <v>1.6851851851851851</v>
      </c>
      <c r="AJ9" s="4">
        <v>81</v>
      </c>
      <c r="AK9" s="5">
        <f t="shared" si="14"/>
        <v>1.5</v>
      </c>
      <c r="AL9" s="4">
        <v>49</v>
      </c>
      <c r="AM9" s="5">
        <f t="shared" si="15"/>
        <v>0.90740740740740744</v>
      </c>
      <c r="AN9" s="4">
        <v>12</v>
      </c>
      <c r="AO9" s="5">
        <f t="shared" si="16"/>
        <v>0.22222222222222221</v>
      </c>
      <c r="AP9" s="10">
        <v>39</v>
      </c>
      <c r="AQ9" s="5">
        <f t="shared" si="17"/>
        <v>0.72222222222222221</v>
      </c>
      <c r="AR9" s="4">
        <v>134</v>
      </c>
      <c r="AS9" s="5">
        <f t="shared" si="18"/>
        <v>2.4814814814814814</v>
      </c>
      <c r="AT9" s="6">
        <v>1.1733107513766416</v>
      </c>
      <c r="AU9" s="6">
        <v>4.3239754979791475E-2</v>
      </c>
      <c r="AV9" s="6">
        <v>0.61454653457618968</v>
      </c>
      <c r="AW9" s="6">
        <v>0.55876421680045207</v>
      </c>
      <c r="AX9" s="6">
        <v>106.27550335545845</v>
      </c>
      <c r="AY9" s="6">
        <v>111.79313991317996</v>
      </c>
      <c r="AZ9" s="6">
        <v>6.9835627566627858</v>
      </c>
      <c r="BA9" s="6">
        <v>6.9814814814814818</v>
      </c>
      <c r="BB9" s="6">
        <v>13.893495485535286</v>
      </c>
      <c r="BC9" s="7">
        <v>0.51579438162956048</v>
      </c>
      <c r="BD9" s="7">
        <v>0.49841269841269842</v>
      </c>
      <c r="BE9" s="6">
        <v>16.407434693979191</v>
      </c>
      <c r="BF9" s="7">
        <v>0.50158730158730158</v>
      </c>
      <c r="BG9" s="7">
        <v>0.20317460317460317</v>
      </c>
      <c r="BH9" s="6">
        <v>3.7177888450843861</v>
      </c>
      <c r="BI9" s="6">
        <v>9.3977440250744202</v>
      </c>
      <c r="BJ9" s="6">
        <v>6.2682618652767905</v>
      </c>
      <c r="BK9" s="6">
        <v>10.765550239234452</v>
      </c>
      <c r="BL9" s="6">
        <v>2.455375963089375</v>
      </c>
      <c r="BM9" s="6">
        <v>1.0038081973486914</v>
      </c>
      <c r="BN9" s="6">
        <v>10.205149675528574</v>
      </c>
      <c r="BO9" t="s">
        <v>195</v>
      </c>
      <c r="BP9" s="18"/>
    </row>
    <row r="10" spans="1:68" x14ac:dyDescent="0.3">
      <c r="A10" s="22" t="s">
        <v>241</v>
      </c>
      <c r="B10" s="1" t="s">
        <v>197</v>
      </c>
      <c r="C10" s="1" t="s">
        <v>205</v>
      </c>
      <c r="D10" s="4">
        <v>2</v>
      </c>
      <c r="E10" s="4">
        <v>0</v>
      </c>
      <c r="F10" s="4">
        <v>52</v>
      </c>
      <c r="G10" s="2">
        <f t="shared" si="0"/>
        <v>104</v>
      </c>
      <c r="H10" s="2">
        <v>0</v>
      </c>
      <c r="I10" s="5">
        <f t="shared" si="1"/>
        <v>0</v>
      </c>
      <c r="J10" s="2">
        <v>0</v>
      </c>
      <c r="K10" s="4">
        <v>1</v>
      </c>
      <c r="L10" s="5">
        <f t="shared" si="2"/>
        <v>0</v>
      </c>
      <c r="M10" s="5">
        <f t="shared" si="3"/>
        <v>0.5</v>
      </c>
      <c r="N10" s="7">
        <f t="shared" si="4"/>
        <v>0</v>
      </c>
      <c r="O10" s="2">
        <v>0</v>
      </c>
      <c r="P10" s="4">
        <v>0</v>
      </c>
      <c r="Q10" s="5">
        <f t="shared" si="5"/>
        <v>0</v>
      </c>
      <c r="R10" s="5">
        <f t="shared" si="6"/>
        <v>0</v>
      </c>
      <c r="S10" s="7" t="e">
        <f t="shared" si="19"/>
        <v>#DIV/0!</v>
      </c>
      <c r="T10" s="4">
        <v>0</v>
      </c>
      <c r="U10" s="4">
        <v>1</v>
      </c>
      <c r="V10" s="5">
        <f t="shared" si="7"/>
        <v>0</v>
      </c>
      <c r="W10" s="5">
        <f t="shared" si="8"/>
        <v>0.5</v>
      </c>
      <c r="X10" s="7">
        <f t="shared" ref="X10:X30" si="20">T10/U10</f>
        <v>0</v>
      </c>
      <c r="Y10" s="4">
        <v>0</v>
      </c>
      <c r="Z10" s="4">
        <v>0</v>
      </c>
      <c r="AA10" s="5">
        <f t="shared" si="9"/>
        <v>0</v>
      </c>
      <c r="AB10" s="5">
        <f t="shared" si="10"/>
        <v>0</v>
      </c>
      <c r="AC10" s="7" t="e">
        <f t="shared" ref="AC10:AC16" si="21">Y10/Z10</f>
        <v>#DIV/0!</v>
      </c>
      <c r="AD10" s="4">
        <v>1</v>
      </c>
      <c r="AE10" s="5">
        <f t="shared" si="11"/>
        <v>0.5</v>
      </c>
      <c r="AF10" s="4">
        <v>0</v>
      </c>
      <c r="AG10" s="5">
        <f t="shared" si="12"/>
        <v>0</v>
      </c>
      <c r="AH10" s="4">
        <v>1</v>
      </c>
      <c r="AI10" s="5">
        <f t="shared" si="13"/>
        <v>0.5</v>
      </c>
      <c r="AJ10" s="4">
        <v>0</v>
      </c>
      <c r="AK10" s="5">
        <f t="shared" si="14"/>
        <v>0</v>
      </c>
      <c r="AL10" s="4">
        <v>0</v>
      </c>
      <c r="AM10" s="5">
        <f t="shared" si="15"/>
        <v>0</v>
      </c>
      <c r="AN10" s="4">
        <v>0</v>
      </c>
      <c r="AO10" s="5">
        <f t="shared" si="16"/>
        <v>0</v>
      </c>
      <c r="AP10" s="10">
        <v>0</v>
      </c>
      <c r="AQ10" s="5">
        <f t="shared" si="17"/>
        <v>0</v>
      </c>
      <c r="AR10" s="4">
        <v>0</v>
      </c>
      <c r="AS10" s="5">
        <f t="shared" si="18"/>
        <v>0</v>
      </c>
      <c r="AT10" s="6">
        <v>-1.6325264551360533E-2</v>
      </c>
      <c r="AU10" s="6">
        <v>-0.37673687426216618</v>
      </c>
      <c r="AV10" s="6">
        <v>-1.9748673952511481E-2</v>
      </c>
      <c r="AW10" s="6">
        <v>3.4234094011509489E-3</v>
      </c>
      <c r="AX10" s="6">
        <v>0</v>
      </c>
      <c r="AY10" s="6">
        <v>97.490666914421638</v>
      </c>
      <c r="AZ10" s="6">
        <v>-0.37767331239697466</v>
      </c>
      <c r="BA10" s="6">
        <v>0</v>
      </c>
      <c r="BB10" s="6">
        <v>0</v>
      </c>
      <c r="BC10" s="7">
        <v>0</v>
      </c>
      <c r="BD10" s="7">
        <v>0</v>
      </c>
      <c r="BE10" s="6">
        <v>0.99572502057831713</v>
      </c>
      <c r="BF10" s="7">
        <v>1</v>
      </c>
      <c r="BG10" s="7">
        <v>0</v>
      </c>
      <c r="BH10" s="6">
        <v>0</v>
      </c>
      <c r="BI10" s="6">
        <v>2.3951139675062874</v>
      </c>
      <c r="BJ10" s="6">
        <v>1.1446886446886446</v>
      </c>
      <c r="BK10" s="6">
        <v>0</v>
      </c>
      <c r="BL10" s="6">
        <v>0</v>
      </c>
      <c r="BM10" s="6">
        <v>0</v>
      </c>
      <c r="BN10" s="6">
        <v>0</v>
      </c>
      <c r="BO10" t="s">
        <v>195</v>
      </c>
    </row>
    <row r="11" spans="1:68" x14ac:dyDescent="0.3">
      <c r="A11" s="22" t="s">
        <v>241</v>
      </c>
      <c r="B11" s="1" t="s">
        <v>197</v>
      </c>
      <c r="C11" s="1" t="s">
        <v>53</v>
      </c>
      <c r="D11" s="4">
        <v>54</v>
      </c>
      <c r="E11" s="4">
        <v>33</v>
      </c>
      <c r="F11" s="4">
        <v>3</v>
      </c>
      <c r="G11" s="2">
        <f t="shared" si="0"/>
        <v>107082</v>
      </c>
      <c r="H11" s="2">
        <v>1308</v>
      </c>
      <c r="I11" s="5">
        <f t="shared" si="1"/>
        <v>24.222222222222221</v>
      </c>
      <c r="J11" s="2">
        <v>561</v>
      </c>
      <c r="K11" s="4">
        <v>1089</v>
      </c>
      <c r="L11" s="5">
        <f t="shared" si="2"/>
        <v>10.388888888888889</v>
      </c>
      <c r="M11" s="5">
        <f t="shared" si="3"/>
        <v>20.166666666666668</v>
      </c>
      <c r="N11" s="7">
        <f t="shared" si="4"/>
        <v>0.51515151515151514</v>
      </c>
      <c r="O11" s="2">
        <v>539</v>
      </c>
      <c r="P11" s="4">
        <v>1000</v>
      </c>
      <c r="Q11" s="5">
        <f t="shared" si="5"/>
        <v>9.981481481481481</v>
      </c>
      <c r="R11" s="5">
        <f t="shared" si="6"/>
        <v>18.518518518518519</v>
      </c>
      <c r="S11" s="7">
        <f t="shared" si="19"/>
        <v>0.53900000000000003</v>
      </c>
      <c r="T11" s="4">
        <v>22</v>
      </c>
      <c r="U11" s="4">
        <v>89</v>
      </c>
      <c r="V11" s="5">
        <f t="shared" si="7"/>
        <v>0.40740740740740738</v>
      </c>
      <c r="W11" s="5">
        <f t="shared" si="8"/>
        <v>1.6481481481481481</v>
      </c>
      <c r="X11" s="7">
        <f t="shared" si="20"/>
        <v>0.24719101123595505</v>
      </c>
      <c r="Y11" s="4">
        <v>164</v>
      </c>
      <c r="Z11" s="4">
        <v>247</v>
      </c>
      <c r="AA11" s="5">
        <f t="shared" si="9"/>
        <v>3.0370370370370372</v>
      </c>
      <c r="AB11" s="5">
        <f t="shared" si="10"/>
        <v>4.5740740740740744</v>
      </c>
      <c r="AC11" s="7">
        <f t="shared" si="21"/>
        <v>0.66396761133603244</v>
      </c>
      <c r="AD11" s="4">
        <v>604</v>
      </c>
      <c r="AE11" s="5">
        <f t="shared" si="11"/>
        <v>11.185185185185185</v>
      </c>
      <c r="AF11" s="4">
        <v>165</v>
      </c>
      <c r="AG11" s="5">
        <f t="shared" si="12"/>
        <v>3.0555555555555554</v>
      </c>
      <c r="AH11" s="4">
        <v>439</v>
      </c>
      <c r="AI11" s="5">
        <f t="shared" si="13"/>
        <v>8.1296296296296298</v>
      </c>
      <c r="AJ11" s="4">
        <v>170</v>
      </c>
      <c r="AK11" s="5">
        <f t="shared" si="14"/>
        <v>3.1481481481481484</v>
      </c>
      <c r="AL11" s="4">
        <v>69</v>
      </c>
      <c r="AM11" s="5">
        <f t="shared" si="15"/>
        <v>1.2777777777777777</v>
      </c>
      <c r="AN11" s="4">
        <v>51</v>
      </c>
      <c r="AO11" s="5">
        <f t="shared" si="16"/>
        <v>0.94444444444444442</v>
      </c>
      <c r="AP11" s="10">
        <v>99</v>
      </c>
      <c r="AQ11" s="5">
        <f t="shared" si="17"/>
        <v>1.8333333333333333</v>
      </c>
      <c r="AR11" s="4">
        <v>86</v>
      </c>
      <c r="AS11" s="5">
        <f t="shared" si="18"/>
        <v>1.5925925925925926</v>
      </c>
      <c r="AT11" s="6">
        <v>6.2420239765162346</v>
      </c>
      <c r="AU11" s="6">
        <v>0.13990080072877759</v>
      </c>
      <c r="AV11" s="6">
        <v>4.0890019076234179</v>
      </c>
      <c r="AW11" s="6">
        <v>2.1530220688928172</v>
      </c>
      <c r="AX11" s="6">
        <v>112.93683291442431</v>
      </c>
      <c r="AY11" s="6">
        <v>105.01943058938484</v>
      </c>
      <c r="AZ11" s="6">
        <v>20.876061060794758</v>
      </c>
      <c r="BA11" s="6">
        <v>27.62962962962963</v>
      </c>
      <c r="BB11" s="6">
        <v>33.439793802880033</v>
      </c>
      <c r="BC11" s="7">
        <v>0.54605570770155631</v>
      </c>
      <c r="BD11" s="7">
        <v>0.5252525252525253</v>
      </c>
      <c r="BE11" s="6">
        <v>33.85734211978901</v>
      </c>
      <c r="BF11" s="7">
        <v>8.1726354453627179E-2</v>
      </c>
      <c r="BG11" s="7">
        <v>0.22681359044995408</v>
      </c>
      <c r="BH11" s="6">
        <v>10.363125487243542</v>
      </c>
      <c r="BI11" s="6">
        <v>27.572194478181306</v>
      </c>
      <c r="BJ11" s="6">
        <v>18.130298009269264</v>
      </c>
      <c r="BK11" s="6">
        <v>19.032691446484549</v>
      </c>
      <c r="BL11" s="6">
        <v>2.1027885536500994</v>
      </c>
      <c r="BM11" s="6">
        <v>2.5945632453407557</v>
      </c>
      <c r="BN11" s="6">
        <v>7.6348829317950457</v>
      </c>
      <c r="BO11" t="s">
        <v>242</v>
      </c>
      <c r="BP11" s="18"/>
    </row>
    <row r="12" spans="1:68" x14ac:dyDescent="0.3">
      <c r="A12" s="22" t="s">
        <v>241</v>
      </c>
      <c r="B12" s="1" t="s">
        <v>197</v>
      </c>
      <c r="C12" s="1" t="s">
        <v>55</v>
      </c>
      <c r="D12" s="4">
        <v>50</v>
      </c>
      <c r="E12" s="4">
        <v>23</v>
      </c>
      <c r="F12" s="4">
        <v>14</v>
      </c>
      <c r="G12" s="2">
        <f t="shared" si="0"/>
        <v>69700</v>
      </c>
      <c r="H12" s="2">
        <v>361</v>
      </c>
      <c r="I12" s="5">
        <f t="shared" si="1"/>
        <v>7.22</v>
      </c>
      <c r="J12" s="2">
        <v>150</v>
      </c>
      <c r="K12" s="4">
        <v>270</v>
      </c>
      <c r="L12" s="5">
        <f t="shared" si="2"/>
        <v>3</v>
      </c>
      <c r="M12" s="5">
        <f t="shared" si="3"/>
        <v>5.4</v>
      </c>
      <c r="N12" s="7">
        <f t="shared" si="4"/>
        <v>0.55555555555555558</v>
      </c>
      <c r="O12" s="2">
        <v>150</v>
      </c>
      <c r="P12" s="4">
        <v>266</v>
      </c>
      <c r="Q12" s="5">
        <f t="shared" si="5"/>
        <v>3</v>
      </c>
      <c r="R12" s="5">
        <f t="shared" si="6"/>
        <v>5.32</v>
      </c>
      <c r="S12" s="7">
        <f t="shared" si="19"/>
        <v>0.56390977443609025</v>
      </c>
      <c r="T12" s="4">
        <v>0</v>
      </c>
      <c r="U12" s="4">
        <v>4</v>
      </c>
      <c r="V12" s="5">
        <f t="shared" si="7"/>
        <v>0</v>
      </c>
      <c r="W12" s="5">
        <f t="shared" si="8"/>
        <v>0.08</v>
      </c>
      <c r="X12" s="7">
        <f t="shared" si="20"/>
        <v>0</v>
      </c>
      <c r="Y12" s="4">
        <v>61</v>
      </c>
      <c r="Z12" s="4">
        <v>83</v>
      </c>
      <c r="AA12" s="5">
        <f t="shared" si="9"/>
        <v>1.22</v>
      </c>
      <c r="AB12" s="5">
        <f t="shared" si="10"/>
        <v>1.66</v>
      </c>
      <c r="AC12" s="7">
        <f t="shared" si="21"/>
        <v>0.73493975903614461</v>
      </c>
      <c r="AD12" s="4">
        <v>250</v>
      </c>
      <c r="AE12" s="5">
        <f t="shared" si="11"/>
        <v>5</v>
      </c>
      <c r="AF12" s="4">
        <v>98</v>
      </c>
      <c r="AG12" s="5">
        <f t="shared" si="12"/>
        <v>1.96</v>
      </c>
      <c r="AH12" s="4">
        <v>152</v>
      </c>
      <c r="AI12" s="5">
        <f t="shared" si="13"/>
        <v>3.04</v>
      </c>
      <c r="AJ12" s="4">
        <v>50</v>
      </c>
      <c r="AK12" s="5">
        <f t="shared" si="14"/>
        <v>1</v>
      </c>
      <c r="AL12" s="4">
        <v>46</v>
      </c>
      <c r="AM12" s="5">
        <f t="shared" si="15"/>
        <v>0.92</v>
      </c>
      <c r="AN12" s="4">
        <v>15</v>
      </c>
      <c r="AO12" s="5">
        <f t="shared" si="16"/>
        <v>0.3</v>
      </c>
      <c r="AP12" s="10">
        <v>30</v>
      </c>
      <c r="AQ12" s="5">
        <f t="shared" si="17"/>
        <v>0.6</v>
      </c>
      <c r="AR12" s="4">
        <v>110</v>
      </c>
      <c r="AS12" s="5">
        <f t="shared" si="18"/>
        <v>2.2000000000000002</v>
      </c>
      <c r="AT12" s="6">
        <v>2.7446869058561116</v>
      </c>
      <c r="AU12" s="6">
        <v>9.4508587863051177E-2</v>
      </c>
      <c r="AV12" s="6">
        <v>1.9893784435986008</v>
      </c>
      <c r="AW12" s="6">
        <v>0.75530846225751069</v>
      </c>
      <c r="AX12" s="6">
        <v>123.10231995859822</v>
      </c>
      <c r="AY12" s="6">
        <v>110.46701719196464</v>
      </c>
      <c r="AZ12" s="6">
        <v>9.4988186097269924</v>
      </c>
      <c r="BA12" s="6">
        <v>11</v>
      </c>
      <c r="BB12" s="6">
        <v>18.938307030129124</v>
      </c>
      <c r="BC12" s="7">
        <v>0.58886858932532959</v>
      </c>
      <c r="BD12" s="7">
        <v>0.55555555555555558</v>
      </c>
      <c r="BE12" s="6">
        <v>12.499449041679192</v>
      </c>
      <c r="BF12" s="7">
        <v>1.4814814814814815E-2</v>
      </c>
      <c r="BG12" s="7">
        <v>0.30740740740740741</v>
      </c>
      <c r="BH12" s="6">
        <v>8.7557394393199708</v>
      </c>
      <c r="BI12" s="6">
        <v>13.580330558945262</v>
      </c>
      <c r="BJ12" s="6">
        <v>10.675001708000273</v>
      </c>
      <c r="BK12" s="6">
        <v>5.7321919902170588</v>
      </c>
      <c r="BL12" s="6">
        <v>2.153714049755715</v>
      </c>
      <c r="BM12" s="6">
        <v>1.085538635224643</v>
      </c>
      <c r="BN12" s="6">
        <v>8.9147747533578983</v>
      </c>
      <c r="BO12" t="s">
        <v>195</v>
      </c>
      <c r="BP12" s="18"/>
    </row>
    <row r="13" spans="1:68" x14ac:dyDescent="0.3">
      <c r="A13" s="22" t="s">
        <v>241</v>
      </c>
      <c r="B13" s="1" t="s">
        <v>197</v>
      </c>
      <c r="C13" s="1" t="s">
        <v>173</v>
      </c>
      <c r="D13" s="4">
        <v>36</v>
      </c>
      <c r="E13" s="4">
        <v>26</v>
      </c>
      <c r="F13" s="4">
        <v>30</v>
      </c>
      <c r="G13" s="2">
        <f t="shared" si="0"/>
        <v>57240</v>
      </c>
      <c r="H13" s="2">
        <v>249</v>
      </c>
      <c r="I13" s="5">
        <f t="shared" si="1"/>
        <v>6.916666666666667</v>
      </c>
      <c r="J13" s="2">
        <v>84</v>
      </c>
      <c r="K13" s="4">
        <v>210</v>
      </c>
      <c r="L13" s="5">
        <f t="shared" si="2"/>
        <v>2.3333333333333335</v>
      </c>
      <c r="M13" s="5">
        <f t="shared" si="3"/>
        <v>5.833333333333333</v>
      </c>
      <c r="N13" s="7">
        <f t="shared" si="4"/>
        <v>0.4</v>
      </c>
      <c r="O13" s="2">
        <v>24</v>
      </c>
      <c r="P13" s="4">
        <v>51</v>
      </c>
      <c r="Q13" s="5">
        <f t="shared" si="5"/>
        <v>0.66666666666666663</v>
      </c>
      <c r="R13" s="5">
        <f t="shared" si="6"/>
        <v>1.4166666666666667</v>
      </c>
      <c r="S13" s="7">
        <f t="shared" si="19"/>
        <v>0.47058823529411764</v>
      </c>
      <c r="T13" s="4">
        <v>60</v>
      </c>
      <c r="U13" s="4">
        <v>159</v>
      </c>
      <c r="V13" s="5">
        <f t="shared" si="7"/>
        <v>1.6666666666666667</v>
      </c>
      <c r="W13" s="5">
        <f t="shared" si="8"/>
        <v>4.416666666666667</v>
      </c>
      <c r="X13" s="7">
        <f t="shared" si="20"/>
        <v>0.37735849056603776</v>
      </c>
      <c r="Y13" s="4">
        <v>21</v>
      </c>
      <c r="Z13" s="4">
        <v>24</v>
      </c>
      <c r="AA13" s="5">
        <f t="shared" si="9"/>
        <v>0.58333333333333337</v>
      </c>
      <c r="AB13" s="5">
        <f t="shared" si="10"/>
        <v>0.66666666666666663</v>
      </c>
      <c r="AC13" s="7">
        <f t="shared" si="21"/>
        <v>0.875</v>
      </c>
      <c r="AD13" s="4">
        <v>63</v>
      </c>
      <c r="AE13" s="5">
        <f t="shared" si="11"/>
        <v>1.75</v>
      </c>
      <c r="AF13" s="4">
        <v>12</v>
      </c>
      <c r="AG13" s="5">
        <f t="shared" si="12"/>
        <v>0.33333333333333331</v>
      </c>
      <c r="AH13" s="4">
        <v>51</v>
      </c>
      <c r="AI13" s="5">
        <f t="shared" si="13"/>
        <v>1.4166666666666667</v>
      </c>
      <c r="AJ13" s="4">
        <v>68</v>
      </c>
      <c r="AK13" s="5">
        <f t="shared" si="14"/>
        <v>1.8888888888888888</v>
      </c>
      <c r="AL13" s="4">
        <v>27</v>
      </c>
      <c r="AM13" s="5">
        <f t="shared" si="15"/>
        <v>0.75</v>
      </c>
      <c r="AN13" s="4">
        <v>1</v>
      </c>
      <c r="AO13" s="5">
        <f t="shared" si="16"/>
        <v>2.7777777777777776E-2</v>
      </c>
      <c r="AP13" s="27">
        <v>23</v>
      </c>
      <c r="AQ13" s="5">
        <f t="shared" si="17"/>
        <v>0.63888888888888884</v>
      </c>
      <c r="AR13" s="4">
        <v>94</v>
      </c>
      <c r="AS13" s="5">
        <f t="shared" si="18"/>
        <v>2.6111111111111112</v>
      </c>
      <c r="AT13" s="6">
        <v>1.0206506547719647</v>
      </c>
      <c r="AU13" s="6">
        <v>4.279457671999852E-2</v>
      </c>
      <c r="AV13" s="6">
        <v>0.91205603024381987</v>
      </c>
      <c r="AW13" s="6">
        <v>0.1085946245281449</v>
      </c>
      <c r="AX13" s="6">
        <v>115.402770739395</v>
      </c>
      <c r="AY13" s="6">
        <v>115.72046710794007</v>
      </c>
      <c r="AZ13" s="6">
        <v>3.6417030731461018</v>
      </c>
      <c r="BA13" s="6">
        <v>7.1111111111111107</v>
      </c>
      <c r="BB13" s="6">
        <v>10.733752620545074</v>
      </c>
      <c r="BC13" s="7">
        <v>0.56447225244831334</v>
      </c>
      <c r="BD13" s="7">
        <v>0.54285714285714282</v>
      </c>
      <c r="BE13" s="6">
        <v>7.9314319953628019</v>
      </c>
      <c r="BF13" s="7">
        <v>0.75714285714285712</v>
      </c>
      <c r="BG13" s="7">
        <v>0.11428571428571428</v>
      </c>
      <c r="BH13" s="6">
        <v>0.93996925517227869</v>
      </c>
      <c r="BI13" s="6">
        <v>3.9948693344821846</v>
      </c>
      <c r="BJ13" s="6">
        <v>2.358490566037736</v>
      </c>
      <c r="BK13" s="6">
        <v>6.284658040665434</v>
      </c>
      <c r="BL13" s="6">
        <v>1.5393136717388569</v>
      </c>
      <c r="BM13" s="6">
        <v>6.3448253983360695E-2</v>
      </c>
      <c r="BN13" s="6">
        <v>9.4432583347019214</v>
      </c>
      <c r="BO13" t="s">
        <v>195</v>
      </c>
      <c r="BP13" s="18"/>
    </row>
    <row r="14" spans="1:68" x14ac:dyDescent="0.3">
      <c r="A14" s="22" t="s">
        <v>241</v>
      </c>
      <c r="B14" s="1" t="s">
        <v>197</v>
      </c>
      <c r="C14" s="1" t="s">
        <v>56</v>
      </c>
      <c r="D14" s="16">
        <v>36</v>
      </c>
      <c r="E14" s="16">
        <v>12</v>
      </c>
      <c r="F14" s="16">
        <v>2</v>
      </c>
      <c r="G14" s="2">
        <f t="shared" si="0"/>
        <v>25992</v>
      </c>
      <c r="H14" s="2">
        <v>71</v>
      </c>
      <c r="I14" s="5">
        <f t="shared" si="1"/>
        <v>1.9722222222222223</v>
      </c>
      <c r="J14" s="2">
        <v>28</v>
      </c>
      <c r="K14" s="4">
        <v>73</v>
      </c>
      <c r="L14" s="5">
        <f t="shared" si="2"/>
        <v>0.77777777777777779</v>
      </c>
      <c r="M14" s="5">
        <f t="shared" si="3"/>
        <v>2.0277777777777777</v>
      </c>
      <c r="N14" s="7">
        <f t="shared" si="4"/>
        <v>0.38356164383561642</v>
      </c>
      <c r="O14" s="2">
        <v>17</v>
      </c>
      <c r="P14" s="4">
        <v>29</v>
      </c>
      <c r="Q14" s="5">
        <f t="shared" si="5"/>
        <v>0.47222222222222221</v>
      </c>
      <c r="R14" s="5">
        <f t="shared" si="6"/>
        <v>0.80555555555555558</v>
      </c>
      <c r="S14" s="7">
        <f t="shared" si="19"/>
        <v>0.58620689655172409</v>
      </c>
      <c r="T14" s="4">
        <v>11</v>
      </c>
      <c r="U14" s="4">
        <v>44</v>
      </c>
      <c r="V14" s="5">
        <f t="shared" si="7"/>
        <v>0.30555555555555558</v>
      </c>
      <c r="W14" s="5">
        <f t="shared" si="8"/>
        <v>1.2222222222222223</v>
      </c>
      <c r="X14" s="7">
        <f t="shared" si="20"/>
        <v>0.25</v>
      </c>
      <c r="Y14" s="20">
        <v>4</v>
      </c>
      <c r="Z14" s="20">
        <v>7</v>
      </c>
      <c r="AA14" s="5">
        <f t="shared" si="9"/>
        <v>0.1111111111111111</v>
      </c>
      <c r="AB14" s="5">
        <f t="shared" si="10"/>
        <v>0.19444444444444445</v>
      </c>
      <c r="AC14" s="7">
        <f t="shared" si="21"/>
        <v>0.5714285714285714</v>
      </c>
      <c r="AD14" s="4">
        <v>59</v>
      </c>
      <c r="AE14" s="5">
        <f t="shared" si="11"/>
        <v>1.6388888888888888</v>
      </c>
      <c r="AF14" s="4">
        <v>30</v>
      </c>
      <c r="AG14" s="5">
        <f t="shared" si="12"/>
        <v>0.83333333333333337</v>
      </c>
      <c r="AH14" s="4">
        <v>29</v>
      </c>
      <c r="AI14" s="5">
        <f t="shared" si="13"/>
        <v>0.80555555555555558</v>
      </c>
      <c r="AJ14" s="4">
        <v>38</v>
      </c>
      <c r="AK14" s="5">
        <f t="shared" si="14"/>
        <v>1.0555555555555556</v>
      </c>
      <c r="AL14" s="4">
        <v>21</v>
      </c>
      <c r="AM14" s="5">
        <f t="shared" si="15"/>
        <v>0.58333333333333337</v>
      </c>
      <c r="AN14" s="16">
        <v>3</v>
      </c>
      <c r="AO14" s="5">
        <f t="shared" si="16"/>
        <v>8.3333333333333329E-2</v>
      </c>
      <c r="AP14" s="13">
        <v>9</v>
      </c>
      <c r="AQ14" s="5">
        <f t="shared" si="17"/>
        <v>0.25</v>
      </c>
      <c r="AR14" s="4">
        <v>67</v>
      </c>
      <c r="AS14" s="5">
        <f t="shared" si="18"/>
        <v>1.8611111111111112</v>
      </c>
      <c r="AT14" s="6">
        <v>0.5478835144753178</v>
      </c>
      <c r="AU14" s="6">
        <v>5.0589428852753263E-2</v>
      </c>
      <c r="AV14" s="6">
        <v>0.34467007359561963</v>
      </c>
      <c r="AW14" s="6">
        <v>0.20321344087969812</v>
      </c>
      <c r="AX14" s="6">
        <v>114.12191492854693</v>
      </c>
      <c r="AY14" s="6">
        <v>112.24077025614079</v>
      </c>
      <c r="AZ14" s="6">
        <v>3.3299682154402301</v>
      </c>
      <c r="BA14" s="6">
        <v>3.75</v>
      </c>
      <c r="BB14" s="6">
        <v>12.465373961218837</v>
      </c>
      <c r="BC14" s="7">
        <v>0.46661409043112512</v>
      </c>
      <c r="BD14" s="7">
        <v>0.4589041095890411</v>
      </c>
      <c r="BE14" s="6">
        <v>6.1014498712489855</v>
      </c>
      <c r="BF14" s="7">
        <v>0.60273972602739723</v>
      </c>
      <c r="BG14" s="7">
        <v>9.5890410958904104E-2</v>
      </c>
      <c r="BH14" s="6">
        <v>5.1750384893487649</v>
      </c>
      <c r="BI14" s="6">
        <v>5.0025372063704721</v>
      </c>
      <c r="BJ14" s="6">
        <v>4.8641340192586728</v>
      </c>
      <c r="BK14" s="6">
        <v>7.577771869183727</v>
      </c>
      <c r="BL14" s="6">
        <v>2.6365898994234342</v>
      </c>
      <c r="BM14" s="6">
        <v>0.41918029293716141</v>
      </c>
      <c r="BN14" s="6">
        <v>10.578279266572638</v>
      </c>
      <c r="BO14" t="s">
        <v>195</v>
      </c>
      <c r="BP14" s="18"/>
    </row>
    <row r="15" spans="1:68" x14ac:dyDescent="0.3">
      <c r="A15" s="22" t="s">
        <v>241</v>
      </c>
      <c r="B15" s="1" t="s">
        <v>197</v>
      </c>
      <c r="C15" s="1" t="s">
        <v>77</v>
      </c>
      <c r="D15" s="4">
        <v>26</v>
      </c>
      <c r="E15" s="4">
        <v>32</v>
      </c>
      <c r="F15" s="4">
        <v>25</v>
      </c>
      <c r="G15" s="2">
        <f t="shared" si="0"/>
        <v>50570</v>
      </c>
      <c r="H15" s="2">
        <v>331</v>
      </c>
      <c r="I15" s="5">
        <f t="shared" si="1"/>
        <v>12.73076923076923</v>
      </c>
      <c r="J15" s="2">
        <v>118</v>
      </c>
      <c r="K15" s="4">
        <v>291</v>
      </c>
      <c r="L15" s="5">
        <f t="shared" si="2"/>
        <v>4.5384615384615383</v>
      </c>
      <c r="M15" s="5">
        <f t="shared" si="3"/>
        <v>11.192307692307692</v>
      </c>
      <c r="N15" s="7">
        <f t="shared" si="4"/>
        <v>0.40549828178694158</v>
      </c>
      <c r="O15" s="2">
        <v>80</v>
      </c>
      <c r="P15" s="4">
        <v>166</v>
      </c>
      <c r="Q15" s="5">
        <f t="shared" si="5"/>
        <v>3.0769230769230771</v>
      </c>
      <c r="R15" s="5">
        <f t="shared" si="6"/>
        <v>6.384615384615385</v>
      </c>
      <c r="S15" s="7">
        <f t="shared" si="19"/>
        <v>0.48192771084337349</v>
      </c>
      <c r="T15" s="4">
        <v>38</v>
      </c>
      <c r="U15" s="4">
        <v>125</v>
      </c>
      <c r="V15" s="5">
        <f t="shared" si="7"/>
        <v>1.4615384615384615</v>
      </c>
      <c r="W15" s="5">
        <f t="shared" si="8"/>
        <v>4.8076923076923075</v>
      </c>
      <c r="X15" s="7">
        <f t="shared" si="20"/>
        <v>0.30399999999999999</v>
      </c>
      <c r="Y15" s="4">
        <v>57</v>
      </c>
      <c r="Z15" s="4">
        <v>98</v>
      </c>
      <c r="AA15" s="5">
        <f t="shared" si="9"/>
        <v>2.1923076923076925</v>
      </c>
      <c r="AB15" s="5">
        <f t="shared" si="10"/>
        <v>3.7692307692307692</v>
      </c>
      <c r="AC15" s="7">
        <f t="shared" si="21"/>
        <v>0.58163265306122447</v>
      </c>
      <c r="AD15" s="4">
        <v>153</v>
      </c>
      <c r="AE15" s="5">
        <f t="shared" si="11"/>
        <v>5.884615384615385</v>
      </c>
      <c r="AF15" s="4">
        <v>25</v>
      </c>
      <c r="AG15" s="5">
        <f t="shared" si="12"/>
        <v>0.96153846153846156</v>
      </c>
      <c r="AH15" s="4">
        <v>128</v>
      </c>
      <c r="AI15" s="5">
        <f t="shared" si="13"/>
        <v>4.9230769230769234</v>
      </c>
      <c r="AJ15" s="4">
        <v>98</v>
      </c>
      <c r="AK15" s="5">
        <f t="shared" si="14"/>
        <v>3.7692307692307692</v>
      </c>
      <c r="AL15" s="4">
        <v>21</v>
      </c>
      <c r="AM15" s="5">
        <f t="shared" si="15"/>
        <v>0.80769230769230771</v>
      </c>
      <c r="AN15" s="4">
        <v>19</v>
      </c>
      <c r="AO15" s="5">
        <f t="shared" si="16"/>
        <v>0.73076923076923073</v>
      </c>
      <c r="AP15" s="10">
        <v>46</v>
      </c>
      <c r="AQ15" s="5">
        <f t="shared" si="17"/>
        <v>1.7692307692307692</v>
      </c>
      <c r="AR15" s="4">
        <v>69</v>
      </c>
      <c r="AS15" s="5">
        <f t="shared" si="18"/>
        <v>2.6538461538461537</v>
      </c>
      <c r="AT15" s="6">
        <v>0.74825804892024839</v>
      </c>
      <c r="AU15" s="6">
        <v>3.551155462544188E-2</v>
      </c>
      <c r="AV15" s="6">
        <v>0.23584988577766541</v>
      </c>
      <c r="AW15" s="6">
        <v>0.51240816314258297</v>
      </c>
      <c r="AX15" s="6">
        <v>102.08591816947062</v>
      </c>
      <c r="AY15" s="6">
        <v>110.88068869364898</v>
      </c>
      <c r="AZ15" s="6">
        <v>4.3392345586856136</v>
      </c>
      <c r="BA15" s="6">
        <v>13.923076923076923</v>
      </c>
      <c r="BB15" s="6">
        <v>17.180146331817284</v>
      </c>
      <c r="BC15" s="7">
        <v>0.49533101879564229</v>
      </c>
      <c r="BD15" s="7">
        <v>0.47079037800687284</v>
      </c>
      <c r="BE15" s="6">
        <v>10.119146391134166</v>
      </c>
      <c r="BF15" s="7">
        <v>0.42955326460481097</v>
      </c>
      <c r="BG15" s="7">
        <v>0.33676975945017185</v>
      </c>
      <c r="BH15" s="6">
        <v>1.6008473818808089</v>
      </c>
      <c r="BI15" s="6">
        <v>8.1963385952297418</v>
      </c>
      <c r="BJ15" s="6">
        <v>4.6823356591994125</v>
      </c>
      <c r="BK15" s="6">
        <v>7.4904458598726116</v>
      </c>
      <c r="BL15" s="6">
        <v>1.3551561136209989</v>
      </c>
      <c r="BM15" s="6">
        <v>0.9854867623842295</v>
      </c>
      <c r="BN15" s="6">
        <v>12.101441650005262</v>
      </c>
      <c r="BO15" t="s">
        <v>195</v>
      </c>
      <c r="BP15" s="18"/>
    </row>
    <row r="16" spans="1:68" x14ac:dyDescent="0.3">
      <c r="A16" s="22" t="s">
        <v>241</v>
      </c>
      <c r="B16" s="1" t="s">
        <v>197</v>
      </c>
      <c r="C16" s="1" t="s">
        <v>57</v>
      </c>
      <c r="D16" s="16">
        <v>54</v>
      </c>
      <c r="E16" s="16">
        <v>25</v>
      </c>
      <c r="F16" s="16">
        <v>45</v>
      </c>
      <c r="G16" s="2">
        <f t="shared" si="0"/>
        <v>83430</v>
      </c>
      <c r="H16" s="2">
        <v>509</v>
      </c>
      <c r="I16" s="5">
        <f t="shared" si="1"/>
        <v>9.4259259259259256</v>
      </c>
      <c r="J16" s="2">
        <v>174</v>
      </c>
      <c r="K16" s="4">
        <v>377</v>
      </c>
      <c r="L16" s="5">
        <f t="shared" si="2"/>
        <v>3.2222222222222223</v>
      </c>
      <c r="M16" s="5">
        <f t="shared" si="3"/>
        <v>6.9814814814814818</v>
      </c>
      <c r="N16" s="7">
        <f t="shared" si="4"/>
        <v>0.46153846153846156</v>
      </c>
      <c r="O16" s="2">
        <v>107</v>
      </c>
      <c r="P16" s="4">
        <v>203</v>
      </c>
      <c r="Q16" s="5">
        <f t="shared" si="5"/>
        <v>1.9814814814814814</v>
      </c>
      <c r="R16" s="5">
        <f t="shared" si="6"/>
        <v>3.7592592592592591</v>
      </c>
      <c r="S16" s="7">
        <f t="shared" si="19"/>
        <v>0.52709359605911332</v>
      </c>
      <c r="T16" s="4">
        <v>67</v>
      </c>
      <c r="U16" s="4">
        <v>174</v>
      </c>
      <c r="V16" s="5">
        <f t="shared" si="7"/>
        <v>1.2407407407407407</v>
      </c>
      <c r="W16" s="5">
        <f t="shared" si="8"/>
        <v>3.2222222222222223</v>
      </c>
      <c r="X16" s="7">
        <f t="shared" si="20"/>
        <v>0.38505747126436779</v>
      </c>
      <c r="Y16" s="20">
        <v>94</v>
      </c>
      <c r="Z16" s="20">
        <v>116</v>
      </c>
      <c r="AA16" s="5">
        <f t="shared" si="9"/>
        <v>1.7407407407407407</v>
      </c>
      <c r="AB16" s="5">
        <f t="shared" si="10"/>
        <v>2.1481481481481484</v>
      </c>
      <c r="AC16" s="7">
        <f t="shared" si="21"/>
        <v>0.81034482758620685</v>
      </c>
      <c r="AD16" s="4">
        <v>218</v>
      </c>
      <c r="AE16" s="5">
        <f t="shared" si="11"/>
        <v>4.0370370370370372</v>
      </c>
      <c r="AF16" s="4">
        <v>66</v>
      </c>
      <c r="AG16" s="5">
        <f t="shared" si="12"/>
        <v>1.2222222222222223</v>
      </c>
      <c r="AH16" s="4">
        <v>152</v>
      </c>
      <c r="AI16" s="5">
        <f t="shared" si="13"/>
        <v>2.8148148148148149</v>
      </c>
      <c r="AJ16" s="4">
        <v>33</v>
      </c>
      <c r="AK16" s="5">
        <f t="shared" si="14"/>
        <v>0.61111111111111116</v>
      </c>
      <c r="AL16" s="4">
        <v>36</v>
      </c>
      <c r="AM16" s="5">
        <f t="shared" si="15"/>
        <v>0.66666666666666663</v>
      </c>
      <c r="AN16" s="16">
        <v>5</v>
      </c>
      <c r="AO16" s="5">
        <f t="shared" si="16"/>
        <v>9.2592592592592587E-2</v>
      </c>
      <c r="AP16" s="13">
        <v>24</v>
      </c>
      <c r="AQ16" s="5">
        <f t="shared" si="17"/>
        <v>0.44444444444444442</v>
      </c>
      <c r="AR16" s="4">
        <v>120</v>
      </c>
      <c r="AS16" s="5">
        <f t="shared" si="18"/>
        <v>2.2222222222222223</v>
      </c>
      <c r="AT16" s="6">
        <v>2.9543105541414447</v>
      </c>
      <c r="AU16" s="6">
        <v>8.498556070885134E-2</v>
      </c>
      <c r="AV16" s="6">
        <v>2.4896139732033702</v>
      </c>
      <c r="AW16" s="6">
        <v>0.46469658093807442</v>
      </c>
      <c r="AX16" s="6">
        <v>123.58716802432505</v>
      </c>
      <c r="AY16" s="6">
        <v>113.56210376237154</v>
      </c>
      <c r="AZ16" s="6">
        <v>8.9589547935734064</v>
      </c>
      <c r="BA16" s="6">
        <v>10.222222222222221</v>
      </c>
      <c r="BB16" s="6">
        <v>15.879180151024812</v>
      </c>
      <c r="BC16" s="7">
        <v>0.59457060087842251</v>
      </c>
      <c r="BD16" s="7">
        <v>0.5503978779840849</v>
      </c>
      <c r="BE16" s="6">
        <v>15.149250480074802</v>
      </c>
      <c r="BF16" s="7">
        <v>0.46153846153846156</v>
      </c>
      <c r="BG16" s="7">
        <v>0.30769230769230771</v>
      </c>
      <c r="BH16" s="6">
        <v>5.3204085025770729</v>
      </c>
      <c r="BI16" s="6">
        <v>12.253062005935076</v>
      </c>
      <c r="BJ16" s="6">
        <v>8.3988287871783012</v>
      </c>
      <c r="BK16" s="6">
        <v>3.441084462982273</v>
      </c>
      <c r="BL16" s="6">
        <v>1.4081316004687709</v>
      </c>
      <c r="BM16" s="6">
        <v>0.32648130690467153</v>
      </c>
      <c r="BN16" s="6">
        <v>5.3092646668436423</v>
      </c>
      <c r="BO16" t="s">
        <v>195</v>
      </c>
      <c r="BP16" s="18"/>
    </row>
    <row r="17" spans="1:68" x14ac:dyDescent="0.3">
      <c r="A17" s="22" t="s">
        <v>241</v>
      </c>
      <c r="B17" s="1" t="s">
        <v>197</v>
      </c>
      <c r="C17" s="1" t="s">
        <v>138</v>
      </c>
      <c r="D17" s="4">
        <v>24</v>
      </c>
      <c r="E17" s="4">
        <v>9</v>
      </c>
      <c r="F17" s="4">
        <v>6</v>
      </c>
      <c r="G17" s="2">
        <f t="shared" si="0"/>
        <v>13104</v>
      </c>
      <c r="H17" s="2">
        <v>55</v>
      </c>
      <c r="I17" s="5">
        <f t="shared" si="1"/>
        <v>2.2916666666666665</v>
      </c>
      <c r="J17" s="2">
        <v>19</v>
      </c>
      <c r="K17" s="4">
        <v>52</v>
      </c>
      <c r="L17" s="5">
        <f t="shared" si="2"/>
        <v>0.79166666666666663</v>
      </c>
      <c r="M17" s="5">
        <f t="shared" si="3"/>
        <v>2.1666666666666665</v>
      </c>
      <c r="N17" s="7">
        <f t="shared" si="4"/>
        <v>0.36538461538461536</v>
      </c>
      <c r="O17" s="2">
        <v>7</v>
      </c>
      <c r="P17" s="4">
        <v>15</v>
      </c>
      <c r="Q17" s="5">
        <f t="shared" si="5"/>
        <v>0.29166666666666669</v>
      </c>
      <c r="R17" s="5">
        <f t="shared" si="6"/>
        <v>0.625</v>
      </c>
      <c r="S17" s="7">
        <f t="shared" si="19"/>
        <v>0.46666666666666667</v>
      </c>
      <c r="T17" s="4">
        <v>12</v>
      </c>
      <c r="U17" s="4">
        <v>37</v>
      </c>
      <c r="V17" s="5">
        <f t="shared" si="7"/>
        <v>0.5</v>
      </c>
      <c r="W17" s="5">
        <f t="shared" si="8"/>
        <v>1.5416666666666667</v>
      </c>
      <c r="X17" s="7">
        <f t="shared" si="20"/>
        <v>0.32432432432432434</v>
      </c>
      <c r="Y17" s="4">
        <v>5</v>
      </c>
      <c r="Z17" s="4">
        <v>6</v>
      </c>
      <c r="AA17" s="5">
        <f t="shared" si="9"/>
        <v>0.20833333333333334</v>
      </c>
      <c r="AB17" s="5">
        <f t="shared" si="10"/>
        <v>0.25</v>
      </c>
      <c r="AC17" s="7">
        <v>0</v>
      </c>
      <c r="AD17" s="4">
        <v>14</v>
      </c>
      <c r="AE17" s="5">
        <f t="shared" si="11"/>
        <v>0.58333333333333337</v>
      </c>
      <c r="AF17" s="4">
        <v>9</v>
      </c>
      <c r="AG17" s="5">
        <f t="shared" si="12"/>
        <v>0.375</v>
      </c>
      <c r="AH17" s="4">
        <v>5</v>
      </c>
      <c r="AI17" s="5">
        <f t="shared" si="13"/>
        <v>0.20833333333333334</v>
      </c>
      <c r="AJ17" s="4">
        <v>11</v>
      </c>
      <c r="AK17" s="5">
        <f t="shared" si="14"/>
        <v>0.45833333333333331</v>
      </c>
      <c r="AL17" s="4">
        <v>7</v>
      </c>
      <c r="AM17" s="5">
        <f t="shared" si="15"/>
        <v>0.29166666666666669</v>
      </c>
      <c r="AN17" s="4">
        <v>0</v>
      </c>
      <c r="AO17" s="5">
        <f t="shared" si="16"/>
        <v>0</v>
      </c>
      <c r="AP17" s="10">
        <v>6</v>
      </c>
      <c r="AQ17" s="5">
        <f t="shared" si="17"/>
        <v>0.25</v>
      </c>
      <c r="AR17" s="4">
        <v>32</v>
      </c>
      <c r="AS17" s="5">
        <f t="shared" si="18"/>
        <v>1.3333333333333333</v>
      </c>
      <c r="AT17" s="6">
        <v>0.10811053275734776</v>
      </c>
      <c r="AU17" s="6">
        <v>1.980046387497212E-2</v>
      </c>
      <c r="AV17" s="6">
        <v>0.10021845863630764</v>
      </c>
      <c r="AW17" s="6">
        <v>7.8920741210401161E-3</v>
      </c>
      <c r="AX17" s="6">
        <v>106.42635937223905</v>
      </c>
      <c r="AY17" s="6">
        <v>116.48145674121442</v>
      </c>
      <c r="AZ17" s="6">
        <v>1.4679554892865336</v>
      </c>
      <c r="BA17" s="6">
        <v>1.9583333333333333</v>
      </c>
      <c r="BB17" s="6">
        <v>8.6080586080586077</v>
      </c>
      <c r="BC17" s="7">
        <v>0.50329428989751102</v>
      </c>
      <c r="BD17" s="7">
        <v>0.48076923076923078</v>
      </c>
      <c r="BE17" s="6">
        <v>5.7505490712256337</v>
      </c>
      <c r="BF17" s="7">
        <v>0.71153846153846156</v>
      </c>
      <c r="BG17" s="7">
        <v>0.11538461538461539</v>
      </c>
      <c r="BH17" s="6">
        <v>2.0529548292911035</v>
      </c>
      <c r="BI17" s="6">
        <v>1.1405304607172797</v>
      </c>
      <c r="BJ17" s="6">
        <v>1.5262515262515262</v>
      </c>
      <c r="BK17" s="6">
        <v>2.8841111693759829</v>
      </c>
      <c r="BL17" s="6">
        <v>1.743239841926483</v>
      </c>
      <c r="BM17" s="6">
        <v>0</v>
      </c>
      <c r="BN17" s="6">
        <v>9.8944591029023741</v>
      </c>
      <c r="BO17" t="s">
        <v>195</v>
      </c>
      <c r="BP17" s="18"/>
    </row>
    <row r="18" spans="1:68" x14ac:dyDescent="0.3">
      <c r="A18" s="22" t="s">
        <v>241</v>
      </c>
      <c r="B18" s="1" t="s">
        <v>204</v>
      </c>
      <c r="C18" s="1" t="s">
        <v>92</v>
      </c>
      <c r="D18" s="4">
        <v>51</v>
      </c>
      <c r="E18" s="4">
        <v>15</v>
      </c>
      <c r="F18" s="4">
        <v>35</v>
      </c>
      <c r="G18" s="2">
        <f t="shared" si="0"/>
        <v>47685</v>
      </c>
      <c r="H18" s="2">
        <v>416</v>
      </c>
      <c r="I18" s="5">
        <f t="shared" si="1"/>
        <v>8.1568627450980387</v>
      </c>
      <c r="J18" s="2">
        <v>162</v>
      </c>
      <c r="K18" s="4">
        <v>302</v>
      </c>
      <c r="L18" s="5">
        <f t="shared" si="2"/>
        <v>3.1764705882352939</v>
      </c>
      <c r="M18" s="5">
        <f t="shared" si="3"/>
        <v>5.9215686274509807</v>
      </c>
      <c r="N18" s="7">
        <f t="shared" si="4"/>
        <v>0.53642384105960261</v>
      </c>
      <c r="O18" s="2">
        <v>162</v>
      </c>
      <c r="P18" s="4">
        <v>301</v>
      </c>
      <c r="Q18" s="5">
        <f t="shared" si="5"/>
        <v>3.1764705882352939</v>
      </c>
      <c r="R18" s="5">
        <f t="shared" si="6"/>
        <v>5.9019607843137258</v>
      </c>
      <c r="S18" s="7">
        <f t="shared" si="19"/>
        <v>0.53820598006644516</v>
      </c>
      <c r="T18" s="4">
        <v>0</v>
      </c>
      <c r="U18" s="4">
        <v>1</v>
      </c>
      <c r="V18" s="5">
        <f t="shared" si="7"/>
        <v>0</v>
      </c>
      <c r="W18" s="5">
        <f t="shared" si="8"/>
        <v>1.9607843137254902E-2</v>
      </c>
      <c r="X18" s="7">
        <f t="shared" si="20"/>
        <v>0</v>
      </c>
      <c r="Y18" s="4">
        <v>92</v>
      </c>
      <c r="Z18" s="4">
        <v>123</v>
      </c>
      <c r="AA18" s="5">
        <f t="shared" si="9"/>
        <v>1.803921568627451</v>
      </c>
      <c r="AB18" s="5">
        <f t="shared" si="10"/>
        <v>2.4117647058823528</v>
      </c>
      <c r="AC18" s="7">
        <f t="shared" ref="AC18:AC23" si="22">Y18/Z18</f>
        <v>0.74796747967479671</v>
      </c>
      <c r="AD18" s="4">
        <v>169</v>
      </c>
      <c r="AE18" s="5">
        <f t="shared" si="11"/>
        <v>3.3137254901960786</v>
      </c>
      <c r="AF18" s="4">
        <v>50</v>
      </c>
      <c r="AG18" s="5">
        <f t="shared" si="12"/>
        <v>0.98039215686274506</v>
      </c>
      <c r="AH18" s="4">
        <v>119</v>
      </c>
      <c r="AI18" s="5">
        <f t="shared" si="13"/>
        <v>2.3333333333333335</v>
      </c>
      <c r="AJ18" s="4">
        <v>75</v>
      </c>
      <c r="AK18" s="5">
        <f t="shared" si="14"/>
        <v>1.4705882352941178</v>
      </c>
      <c r="AL18" s="4">
        <v>16</v>
      </c>
      <c r="AM18" s="5">
        <f t="shared" si="15"/>
        <v>0.31372549019607843</v>
      </c>
      <c r="AN18" s="4">
        <v>20</v>
      </c>
      <c r="AO18" s="5">
        <f t="shared" si="16"/>
        <v>0.39215686274509803</v>
      </c>
      <c r="AP18" s="10">
        <v>63</v>
      </c>
      <c r="AQ18" s="5">
        <f t="shared" si="17"/>
        <v>1.2352941176470589</v>
      </c>
      <c r="AR18" s="4">
        <v>108</v>
      </c>
      <c r="AS18" s="5">
        <f t="shared" si="18"/>
        <v>2.1176470588235294</v>
      </c>
      <c r="AT18" s="6">
        <v>2.1801516320427528</v>
      </c>
      <c r="AU18" s="6">
        <v>0.10972766943279033</v>
      </c>
      <c r="AV18" s="6">
        <v>1.2141574954773773</v>
      </c>
      <c r="AW18" s="6">
        <v>0.96599413656537569</v>
      </c>
      <c r="AX18" s="6">
        <v>110.77202837402258</v>
      </c>
      <c r="AY18" s="6">
        <v>105.66353034748043</v>
      </c>
      <c r="AZ18" s="6">
        <v>11.718158514696096</v>
      </c>
      <c r="BA18" s="6">
        <v>9.0588235294117645</v>
      </c>
      <c r="BB18" s="6">
        <v>23.252595155709344</v>
      </c>
      <c r="BC18" s="7">
        <v>0.58407278445467814</v>
      </c>
      <c r="BD18" s="7">
        <v>0.53642384105960261</v>
      </c>
      <c r="BE18" s="6">
        <v>23.209700612287467</v>
      </c>
      <c r="BF18" s="7">
        <v>3.3112582781456954E-3</v>
      </c>
      <c r="BG18" s="7">
        <v>0.40728476821192056</v>
      </c>
      <c r="BH18" s="6">
        <v>6.6602099631190876</v>
      </c>
      <c r="BI18" s="6">
        <v>15.851299712223426</v>
      </c>
      <c r="BJ18" s="6">
        <v>10.758848994143111</v>
      </c>
      <c r="BK18" s="6">
        <v>14.322087842138766</v>
      </c>
      <c r="BL18" s="6">
        <v>1.0949673848250396</v>
      </c>
      <c r="BM18" s="6">
        <v>2.1579192263859572</v>
      </c>
      <c r="BN18" s="6">
        <v>15.03149456003054</v>
      </c>
      <c r="BO18" t="s">
        <v>195</v>
      </c>
    </row>
    <row r="19" spans="1:68" x14ac:dyDescent="0.3">
      <c r="A19" s="22" t="s">
        <v>241</v>
      </c>
      <c r="B19" s="1" t="s">
        <v>204</v>
      </c>
      <c r="C19" s="1" t="s">
        <v>154</v>
      </c>
      <c r="D19" s="4">
        <v>2</v>
      </c>
      <c r="E19" s="4">
        <v>4</v>
      </c>
      <c r="F19" s="4">
        <v>6</v>
      </c>
      <c r="G19" s="2">
        <f t="shared" si="0"/>
        <v>492</v>
      </c>
      <c r="H19" s="2">
        <v>5</v>
      </c>
      <c r="I19" s="5">
        <f t="shared" si="1"/>
        <v>2.5</v>
      </c>
      <c r="J19" s="2">
        <v>2</v>
      </c>
      <c r="K19" s="4">
        <v>3</v>
      </c>
      <c r="L19" s="5">
        <f t="shared" si="2"/>
        <v>1</v>
      </c>
      <c r="M19" s="5">
        <f t="shared" si="3"/>
        <v>1.5</v>
      </c>
      <c r="N19" s="7">
        <f t="shared" si="4"/>
        <v>0.66666666666666663</v>
      </c>
      <c r="O19" s="2">
        <v>1</v>
      </c>
      <c r="P19" s="4">
        <v>1</v>
      </c>
      <c r="Q19" s="5">
        <f t="shared" si="5"/>
        <v>0.5</v>
      </c>
      <c r="R19" s="5">
        <f t="shared" si="6"/>
        <v>0.5</v>
      </c>
      <c r="S19" s="7">
        <f t="shared" si="19"/>
        <v>1</v>
      </c>
      <c r="T19" s="4">
        <v>1</v>
      </c>
      <c r="U19" s="4">
        <v>2</v>
      </c>
      <c r="V19" s="5">
        <f t="shared" si="7"/>
        <v>0.5</v>
      </c>
      <c r="W19" s="5">
        <f t="shared" si="8"/>
        <v>1</v>
      </c>
      <c r="X19" s="7">
        <f t="shared" si="20"/>
        <v>0.5</v>
      </c>
      <c r="Y19" s="4">
        <v>0</v>
      </c>
      <c r="Z19" s="4">
        <v>0</v>
      </c>
      <c r="AA19" s="5">
        <f t="shared" si="9"/>
        <v>0</v>
      </c>
      <c r="AB19" s="5">
        <f t="shared" si="10"/>
        <v>0</v>
      </c>
      <c r="AC19" s="7" t="e">
        <f t="shared" si="22"/>
        <v>#DIV/0!</v>
      </c>
      <c r="AD19" s="4">
        <v>2</v>
      </c>
      <c r="AE19" s="5">
        <f t="shared" si="11"/>
        <v>1</v>
      </c>
      <c r="AF19" s="4">
        <v>0</v>
      </c>
      <c r="AG19" s="5">
        <f t="shared" si="12"/>
        <v>0</v>
      </c>
      <c r="AH19" s="4">
        <v>2</v>
      </c>
      <c r="AI19" s="5">
        <f t="shared" si="13"/>
        <v>1</v>
      </c>
      <c r="AJ19" s="4">
        <v>1</v>
      </c>
      <c r="AK19" s="5">
        <f t="shared" si="14"/>
        <v>0.5</v>
      </c>
      <c r="AL19" s="4">
        <v>0</v>
      </c>
      <c r="AM19" s="5">
        <f t="shared" si="15"/>
        <v>0</v>
      </c>
      <c r="AN19" s="4">
        <v>0</v>
      </c>
      <c r="AO19" s="5">
        <f t="shared" si="16"/>
        <v>0</v>
      </c>
      <c r="AP19" s="10">
        <v>0</v>
      </c>
      <c r="AQ19" s="5">
        <f t="shared" si="17"/>
        <v>0</v>
      </c>
      <c r="AR19" s="4">
        <v>1</v>
      </c>
      <c r="AS19" s="5">
        <f t="shared" si="18"/>
        <v>0.5</v>
      </c>
      <c r="AT19" s="6">
        <v>5.8818841823196674E-2</v>
      </c>
      <c r="AU19" s="6">
        <v>0.28692117962534963</v>
      </c>
      <c r="AV19" s="6">
        <v>4.9169347215367899E-2</v>
      </c>
      <c r="AW19" s="6">
        <v>9.6494946078287732E-3</v>
      </c>
      <c r="AX19" s="6">
        <v>171.34851623013046</v>
      </c>
      <c r="AY19" s="6">
        <v>106.01925174878994</v>
      </c>
      <c r="AZ19" s="6">
        <v>0.78810270264786431</v>
      </c>
      <c r="BA19" s="6">
        <v>3.5</v>
      </c>
      <c r="BB19" s="6">
        <v>34.146341463414636</v>
      </c>
      <c r="BC19" s="7">
        <v>0.83333333333333337</v>
      </c>
      <c r="BD19" s="7">
        <v>0.83333333333333337</v>
      </c>
      <c r="BE19" s="6">
        <v>0.63143537890332302</v>
      </c>
      <c r="BF19" s="7">
        <v>0.66666666666666663</v>
      </c>
      <c r="BG19" s="7">
        <v>0</v>
      </c>
      <c r="BH19" s="6">
        <v>0</v>
      </c>
      <c r="BI19" s="6">
        <v>1.0125685065880237</v>
      </c>
      <c r="BJ19" s="6">
        <v>0.48393341076267904</v>
      </c>
      <c r="BK19" s="6">
        <v>0.56053811659192831</v>
      </c>
      <c r="BL19" s="6">
        <v>0</v>
      </c>
      <c r="BM19" s="6">
        <v>0</v>
      </c>
      <c r="BN19" s="6">
        <v>0</v>
      </c>
      <c r="BO19" t="s">
        <v>195</v>
      </c>
      <c r="BP19" s="18"/>
    </row>
    <row r="20" spans="1:68" x14ac:dyDescent="0.3">
      <c r="A20" s="22" t="s">
        <v>241</v>
      </c>
      <c r="B20" s="1" t="s">
        <v>204</v>
      </c>
      <c r="C20" s="1" t="s">
        <v>148</v>
      </c>
      <c r="D20" s="4">
        <v>54</v>
      </c>
      <c r="E20" s="4">
        <v>15</v>
      </c>
      <c r="F20" s="4">
        <v>0</v>
      </c>
      <c r="G20" s="2">
        <f t="shared" si="0"/>
        <v>48600</v>
      </c>
      <c r="H20" s="2">
        <v>457</v>
      </c>
      <c r="I20" s="5">
        <f t="shared" si="1"/>
        <v>8.4629629629629637</v>
      </c>
      <c r="J20" s="2">
        <v>185</v>
      </c>
      <c r="K20" s="4">
        <v>359</v>
      </c>
      <c r="L20" s="5">
        <f t="shared" si="2"/>
        <v>3.425925925925926</v>
      </c>
      <c r="M20" s="5">
        <f t="shared" si="3"/>
        <v>6.6481481481481479</v>
      </c>
      <c r="N20" s="7">
        <f t="shared" si="4"/>
        <v>0.51532033426183843</v>
      </c>
      <c r="O20" s="2">
        <v>183</v>
      </c>
      <c r="P20" s="4">
        <v>347</v>
      </c>
      <c r="Q20" s="5">
        <f t="shared" si="5"/>
        <v>3.3888888888888888</v>
      </c>
      <c r="R20" s="5">
        <f t="shared" si="6"/>
        <v>6.4259259259259256</v>
      </c>
      <c r="S20" s="7">
        <f t="shared" si="19"/>
        <v>0.52737752161383289</v>
      </c>
      <c r="T20" s="4">
        <v>2</v>
      </c>
      <c r="U20" s="4">
        <v>12</v>
      </c>
      <c r="V20" s="5">
        <f t="shared" si="7"/>
        <v>3.7037037037037035E-2</v>
      </c>
      <c r="W20" s="5">
        <f t="shared" si="8"/>
        <v>0.22222222222222221</v>
      </c>
      <c r="X20" s="7">
        <f t="shared" si="20"/>
        <v>0.16666666666666666</v>
      </c>
      <c r="Y20" s="4">
        <v>85</v>
      </c>
      <c r="Z20" s="4">
        <v>113</v>
      </c>
      <c r="AA20" s="5">
        <f t="shared" si="9"/>
        <v>1.5740740740740742</v>
      </c>
      <c r="AB20" s="5">
        <f t="shared" si="10"/>
        <v>2.0925925925925926</v>
      </c>
      <c r="AC20" s="7">
        <f t="shared" si="22"/>
        <v>0.75221238938053092</v>
      </c>
      <c r="AD20" s="4">
        <v>278</v>
      </c>
      <c r="AE20" s="5">
        <f t="shared" si="11"/>
        <v>5.1481481481481479</v>
      </c>
      <c r="AF20" s="4">
        <v>79</v>
      </c>
      <c r="AG20" s="5">
        <f t="shared" si="12"/>
        <v>1.462962962962963</v>
      </c>
      <c r="AH20" s="4">
        <v>199</v>
      </c>
      <c r="AI20" s="5">
        <f t="shared" si="13"/>
        <v>3.6851851851851851</v>
      </c>
      <c r="AJ20" s="4">
        <v>57</v>
      </c>
      <c r="AK20" s="5">
        <f t="shared" si="14"/>
        <v>1.0555555555555556</v>
      </c>
      <c r="AL20" s="4">
        <v>45</v>
      </c>
      <c r="AM20" s="5">
        <f t="shared" si="15"/>
        <v>0.83333333333333337</v>
      </c>
      <c r="AN20" s="4">
        <v>40</v>
      </c>
      <c r="AO20" s="5">
        <f t="shared" si="16"/>
        <v>0.7407407407407407</v>
      </c>
      <c r="AP20" s="10">
        <v>51</v>
      </c>
      <c r="AQ20" s="5">
        <f t="shared" si="17"/>
        <v>0.94444444444444442</v>
      </c>
      <c r="AR20" s="4">
        <v>88</v>
      </c>
      <c r="AS20" s="5">
        <f t="shared" si="18"/>
        <v>1.6296296296296295</v>
      </c>
      <c r="AT20" s="6">
        <v>3.2291259594351267</v>
      </c>
      <c r="AU20" s="6">
        <v>0.1594630103424754</v>
      </c>
      <c r="AV20" s="6">
        <v>1.4300824729510715</v>
      </c>
      <c r="AW20" s="6">
        <v>1.799043486484055</v>
      </c>
      <c r="AX20" s="6">
        <v>111.80288375105</v>
      </c>
      <c r="AY20" s="6">
        <v>96.420915622042969</v>
      </c>
      <c r="AZ20" s="6">
        <v>18.203704933305744</v>
      </c>
      <c r="BA20" s="6">
        <v>11.555555555555555</v>
      </c>
      <c r="BB20" s="6">
        <v>30.814814814814817</v>
      </c>
      <c r="BC20" s="7">
        <v>0.55906243883343121</v>
      </c>
      <c r="BD20" s="7">
        <v>0.51810584958217265</v>
      </c>
      <c r="BE20" s="6">
        <v>26.448049706593029</v>
      </c>
      <c r="BF20" s="7">
        <v>3.3426183844011144E-2</v>
      </c>
      <c r="BG20" s="7">
        <v>0.31476323119777161</v>
      </c>
      <c r="BH20" s="6">
        <v>10.932364642795363</v>
      </c>
      <c r="BI20" s="6">
        <v>27.538488150838958</v>
      </c>
      <c r="BJ20" s="6">
        <v>18.386243386243386</v>
      </c>
      <c r="BK20" s="6">
        <v>12</v>
      </c>
      <c r="BL20" s="6">
        <v>3.0216157260059044</v>
      </c>
      <c r="BM20" s="6">
        <v>4.483676614824156</v>
      </c>
      <c r="BN20" s="6">
        <v>11.093709214304358</v>
      </c>
      <c r="BO20" t="s">
        <v>242</v>
      </c>
      <c r="BP20" s="18"/>
    </row>
    <row r="21" spans="1:68" x14ac:dyDescent="0.3">
      <c r="A21" s="22" t="s">
        <v>241</v>
      </c>
      <c r="B21" s="1" t="s">
        <v>204</v>
      </c>
      <c r="C21" s="1" t="s">
        <v>155</v>
      </c>
      <c r="D21" s="4">
        <v>7</v>
      </c>
      <c r="E21" s="4">
        <v>2</v>
      </c>
      <c r="F21" s="4">
        <v>44</v>
      </c>
      <c r="G21" s="2">
        <f t="shared" si="0"/>
        <v>1148</v>
      </c>
      <c r="H21" s="2">
        <v>2</v>
      </c>
      <c r="I21" s="5">
        <f t="shared" si="1"/>
        <v>0.2857142857142857</v>
      </c>
      <c r="J21" s="2">
        <v>1</v>
      </c>
      <c r="K21" s="4">
        <v>6</v>
      </c>
      <c r="L21" s="5">
        <f t="shared" si="2"/>
        <v>0.14285714285714285</v>
      </c>
      <c r="M21" s="5">
        <f t="shared" si="3"/>
        <v>0.8571428571428571</v>
      </c>
      <c r="N21" s="7">
        <f t="shared" si="4"/>
        <v>0.16666666666666666</v>
      </c>
      <c r="O21" s="2">
        <v>1</v>
      </c>
      <c r="P21" s="4">
        <v>5</v>
      </c>
      <c r="Q21" s="5">
        <f t="shared" si="5"/>
        <v>0.14285714285714285</v>
      </c>
      <c r="R21" s="5">
        <f t="shared" si="6"/>
        <v>0.7142857142857143</v>
      </c>
      <c r="S21" s="7">
        <f t="shared" si="19"/>
        <v>0.2</v>
      </c>
      <c r="T21" s="4">
        <v>0</v>
      </c>
      <c r="U21" s="4">
        <v>1</v>
      </c>
      <c r="V21" s="5">
        <f t="shared" si="7"/>
        <v>0</v>
      </c>
      <c r="W21" s="5">
        <f t="shared" si="8"/>
        <v>0.14285714285714285</v>
      </c>
      <c r="X21" s="7">
        <f t="shared" si="20"/>
        <v>0</v>
      </c>
      <c r="Y21" s="4">
        <v>0</v>
      </c>
      <c r="Z21" s="4">
        <v>0</v>
      </c>
      <c r="AA21" s="5">
        <f t="shared" si="9"/>
        <v>0</v>
      </c>
      <c r="AB21" s="5">
        <f t="shared" si="10"/>
        <v>0</v>
      </c>
      <c r="AC21" s="7" t="e">
        <f t="shared" si="22"/>
        <v>#DIV/0!</v>
      </c>
      <c r="AD21" s="4">
        <v>3</v>
      </c>
      <c r="AE21" s="5">
        <f t="shared" si="11"/>
        <v>0.42857142857142855</v>
      </c>
      <c r="AF21" s="4">
        <v>1</v>
      </c>
      <c r="AG21" s="5">
        <f t="shared" si="12"/>
        <v>0.14285714285714285</v>
      </c>
      <c r="AH21" s="4">
        <v>2</v>
      </c>
      <c r="AI21" s="5">
        <f t="shared" si="13"/>
        <v>0.2857142857142857</v>
      </c>
      <c r="AJ21" s="4">
        <v>2</v>
      </c>
      <c r="AK21" s="5">
        <f t="shared" si="14"/>
        <v>0.2857142857142857</v>
      </c>
      <c r="AL21" s="4">
        <v>0</v>
      </c>
      <c r="AM21" s="5">
        <f t="shared" si="15"/>
        <v>0</v>
      </c>
      <c r="AN21" s="4">
        <v>1</v>
      </c>
      <c r="AO21" s="5">
        <f t="shared" si="16"/>
        <v>0.14285714285714285</v>
      </c>
      <c r="AP21" s="10">
        <v>0</v>
      </c>
      <c r="AQ21" s="5">
        <f t="shared" si="17"/>
        <v>0</v>
      </c>
      <c r="AR21" s="4">
        <v>4</v>
      </c>
      <c r="AS21" s="5">
        <f t="shared" si="18"/>
        <v>0.5714285714285714</v>
      </c>
      <c r="AT21" s="6">
        <v>-3.251465962886016E-2</v>
      </c>
      <c r="AU21" s="6">
        <v>-6.7974898178801729E-2</v>
      </c>
      <c r="AV21" s="6">
        <v>-5.0909216505756971E-2</v>
      </c>
      <c r="AW21" s="6">
        <v>1.8394556876896808E-2</v>
      </c>
      <c r="AX21" s="6">
        <v>66.168588411286677</v>
      </c>
      <c r="AY21" s="6">
        <v>107.99889196706573</v>
      </c>
      <c r="AZ21" s="6">
        <v>-0.31502509138070539</v>
      </c>
      <c r="BA21" s="6">
        <v>0.42857142857142855</v>
      </c>
      <c r="BB21" s="6">
        <v>6.2717770034843214</v>
      </c>
      <c r="BC21" s="7">
        <v>0.16666666666666666</v>
      </c>
      <c r="BD21" s="7">
        <v>0.16666666666666666</v>
      </c>
      <c r="BE21" s="6">
        <v>1.8943061367099692</v>
      </c>
      <c r="BF21" s="7">
        <v>0.16666666666666666</v>
      </c>
      <c r="BG21" s="7">
        <v>0</v>
      </c>
      <c r="BH21" s="6">
        <v>0.75942637994101791</v>
      </c>
      <c r="BI21" s="6">
        <v>1.5188527598820358</v>
      </c>
      <c r="BJ21" s="6">
        <v>1.0888501742160279</v>
      </c>
      <c r="BK21" s="6">
        <v>1.6769144773616547</v>
      </c>
      <c r="BL21" s="6">
        <v>0</v>
      </c>
      <c r="BM21" s="6">
        <v>0.61513855996063116</v>
      </c>
      <c r="BN21" s="6">
        <v>0</v>
      </c>
      <c r="BO21" t="s">
        <v>195</v>
      </c>
    </row>
    <row r="22" spans="1:68" x14ac:dyDescent="0.3">
      <c r="A22" s="22" t="s">
        <v>241</v>
      </c>
      <c r="B22" s="1" t="s">
        <v>204</v>
      </c>
      <c r="C22" s="1" t="s">
        <v>108</v>
      </c>
      <c r="D22" s="16">
        <v>33</v>
      </c>
      <c r="E22" s="16">
        <v>11</v>
      </c>
      <c r="F22" s="16">
        <v>52</v>
      </c>
      <c r="G22" s="2">
        <f t="shared" si="0"/>
        <v>23496</v>
      </c>
      <c r="H22" s="2">
        <v>90</v>
      </c>
      <c r="I22" s="5">
        <f t="shared" si="1"/>
        <v>2.7272727272727271</v>
      </c>
      <c r="J22" s="2">
        <v>35</v>
      </c>
      <c r="K22" s="4">
        <v>104</v>
      </c>
      <c r="L22" s="5">
        <f t="shared" si="2"/>
        <v>1.0606060606060606</v>
      </c>
      <c r="M22" s="5">
        <f t="shared" si="3"/>
        <v>3.1515151515151514</v>
      </c>
      <c r="N22" s="7">
        <f t="shared" si="4"/>
        <v>0.33653846153846156</v>
      </c>
      <c r="O22" s="2">
        <v>22</v>
      </c>
      <c r="P22" s="4">
        <v>51</v>
      </c>
      <c r="Q22" s="5">
        <f t="shared" si="5"/>
        <v>0.66666666666666663</v>
      </c>
      <c r="R22" s="5">
        <f t="shared" si="6"/>
        <v>1.5454545454545454</v>
      </c>
      <c r="S22" s="7">
        <f t="shared" si="19"/>
        <v>0.43137254901960786</v>
      </c>
      <c r="T22" s="4">
        <v>13</v>
      </c>
      <c r="U22" s="4">
        <v>53</v>
      </c>
      <c r="V22" s="5">
        <f t="shared" si="7"/>
        <v>0.39393939393939392</v>
      </c>
      <c r="W22" s="5">
        <f t="shared" si="8"/>
        <v>1.606060606060606</v>
      </c>
      <c r="X22" s="7">
        <f t="shared" si="20"/>
        <v>0.24528301886792453</v>
      </c>
      <c r="Y22" s="20">
        <v>7</v>
      </c>
      <c r="Z22" s="20">
        <v>10</v>
      </c>
      <c r="AA22" s="5">
        <f t="shared" si="9"/>
        <v>0.21212121212121213</v>
      </c>
      <c r="AB22" s="5">
        <f t="shared" si="10"/>
        <v>0.30303030303030304</v>
      </c>
      <c r="AC22" s="7">
        <f t="shared" si="22"/>
        <v>0.7</v>
      </c>
      <c r="AD22" s="4">
        <v>39</v>
      </c>
      <c r="AE22" s="5">
        <f t="shared" si="11"/>
        <v>1.1818181818181819</v>
      </c>
      <c r="AF22" s="4">
        <v>17</v>
      </c>
      <c r="AG22" s="5">
        <f t="shared" si="12"/>
        <v>0.51515151515151514</v>
      </c>
      <c r="AH22" s="4">
        <v>22</v>
      </c>
      <c r="AI22" s="5">
        <f t="shared" si="13"/>
        <v>0.66666666666666663</v>
      </c>
      <c r="AJ22" s="4">
        <v>39</v>
      </c>
      <c r="AK22" s="5">
        <f t="shared" si="14"/>
        <v>1.1818181818181819</v>
      </c>
      <c r="AL22" s="4">
        <v>6</v>
      </c>
      <c r="AM22" s="5">
        <f t="shared" si="15"/>
        <v>0.18181818181818182</v>
      </c>
      <c r="AN22" s="16">
        <v>3</v>
      </c>
      <c r="AO22" s="5">
        <f t="shared" si="16"/>
        <v>9.0909090909090912E-2</v>
      </c>
      <c r="AP22" s="13">
        <v>16</v>
      </c>
      <c r="AQ22" s="5">
        <f t="shared" si="17"/>
        <v>0.48484848484848486</v>
      </c>
      <c r="AR22" s="4">
        <v>60</v>
      </c>
      <c r="AS22" s="5">
        <f t="shared" si="18"/>
        <v>1.8181818181818181</v>
      </c>
      <c r="AT22" s="6">
        <v>0.10171985129512343</v>
      </c>
      <c r="AU22" s="6">
        <v>1.0390178886120881E-2</v>
      </c>
      <c r="AV22" s="6">
        <v>-0.15672640487066639</v>
      </c>
      <c r="AW22" s="6">
        <v>0.25844625616578981</v>
      </c>
      <c r="AX22" s="6">
        <v>94.773332642512443</v>
      </c>
      <c r="AY22" s="6">
        <v>110.76929788932819</v>
      </c>
      <c r="AZ22" s="6">
        <v>1.4656264769093788</v>
      </c>
      <c r="BA22" s="6">
        <v>2.6969696969696968</v>
      </c>
      <c r="BB22" s="6">
        <v>9.0909090909090899</v>
      </c>
      <c r="BC22" s="7">
        <v>0.4151291512915129</v>
      </c>
      <c r="BD22" s="7">
        <v>0.39903846153846156</v>
      </c>
      <c r="BE22" s="6">
        <v>9.0465533892092935</v>
      </c>
      <c r="BF22" s="7">
        <v>0.50961538461538458</v>
      </c>
      <c r="BG22" s="7">
        <v>9.6153846153846159E-2</v>
      </c>
      <c r="BH22" s="6">
        <v>2.9737089147128621</v>
      </c>
      <c r="BI22" s="6">
        <v>3.8483291837460567</v>
      </c>
      <c r="BJ22" s="6">
        <v>3.2604333868378812</v>
      </c>
      <c r="BK22" s="6">
        <v>8.0060216231011356</v>
      </c>
      <c r="BL22" s="6">
        <v>0.8333363085000961</v>
      </c>
      <c r="BM22" s="6">
        <v>0.42506765660200913</v>
      </c>
      <c r="BN22" s="6">
        <v>12.861736334405144</v>
      </c>
      <c r="BO22" t="s">
        <v>195</v>
      </c>
      <c r="BP22" s="18"/>
    </row>
    <row r="23" spans="1:68" x14ac:dyDescent="0.3">
      <c r="A23" s="22" t="s">
        <v>241</v>
      </c>
      <c r="B23" s="1" t="s">
        <v>204</v>
      </c>
      <c r="C23" s="1" t="s">
        <v>142</v>
      </c>
      <c r="D23" s="4">
        <v>54</v>
      </c>
      <c r="E23" s="4">
        <v>24</v>
      </c>
      <c r="F23" s="4">
        <v>49</v>
      </c>
      <c r="G23" s="2">
        <f t="shared" si="0"/>
        <v>80406</v>
      </c>
      <c r="H23" s="2">
        <v>808</v>
      </c>
      <c r="I23" s="5">
        <f t="shared" si="1"/>
        <v>14.962962962962964</v>
      </c>
      <c r="J23" s="2">
        <v>328</v>
      </c>
      <c r="K23" s="4">
        <v>566</v>
      </c>
      <c r="L23" s="5">
        <f t="shared" si="2"/>
        <v>6.0740740740740744</v>
      </c>
      <c r="M23" s="5">
        <f t="shared" si="3"/>
        <v>10.481481481481481</v>
      </c>
      <c r="N23" s="7">
        <f t="shared" si="4"/>
        <v>0.5795053003533569</v>
      </c>
      <c r="O23" s="2">
        <v>328</v>
      </c>
      <c r="P23" s="4">
        <v>565</v>
      </c>
      <c r="Q23" s="5">
        <f t="shared" si="5"/>
        <v>6.0740740740740744</v>
      </c>
      <c r="R23" s="5">
        <f t="shared" si="6"/>
        <v>10.462962962962964</v>
      </c>
      <c r="S23" s="7">
        <f t="shared" si="19"/>
        <v>0.58053097345132743</v>
      </c>
      <c r="T23" s="4">
        <v>0</v>
      </c>
      <c r="U23" s="4">
        <v>1</v>
      </c>
      <c r="V23" s="5">
        <f t="shared" si="7"/>
        <v>0</v>
      </c>
      <c r="W23" s="5">
        <f t="shared" si="8"/>
        <v>1.8518518518518517E-2</v>
      </c>
      <c r="X23" s="7">
        <f t="shared" si="20"/>
        <v>0</v>
      </c>
      <c r="Y23" s="4">
        <v>152</v>
      </c>
      <c r="Z23" s="4">
        <v>290</v>
      </c>
      <c r="AA23" s="5">
        <f t="shared" si="9"/>
        <v>2.8148148148148149</v>
      </c>
      <c r="AB23" s="5">
        <f t="shared" si="10"/>
        <v>5.3703703703703702</v>
      </c>
      <c r="AC23" s="7">
        <f t="shared" si="22"/>
        <v>0.52413793103448281</v>
      </c>
      <c r="AD23" s="4">
        <v>674</v>
      </c>
      <c r="AE23" s="5">
        <f t="shared" si="11"/>
        <v>12.481481481481481</v>
      </c>
      <c r="AF23" s="4">
        <v>232</v>
      </c>
      <c r="AG23" s="5">
        <f t="shared" si="12"/>
        <v>4.2962962962962967</v>
      </c>
      <c r="AH23" s="4">
        <v>442</v>
      </c>
      <c r="AI23" s="5">
        <f t="shared" si="13"/>
        <v>8.1851851851851851</v>
      </c>
      <c r="AJ23" s="4">
        <v>110</v>
      </c>
      <c r="AK23" s="5">
        <f t="shared" si="14"/>
        <v>2.0370370370370372</v>
      </c>
      <c r="AL23" s="4">
        <v>98</v>
      </c>
      <c r="AM23" s="5">
        <f t="shared" si="15"/>
        <v>1.8148148148148149</v>
      </c>
      <c r="AN23" s="4">
        <v>21</v>
      </c>
      <c r="AO23" s="5">
        <f t="shared" si="16"/>
        <v>0.3888888888888889</v>
      </c>
      <c r="AP23" s="10">
        <v>106</v>
      </c>
      <c r="AQ23" s="5">
        <f t="shared" si="17"/>
        <v>1.962962962962963</v>
      </c>
      <c r="AR23" s="4">
        <v>130</v>
      </c>
      <c r="AS23" s="5">
        <f t="shared" si="18"/>
        <v>2.4074074074074074</v>
      </c>
      <c r="AT23" s="6">
        <v>6.7336134682851485</v>
      </c>
      <c r="AU23" s="6">
        <v>0.2009883879795582</v>
      </c>
      <c r="AV23" s="6">
        <v>3.2749541582185762</v>
      </c>
      <c r="AW23" s="6">
        <v>3.4586593100665723</v>
      </c>
      <c r="AX23" s="6">
        <v>114.79064401184742</v>
      </c>
      <c r="AY23" s="6">
        <v>93.113343950444175</v>
      </c>
      <c r="AZ23" s="6">
        <v>22.635985287081208</v>
      </c>
      <c r="BA23" s="6">
        <v>22.75925925925926</v>
      </c>
      <c r="BB23" s="6">
        <v>36.68382956495784</v>
      </c>
      <c r="BC23" s="7">
        <v>0.58246828143021911</v>
      </c>
      <c r="BD23" s="7">
        <v>0.5795053003533569</v>
      </c>
      <c r="BE23" s="6">
        <v>27.804868888938859</v>
      </c>
      <c r="BF23" s="7">
        <v>1.7667844522968198E-3</v>
      </c>
      <c r="BG23" s="7">
        <v>0.51236749116607772</v>
      </c>
      <c r="BH23" s="6">
        <v>19.405409606444493</v>
      </c>
      <c r="BI23" s="6">
        <v>36.970651060553735</v>
      </c>
      <c r="BJ23" s="6">
        <v>26.943618280085708</v>
      </c>
      <c r="BK23" s="6">
        <v>14.399162230561133</v>
      </c>
      <c r="BL23" s="6">
        <v>3.977412238395952</v>
      </c>
      <c r="BM23" s="6">
        <v>1.4227919412386929</v>
      </c>
      <c r="BN23" s="6">
        <v>13.256628314157078</v>
      </c>
      <c r="BO23" t="s">
        <v>242</v>
      </c>
      <c r="BP23" s="18"/>
    </row>
    <row r="24" spans="1:68" x14ac:dyDescent="0.3">
      <c r="A24" s="22" t="s">
        <v>241</v>
      </c>
      <c r="B24" s="1" t="s">
        <v>204</v>
      </c>
      <c r="C24" s="1" t="s">
        <v>149</v>
      </c>
      <c r="D24" s="16">
        <v>18</v>
      </c>
      <c r="E24" s="16">
        <v>9</v>
      </c>
      <c r="F24" s="16">
        <v>0</v>
      </c>
      <c r="G24" s="2">
        <f t="shared" si="0"/>
        <v>9720</v>
      </c>
      <c r="H24" s="2">
        <v>47</v>
      </c>
      <c r="I24" s="5">
        <f t="shared" si="1"/>
        <v>2.6111111111111112</v>
      </c>
      <c r="J24" s="2">
        <v>18</v>
      </c>
      <c r="K24" s="4">
        <v>50</v>
      </c>
      <c r="L24" s="5">
        <f t="shared" si="2"/>
        <v>1</v>
      </c>
      <c r="M24" s="5">
        <f t="shared" si="3"/>
        <v>2.7777777777777777</v>
      </c>
      <c r="N24" s="7">
        <f t="shared" si="4"/>
        <v>0.36</v>
      </c>
      <c r="O24" s="2">
        <v>15</v>
      </c>
      <c r="P24" s="4">
        <v>30</v>
      </c>
      <c r="Q24" s="5">
        <f t="shared" si="5"/>
        <v>0.83333333333333337</v>
      </c>
      <c r="R24" s="5">
        <f t="shared" si="6"/>
        <v>1.6666666666666667</v>
      </c>
      <c r="S24" s="7">
        <f t="shared" si="19"/>
        <v>0.5</v>
      </c>
      <c r="T24" s="4">
        <v>3</v>
      </c>
      <c r="U24" s="4">
        <v>20</v>
      </c>
      <c r="V24" s="5">
        <f t="shared" si="7"/>
        <v>0.16666666666666666</v>
      </c>
      <c r="W24" s="5">
        <f t="shared" si="8"/>
        <v>1.1111111111111112</v>
      </c>
      <c r="X24" s="7">
        <f t="shared" si="20"/>
        <v>0.15</v>
      </c>
      <c r="Y24" s="20">
        <v>8</v>
      </c>
      <c r="Z24" s="20">
        <v>10</v>
      </c>
      <c r="AA24" s="5">
        <f t="shared" si="9"/>
        <v>0.44444444444444442</v>
      </c>
      <c r="AB24" s="5">
        <f t="shared" si="10"/>
        <v>0.55555555555555558</v>
      </c>
      <c r="AC24" s="7">
        <v>0</v>
      </c>
      <c r="AD24" s="4">
        <v>11</v>
      </c>
      <c r="AE24" s="5">
        <f t="shared" si="11"/>
        <v>0.61111111111111116</v>
      </c>
      <c r="AF24" s="4">
        <v>2</v>
      </c>
      <c r="AG24" s="5">
        <f t="shared" si="12"/>
        <v>0.1111111111111111</v>
      </c>
      <c r="AH24" s="4">
        <v>9</v>
      </c>
      <c r="AI24" s="5">
        <f t="shared" si="13"/>
        <v>0.5</v>
      </c>
      <c r="AJ24" s="4">
        <v>16</v>
      </c>
      <c r="AK24" s="5">
        <f t="shared" si="14"/>
        <v>0.88888888888888884</v>
      </c>
      <c r="AL24" s="4">
        <v>7</v>
      </c>
      <c r="AM24" s="5">
        <f t="shared" si="15"/>
        <v>0.3888888888888889</v>
      </c>
      <c r="AN24" s="16">
        <v>0</v>
      </c>
      <c r="AO24" s="5">
        <f t="shared" si="16"/>
        <v>0</v>
      </c>
      <c r="AP24" s="13">
        <v>10</v>
      </c>
      <c r="AQ24" s="5">
        <f t="shared" si="17"/>
        <v>0.55555555555555558</v>
      </c>
      <c r="AR24" s="4">
        <v>12</v>
      </c>
      <c r="AS24" s="5">
        <f t="shared" si="18"/>
        <v>0.66666666666666663</v>
      </c>
      <c r="AT24" s="6">
        <v>-2.4676841968249735E-2</v>
      </c>
      <c r="AU24" s="6">
        <v>-6.0930473995678362E-3</v>
      </c>
      <c r="AV24" s="6">
        <v>-0.17820508059152668</v>
      </c>
      <c r="AW24" s="6">
        <v>0.15352823862327694</v>
      </c>
      <c r="AX24" s="6">
        <v>88.680665413074905</v>
      </c>
      <c r="AY24" s="6">
        <v>108.12465616216001</v>
      </c>
      <c r="AZ24" s="6">
        <v>1.513973208841332</v>
      </c>
      <c r="BA24" s="6">
        <v>2.0555555555555554</v>
      </c>
      <c r="BB24" s="6">
        <v>9.1358024691358022</v>
      </c>
      <c r="BC24" s="7">
        <v>0.43198529411764708</v>
      </c>
      <c r="BD24" s="7">
        <v>0.39</v>
      </c>
      <c r="BE24" s="6">
        <v>6.1749702757642009</v>
      </c>
      <c r="BF24" s="7">
        <v>0.4</v>
      </c>
      <c r="BG24" s="7">
        <v>0.2</v>
      </c>
      <c r="BH24" s="6">
        <v>0.46128120855676641</v>
      </c>
      <c r="BI24" s="6">
        <v>2.0757654385054489</v>
      </c>
      <c r="BJ24" s="6">
        <v>1.2125220458553791</v>
      </c>
      <c r="BK24" s="6">
        <v>4.2328042328042326</v>
      </c>
      <c r="BL24" s="6">
        <v>2.350145564671259</v>
      </c>
      <c r="BM24" s="6">
        <v>0</v>
      </c>
      <c r="BN24" s="6">
        <v>15.527950310559005</v>
      </c>
      <c r="BO24" t="s">
        <v>195</v>
      </c>
      <c r="BP24" s="18"/>
    </row>
    <row r="25" spans="1:68" x14ac:dyDescent="0.3">
      <c r="A25" s="22" t="s">
        <v>241</v>
      </c>
      <c r="B25" s="1" t="s">
        <v>204</v>
      </c>
      <c r="C25" s="1" t="s">
        <v>151</v>
      </c>
      <c r="D25" s="4">
        <v>54</v>
      </c>
      <c r="E25" s="4">
        <v>25</v>
      </c>
      <c r="F25" s="4">
        <v>9</v>
      </c>
      <c r="G25" s="2">
        <f t="shared" si="0"/>
        <v>81486</v>
      </c>
      <c r="H25" s="2">
        <v>346</v>
      </c>
      <c r="I25" s="5">
        <f t="shared" si="1"/>
        <v>6.4074074074074074</v>
      </c>
      <c r="J25" s="2">
        <v>119</v>
      </c>
      <c r="K25" s="4">
        <v>318</v>
      </c>
      <c r="L25" s="5">
        <f t="shared" si="2"/>
        <v>2.2037037037037037</v>
      </c>
      <c r="M25" s="5">
        <f t="shared" si="3"/>
        <v>5.8888888888888893</v>
      </c>
      <c r="N25" s="7">
        <f t="shared" si="4"/>
        <v>0.37421383647798739</v>
      </c>
      <c r="O25" s="2">
        <v>50</v>
      </c>
      <c r="P25" s="4">
        <v>120</v>
      </c>
      <c r="Q25" s="5">
        <f t="shared" si="5"/>
        <v>0.92592592592592593</v>
      </c>
      <c r="R25" s="5">
        <f t="shared" si="6"/>
        <v>2.2222222222222223</v>
      </c>
      <c r="S25" s="7">
        <f t="shared" si="19"/>
        <v>0.41666666666666669</v>
      </c>
      <c r="T25" s="4">
        <v>69</v>
      </c>
      <c r="U25" s="4">
        <v>198</v>
      </c>
      <c r="V25" s="5">
        <f t="shared" si="7"/>
        <v>1.2777777777777777</v>
      </c>
      <c r="W25" s="5">
        <f t="shared" si="8"/>
        <v>3.6666666666666665</v>
      </c>
      <c r="X25" s="7">
        <f t="shared" si="20"/>
        <v>0.34848484848484851</v>
      </c>
      <c r="Y25" s="4">
        <v>39</v>
      </c>
      <c r="Z25" s="4">
        <v>47</v>
      </c>
      <c r="AA25" s="5">
        <f t="shared" si="9"/>
        <v>0.72222222222222221</v>
      </c>
      <c r="AB25" s="5">
        <f t="shared" si="10"/>
        <v>0.87037037037037035</v>
      </c>
      <c r="AC25" s="7">
        <f>Y25/Z25</f>
        <v>0.82978723404255317</v>
      </c>
      <c r="AD25" s="4">
        <v>74</v>
      </c>
      <c r="AE25" s="5">
        <f t="shared" si="11"/>
        <v>1.3703703703703705</v>
      </c>
      <c r="AF25" s="4">
        <v>24</v>
      </c>
      <c r="AG25" s="5">
        <f t="shared" si="12"/>
        <v>0.44444444444444442</v>
      </c>
      <c r="AH25" s="4">
        <v>50</v>
      </c>
      <c r="AI25" s="5">
        <f t="shared" si="13"/>
        <v>0.92592592592592593</v>
      </c>
      <c r="AJ25" s="4">
        <v>56</v>
      </c>
      <c r="AK25" s="5">
        <f t="shared" si="14"/>
        <v>1.037037037037037</v>
      </c>
      <c r="AL25" s="4">
        <v>23</v>
      </c>
      <c r="AM25" s="5">
        <f t="shared" si="15"/>
        <v>0.42592592592592593</v>
      </c>
      <c r="AN25" s="4">
        <v>0</v>
      </c>
      <c r="AO25" s="5">
        <f t="shared" si="16"/>
        <v>0</v>
      </c>
      <c r="AP25" s="10">
        <v>25</v>
      </c>
      <c r="AQ25" s="5">
        <f t="shared" si="17"/>
        <v>0.46296296296296297</v>
      </c>
      <c r="AR25" s="4">
        <v>129</v>
      </c>
      <c r="AS25" s="5">
        <f t="shared" si="18"/>
        <v>2.3888888888888888</v>
      </c>
      <c r="AT25" s="6">
        <v>1.5039599662208609</v>
      </c>
      <c r="AU25" s="6">
        <v>4.4296000772280714E-2</v>
      </c>
      <c r="AV25" s="6">
        <v>0.77991742695192778</v>
      </c>
      <c r="AW25" s="6">
        <v>0.72404253926893314</v>
      </c>
      <c r="AX25" s="6">
        <v>108.42045436525383</v>
      </c>
      <c r="AY25" s="6">
        <v>111.93519084922418</v>
      </c>
      <c r="AZ25" s="6">
        <v>3.9318844921764682</v>
      </c>
      <c r="BA25" s="6">
        <v>4.9444444444444446</v>
      </c>
      <c r="BB25" s="6">
        <v>7.8639275458360949</v>
      </c>
      <c r="BC25" s="7">
        <v>0.51080666115507267</v>
      </c>
      <c r="BD25" s="7">
        <v>0.48270440251572327</v>
      </c>
      <c r="BE25" s="6">
        <v>12.478803396397591</v>
      </c>
      <c r="BF25" s="7">
        <v>0.62264150943396224</v>
      </c>
      <c r="BG25" s="7">
        <v>0.14779874213836477</v>
      </c>
      <c r="BH25" s="6">
        <v>1.9808497226294544</v>
      </c>
      <c r="BI25" s="6">
        <v>4.1267702554780294</v>
      </c>
      <c r="BJ25" s="6">
        <v>2.9189939726719052</v>
      </c>
      <c r="BK25" s="6">
        <v>5.6703118671526926</v>
      </c>
      <c r="BL25" s="6">
        <v>0.92110220938549769</v>
      </c>
      <c r="BM25" s="6">
        <v>0</v>
      </c>
      <c r="BN25" s="6">
        <v>6.874175098988121</v>
      </c>
      <c r="BO25" t="s">
        <v>195</v>
      </c>
      <c r="BP25" s="18"/>
    </row>
    <row r="26" spans="1:68" x14ac:dyDescent="0.3">
      <c r="A26" s="22" t="s">
        <v>241</v>
      </c>
      <c r="B26" s="1" t="s">
        <v>204</v>
      </c>
      <c r="C26" s="1" t="s">
        <v>147</v>
      </c>
      <c r="D26" s="4">
        <v>54</v>
      </c>
      <c r="E26" s="4">
        <v>24</v>
      </c>
      <c r="F26" s="4">
        <v>41</v>
      </c>
      <c r="G26" s="2">
        <f t="shared" si="0"/>
        <v>79974</v>
      </c>
      <c r="H26" s="2">
        <v>612</v>
      </c>
      <c r="I26" s="5">
        <f t="shared" si="1"/>
        <v>11.333333333333334</v>
      </c>
      <c r="J26" s="2">
        <v>223</v>
      </c>
      <c r="K26" s="4">
        <v>573</v>
      </c>
      <c r="L26" s="5">
        <f t="shared" si="2"/>
        <v>4.1296296296296298</v>
      </c>
      <c r="M26" s="5">
        <f t="shared" si="3"/>
        <v>10.611111111111111</v>
      </c>
      <c r="N26" s="7">
        <f t="shared" si="4"/>
        <v>0.38917975567190227</v>
      </c>
      <c r="O26" s="2">
        <v>121</v>
      </c>
      <c r="P26" s="4">
        <v>273</v>
      </c>
      <c r="Q26" s="5">
        <f t="shared" si="5"/>
        <v>2.2407407407407409</v>
      </c>
      <c r="R26" s="5">
        <f t="shared" si="6"/>
        <v>5.0555555555555554</v>
      </c>
      <c r="S26" s="7">
        <f t="shared" si="19"/>
        <v>0.4432234432234432</v>
      </c>
      <c r="T26" s="4">
        <v>102</v>
      </c>
      <c r="U26" s="4">
        <v>300</v>
      </c>
      <c r="V26" s="5">
        <f t="shared" si="7"/>
        <v>1.8888888888888888</v>
      </c>
      <c r="W26" s="5">
        <f t="shared" si="8"/>
        <v>5.5555555555555554</v>
      </c>
      <c r="X26" s="7">
        <f t="shared" si="20"/>
        <v>0.34</v>
      </c>
      <c r="Y26" s="4">
        <v>64</v>
      </c>
      <c r="Z26" s="4">
        <v>89</v>
      </c>
      <c r="AA26" s="5">
        <f t="shared" si="9"/>
        <v>1.1851851851851851</v>
      </c>
      <c r="AB26" s="5">
        <f t="shared" si="10"/>
        <v>1.6481481481481481</v>
      </c>
      <c r="AC26" s="7">
        <v>0</v>
      </c>
      <c r="AD26" s="4">
        <v>146</v>
      </c>
      <c r="AE26" s="5">
        <f t="shared" si="11"/>
        <v>2.7037037037037037</v>
      </c>
      <c r="AF26" s="4">
        <v>16</v>
      </c>
      <c r="AG26" s="5">
        <f t="shared" si="12"/>
        <v>0.29629629629629628</v>
      </c>
      <c r="AH26" s="4">
        <v>130</v>
      </c>
      <c r="AI26" s="5">
        <f t="shared" si="13"/>
        <v>2.4074074074074074</v>
      </c>
      <c r="AJ26" s="4">
        <v>104</v>
      </c>
      <c r="AK26" s="5">
        <f t="shared" si="14"/>
        <v>1.9259259259259258</v>
      </c>
      <c r="AL26" s="4">
        <v>57</v>
      </c>
      <c r="AM26" s="5">
        <f t="shared" si="15"/>
        <v>1.0555555555555556</v>
      </c>
      <c r="AN26" s="4">
        <v>13</v>
      </c>
      <c r="AO26" s="5">
        <f t="shared" si="16"/>
        <v>0.24074074074074073</v>
      </c>
      <c r="AP26" s="10">
        <v>62</v>
      </c>
      <c r="AQ26" s="5">
        <f t="shared" si="17"/>
        <v>1.1481481481481481</v>
      </c>
      <c r="AR26" s="4">
        <v>83</v>
      </c>
      <c r="AS26" s="5">
        <f t="shared" si="18"/>
        <v>1.537037037037037</v>
      </c>
      <c r="AT26" s="6">
        <v>1.9222064575124942</v>
      </c>
      <c r="AU26" s="6">
        <v>5.7684941331307492E-2</v>
      </c>
      <c r="AV26" s="6">
        <v>0.35790628218190979</v>
      </c>
      <c r="AW26" s="6">
        <v>1.5643001753305843</v>
      </c>
      <c r="AX26" s="6">
        <v>101.73553660228185</v>
      </c>
      <c r="AY26" s="6">
        <v>106.04830650935952</v>
      </c>
      <c r="AZ26" s="6">
        <v>9.8407913577359771</v>
      </c>
      <c r="BA26" s="6">
        <v>9.1666666666666661</v>
      </c>
      <c r="BB26" s="6">
        <v>14.854827819041187</v>
      </c>
      <c r="BC26" s="7">
        <v>0.49986931521170941</v>
      </c>
      <c r="BD26" s="7">
        <v>0.4781849912739965</v>
      </c>
      <c r="BE26" s="6">
        <v>23.569517186630701</v>
      </c>
      <c r="BF26" s="7">
        <v>0.52356020942408377</v>
      </c>
      <c r="BG26" s="7">
        <v>0.15532286212914484</v>
      </c>
      <c r="BH26" s="6">
        <v>1.3455333024748353</v>
      </c>
      <c r="BI26" s="6">
        <v>10.932458082608036</v>
      </c>
      <c r="BJ26" s="6">
        <v>5.8679785215909455</v>
      </c>
      <c r="BK26" s="6">
        <v>12.050054070755447</v>
      </c>
      <c r="BL26" s="6">
        <v>2.3258892151564692</v>
      </c>
      <c r="BM26" s="6">
        <v>0.88553370009187404</v>
      </c>
      <c r="BN26" s="6">
        <v>9.196629880147146</v>
      </c>
      <c r="BO26" t="s">
        <v>195</v>
      </c>
      <c r="BP26" s="18"/>
    </row>
    <row r="27" spans="1:68" x14ac:dyDescent="0.3">
      <c r="A27" s="22" t="s">
        <v>241</v>
      </c>
      <c r="B27" s="1" t="s">
        <v>204</v>
      </c>
      <c r="C27" s="1" t="s">
        <v>230</v>
      </c>
      <c r="D27" s="4">
        <v>2</v>
      </c>
      <c r="E27" s="4">
        <v>8</v>
      </c>
      <c r="F27" s="4">
        <v>3</v>
      </c>
      <c r="G27" s="2">
        <f t="shared" si="0"/>
        <v>966</v>
      </c>
      <c r="H27" s="2">
        <v>2</v>
      </c>
      <c r="I27" s="5">
        <f t="shared" si="1"/>
        <v>1</v>
      </c>
      <c r="J27" s="2">
        <v>1</v>
      </c>
      <c r="K27" s="4">
        <v>4</v>
      </c>
      <c r="L27" s="5">
        <f t="shared" si="2"/>
        <v>0.5</v>
      </c>
      <c r="M27" s="5">
        <f t="shared" si="3"/>
        <v>2</v>
      </c>
      <c r="N27" s="7">
        <f t="shared" si="4"/>
        <v>0.25</v>
      </c>
      <c r="O27" s="2">
        <v>1</v>
      </c>
      <c r="P27" s="4">
        <v>1</v>
      </c>
      <c r="Q27" s="5">
        <f t="shared" si="5"/>
        <v>0.5</v>
      </c>
      <c r="R27" s="5">
        <f t="shared" si="6"/>
        <v>0.5</v>
      </c>
      <c r="S27" s="7">
        <f t="shared" si="19"/>
        <v>1</v>
      </c>
      <c r="T27" s="4">
        <v>0</v>
      </c>
      <c r="U27" s="4">
        <v>3</v>
      </c>
      <c r="V27" s="5">
        <f t="shared" si="7"/>
        <v>0</v>
      </c>
      <c r="W27" s="5">
        <f t="shared" si="8"/>
        <v>1.5</v>
      </c>
      <c r="X27" s="7">
        <f t="shared" si="20"/>
        <v>0</v>
      </c>
      <c r="Y27" s="4">
        <v>0</v>
      </c>
      <c r="Z27" s="4">
        <v>0</v>
      </c>
      <c r="AA27" s="5">
        <f t="shared" si="9"/>
        <v>0</v>
      </c>
      <c r="AB27" s="5">
        <f t="shared" si="10"/>
        <v>0</v>
      </c>
      <c r="AC27" s="7" t="e">
        <f>Y27/Z27</f>
        <v>#DIV/0!</v>
      </c>
      <c r="AD27" s="4">
        <v>5</v>
      </c>
      <c r="AE27" s="5">
        <f t="shared" si="11"/>
        <v>2.5</v>
      </c>
      <c r="AF27" s="4">
        <v>1</v>
      </c>
      <c r="AG27" s="5">
        <f t="shared" si="12"/>
        <v>0.5</v>
      </c>
      <c r="AH27" s="4">
        <v>4</v>
      </c>
      <c r="AI27" s="5">
        <f t="shared" si="13"/>
        <v>2</v>
      </c>
      <c r="AJ27" s="4">
        <v>0</v>
      </c>
      <c r="AK27" s="5">
        <f t="shared" si="14"/>
        <v>0</v>
      </c>
      <c r="AL27" s="4">
        <v>0</v>
      </c>
      <c r="AM27" s="5">
        <f t="shared" si="15"/>
        <v>0</v>
      </c>
      <c r="AN27" s="4">
        <v>0</v>
      </c>
      <c r="AO27" s="5">
        <f t="shared" si="16"/>
        <v>0</v>
      </c>
      <c r="AP27" s="10">
        <v>0</v>
      </c>
      <c r="AQ27" s="5">
        <f t="shared" si="17"/>
        <v>0</v>
      </c>
      <c r="AR27" s="4">
        <v>1</v>
      </c>
      <c r="AS27" s="5">
        <f t="shared" si="18"/>
        <v>0.5</v>
      </c>
      <c r="AT27" s="6">
        <v>-8.773093709954629E-3</v>
      </c>
      <c r="AU27" s="6">
        <v>-2.1796506111688516E-2</v>
      </c>
      <c r="AV27" s="6">
        <v>-2.7704506682596466E-2</v>
      </c>
      <c r="AW27" s="6">
        <v>1.8931412972641837E-2</v>
      </c>
      <c r="AX27" s="6">
        <v>70.702425008199853</v>
      </c>
      <c r="AY27" s="6">
        <v>106.02755595069837</v>
      </c>
      <c r="AZ27" s="6">
        <v>7.5938963788012875E-2</v>
      </c>
      <c r="BA27" s="6">
        <v>2</v>
      </c>
      <c r="BB27" s="6">
        <v>9.9378881987577632</v>
      </c>
      <c r="BC27" s="7">
        <v>0.25</v>
      </c>
      <c r="BD27" s="7">
        <v>0.25</v>
      </c>
      <c r="BE27" s="6">
        <v>0.42880083701923388</v>
      </c>
      <c r="BF27" s="7">
        <v>0.75</v>
      </c>
      <c r="BG27" s="7">
        <v>0</v>
      </c>
      <c r="BH27" s="6">
        <v>0.25785906068390668</v>
      </c>
      <c r="BI27" s="6">
        <v>1.0314362427356267</v>
      </c>
      <c r="BJ27" s="6">
        <v>0.61618850438726214</v>
      </c>
      <c r="BK27" s="6">
        <v>0</v>
      </c>
      <c r="BL27" s="6">
        <v>0</v>
      </c>
      <c r="BM27" s="6">
        <v>0</v>
      </c>
      <c r="BN27" s="6">
        <v>0</v>
      </c>
      <c r="BO27" t="s">
        <v>195</v>
      </c>
      <c r="BP27" s="18"/>
    </row>
    <row r="28" spans="1:68" x14ac:dyDescent="0.3">
      <c r="A28" s="22" t="s">
        <v>241</v>
      </c>
      <c r="B28" s="1" t="s">
        <v>204</v>
      </c>
      <c r="C28" s="1" t="s">
        <v>152</v>
      </c>
      <c r="D28" s="4">
        <v>25</v>
      </c>
      <c r="E28" s="4">
        <v>15</v>
      </c>
      <c r="F28" s="4">
        <v>22</v>
      </c>
      <c r="G28" s="2">
        <f t="shared" si="0"/>
        <v>23050</v>
      </c>
      <c r="H28" s="2">
        <v>111</v>
      </c>
      <c r="I28" s="5">
        <f t="shared" si="1"/>
        <v>4.4400000000000004</v>
      </c>
      <c r="J28" s="2">
        <v>46</v>
      </c>
      <c r="K28" s="4">
        <v>105</v>
      </c>
      <c r="L28" s="5">
        <f t="shared" si="2"/>
        <v>1.84</v>
      </c>
      <c r="M28" s="5">
        <f t="shared" si="3"/>
        <v>4.2</v>
      </c>
      <c r="N28" s="7">
        <f t="shared" si="4"/>
        <v>0.43809523809523809</v>
      </c>
      <c r="O28" s="2">
        <v>39</v>
      </c>
      <c r="P28" s="4">
        <v>79</v>
      </c>
      <c r="Q28" s="5">
        <f t="shared" si="5"/>
        <v>1.56</v>
      </c>
      <c r="R28" s="5">
        <f t="shared" si="6"/>
        <v>3.16</v>
      </c>
      <c r="S28" s="7">
        <f t="shared" si="19"/>
        <v>0.49367088607594939</v>
      </c>
      <c r="T28" s="4">
        <v>7</v>
      </c>
      <c r="U28" s="4">
        <v>26</v>
      </c>
      <c r="V28" s="5">
        <f t="shared" si="7"/>
        <v>0.28000000000000003</v>
      </c>
      <c r="W28" s="5">
        <f t="shared" si="8"/>
        <v>1.04</v>
      </c>
      <c r="X28" s="7">
        <f t="shared" si="20"/>
        <v>0.26923076923076922</v>
      </c>
      <c r="Y28" s="4">
        <v>12</v>
      </c>
      <c r="Z28" s="4">
        <v>27</v>
      </c>
      <c r="AA28" s="5">
        <f t="shared" si="9"/>
        <v>0.48</v>
      </c>
      <c r="AB28" s="5">
        <f t="shared" si="10"/>
        <v>1.08</v>
      </c>
      <c r="AC28" s="7">
        <f>Y28/Z28</f>
        <v>0.44444444444444442</v>
      </c>
      <c r="AD28" s="4">
        <v>84</v>
      </c>
      <c r="AE28" s="5">
        <f t="shared" si="11"/>
        <v>3.36</v>
      </c>
      <c r="AF28" s="4">
        <v>30</v>
      </c>
      <c r="AG28" s="5">
        <f t="shared" si="12"/>
        <v>1.2</v>
      </c>
      <c r="AH28" s="4">
        <v>54</v>
      </c>
      <c r="AI28" s="5">
        <f t="shared" si="13"/>
        <v>2.16</v>
      </c>
      <c r="AJ28" s="4">
        <v>32</v>
      </c>
      <c r="AK28" s="5">
        <f t="shared" si="14"/>
        <v>1.28</v>
      </c>
      <c r="AL28" s="4">
        <v>13</v>
      </c>
      <c r="AM28" s="5">
        <f t="shared" si="15"/>
        <v>0.52</v>
      </c>
      <c r="AN28" s="4">
        <v>3</v>
      </c>
      <c r="AO28" s="5">
        <f t="shared" si="16"/>
        <v>0.12</v>
      </c>
      <c r="AP28" s="10">
        <v>26</v>
      </c>
      <c r="AQ28" s="5">
        <f t="shared" si="17"/>
        <v>1.04</v>
      </c>
      <c r="AR28" s="4">
        <v>48</v>
      </c>
      <c r="AS28" s="5">
        <f t="shared" si="18"/>
        <v>1.92</v>
      </c>
      <c r="AT28" s="6">
        <v>0.31217277103572844</v>
      </c>
      <c r="AU28" s="6">
        <v>3.2503889392006428E-2</v>
      </c>
      <c r="AV28" s="6">
        <v>-0.16535402665953047</v>
      </c>
      <c r="AW28" s="6">
        <v>0.47752679769525891</v>
      </c>
      <c r="AX28" s="6">
        <v>95.262753512522693</v>
      </c>
      <c r="AY28" s="6">
        <v>105.41030109067327</v>
      </c>
      <c r="AZ28" s="6">
        <v>3.0367188168509771</v>
      </c>
      <c r="BA28" s="6">
        <v>5.72</v>
      </c>
      <c r="BB28" s="6">
        <v>14.889370932754879</v>
      </c>
      <c r="BC28" s="7">
        <v>0.47484599589322385</v>
      </c>
      <c r="BD28" s="7">
        <v>0.47142857142857142</v>
      </c>
      <c r="BE28" s="6">
        <v>8.0238589250455075</v>
      </c>
      <c r="BF28" s="7">
        <v>0.24761904761904763</v>
      </c>
      <c r="BG28" s="7">
        <v>0.25714285714285712</v>
      </c>
      <c r="BH28" s="6">
        <v>4.052470487320833</v>
      </c>
      <c r="BI28" s="6">
        <v>7.2944468771774993</v>
      </c>
      <c r="BJ28" s="6">
        <v>5.4229934924078087</v>
      </c>
      <c r="BK28" s="6">
        <v>5.0782903089293274</v>
      </c>
      <c r="BL28" s="6">
        <v>1.8404982556669371</v>
      </c>
      <c r="BM28" s="6">
        <v>0.32825181290740835</v>
      </c>
      <c r="BN28" s="6">
        <v>18.197088465845464</v>
      </c>
      <c r="BO28" t="s">
        <v>195</v>
      </c>
      <c r="BP28" s="18"/>
    </row>
    <row r="29" spans="1:68" x14ac:dyDescent="0.3">
      <c r="A29" s="22" t="s">
        <v>241</v>
      </c>
      <c r="B29" s="1" t="s">
        <v>204</v>
      </c>
      <c r="C29" s="1" t="s">
        <v>231</v>
      </c>
      <c r="D29" s="4">
        <v>1</v>
      </c>
      <c r="E29" s="4">
        <v>12</v>
      </c>
      <c r="F29" s="4">
        <v>17</v>
      </c>
      <c r="G29" s="2">
        <f t="shared" si="0"/>
        <v>737</v>
      </c>
      <c r="H29" s="2">
        <v>0</v>
      </c>
      <c r="I29" s="5">
        <f t="shared" si="1"/>
        <v>0</v>
      </c>
      <c r="J29" s="2">
        <v>0</v>
      </c>
      <c r="K29" s="4">
        <v>4</v>
      </c>
      <c r="L29" s="5">
        <f t="shared" si="2"/>
        <v>0</v>
      </c>
      <c r="M29" s="5">
        <f t="shared" si="3"/>
        <v>4</v>
      </c>
      <c r="N29" s="7">
        <f t="shared" si="4"/>
        <v>0</v>
      </c>
      <c r="O29" s="2">
        <v>0</v>
      </c>
      <c r="P29" s="4">
        <v>1</v>
      </c>
      <c r="Q29" s="5">
        <f t="shared" si="5"/>
        <v>0</v>
      </c>
      <c r="R29" s="5">
        <f t="shared" si="6"/>
        <v>1</v>
      </c>
      <c r="S29" s="7">
        <f t="shared" si="19"/>
        <v>0</v>
      </c>
      <c r="T29" s="4">
        <v>0</v>
      </c>
      <c r="U29" s="4">
        <v>3</v>
      </c>
      <c r="V29" s="5">
        <f t="shared" si="7"/>
        <v>0</v>
      </c>
      <c r="W29" s="5">
        <f t="shared" si="8"/>
        <v>3</v>
      </c>
      <c r="X29" s="7">
        <f t="shared" si="20"/>
        <v>0</v>
      </c>
      <c r="Y29" s="4">
        <v>0</v>
      </c>
      <c r="Z29" s="4">
        <v>0</v>
      </c>
      <c r="AA29" s="5">
        <f t="shared" si="9"/>
        <v>0</v>
      </c>
      <c r="AB29" s="5">
        <f t="shared" si="10"/>
        <v>0</v>
      </c>
      <c r="AC29" s="7" t="e">
        <f>Y29/Z29</f>
        <v>#DIV/0!</v>
      </c>
      <c r="AD29" s="4">
        <v>2</v>
      </c>
      <c r="AE29" s="5">
        <f t="shared" si="11"/>
        <v>2</v>
      </c>
      <c r="AF29" s="4">
        <v>0</v>
      </c>
      <c r="AG29" s="5">
        <f t="shared" si="12"/>
        <v>0</v>
      </c>
      <c r="AH29" s="4">
        <v>2</v>
      </c>
      <c r="AI29" s="5">
        <f t="shared" si="13"/>
        <v>2</v>
      </c>
      <c r="AJ29" s="4">
        <v>1</v>
      </c>
      <c r="AK29" s="5">
        <f t="shared" si="14"/>
        <v>1</v>
      </c>
      <c r="AL29" s="4">
        <v>1</v>
      </c>
      <c r="AM29" s="5">
        <f t="shared" si="15"/>
        <v>1</v>
      </c>
      <c r="AN29" s="4">
        <v>0</v>
      </c>
      <c r="AO29" s="5">
        <f t="shared" si="16"/>
        <v>0</v>
      </c>
      <c r="AP29" s="10">
        <v>2</v>
      </c>
      <c r="AQ29" s="5">
        <f t="shared" si="17"/>
        <v>2</v>
      </c>
      <c r="AR29" s="4">
        <v>2</v>
      </c>
      <c r="AS29" s="5">
        <f t="shared" si="18"/>
        <v>2</v>
      </c>
      <c r="AT29" s="6">
        <v>-0.11007519356483442</v>
      </c>
      <c r="AU29" s="6">
        <v>-0.35845381893568873</v>
      </c>
      <c r="AV29" s="6">
        <v>-0.13366711282333157</v>
      </c>
      <c r="AW29" s="6">
        <v>2.3591919258497154E-2</v>
      </c>
      <c r="AX29" s="6">
        <v>10.311159034879704</v>
      </c>
      <c r="AY29" s="6">
        <v>99.181980816434873</v>
      </c>
      <c r="AZ29" s="6">
        <v>-0.25212150291768487</v>
      </c>
      <c r="BA29" s="6">
        <v>-2</v>
      </c>
      <c r="BB29" s="6">
        <v>-6.5128900949796478</v>
      </c>
      <c r="BC29" s="7">
        <v>0</v>
      </c>
      <c r="BD29" s="7">
        <v>0</v>
      </c>
      <c r="BE29" s="6">
        <v>0.42152809555011522</v>
      </c>
      <c r="BF29" s="7">
        <v>0.75</v>
      </c>
      <c r="BG29" s="7">
        <v>0</v>
      </c>
      <c r="BH29" s="6">
        <v>0</v>
      </c>
      <c r="BI29" s="6">
        <v>0.33798080409858056</v>
      </c>
      <c r="BJ29" s="6">
        <v>0.16153001227628094</v>
      </c>
      <c r="BK29" s="6">
        <v>0.18502528678919453</v>
      </c>
      <c r="BL29" s="6">
        <v>4.4278765048661821</v>
      </c>
      <c r="BM29" s="6">
        <v>0</v>
      </c>
      <c r="BN29" s="6">
        <v>33.333333333333336</v>
      </c>
      <c r="BO29" t="s">
        <v>195</v>
      </c>
      <c r="BP29" s="18"/>
    </row>
    <row r="30" spans="1:68" x14ac:dyDescent="0.3">
      <c r="A30" s="22" t="s">
        <v>241</v>
      </c>
      <c r="B30" s="1" t="s">
        <v>204</v>
      </c>
      <c r="C30" s="1" t="s">
        <v>144</v>
      </c>
      <c r="D30" s="4">
        <v>54</v>
      </c>
      <c r="E30" s="4">
        <v>30</v>
      </c>
      <c r="F30" s="4">
        <v>20</v>
      </c>
      <c r="G30" s="2">
        <f t="shared" si="0"/>
        <v>98280</v>
      </c>
      <c r="H30" s="2">
        <v>724</v>
      </c>
      <c r="I30" s="5">
        <f t="shared" si="1"/>
        <v>13.407407407407407</v>
      </c>
      <c r="J30" s="2">
        <v>264</v>
      </c>
      <c r="K30" s="4">
        <v>619</v>
      </c>
      <c r="L30" s="5">
        <f t="shared" si="2"/>
        <v>4.8888888888888893</v>
      </c>
      <c r="M30" s="5">
        <f t="shared" si="3"/>
        <v>11.462962962962964</v>
      </c>
      <c r="N30" s="7">
        <f t="shared" si="4"/>
        <v>0.42649434571890144</v>
      </c>
      <c r="O30" s="2">
        <v>185</v>
      </c>
      <c r="P30" s="4">
        <v>374</v>
      </c>
      <c r="Q30" s="5">
        <f t="shared" si="5"/>
        <v>3.425925925925926</v>
      </c>
      <c r="R30" s="5">
        <f t="shared" si="6"/>
        <v>6.9259259259259256</v>
      </c>
      <c r="S30" s="7">
        <f t="shared" si="19"/>
        <v>0.49465240641711228</v>
      </c>
      <c r="T30" s="4">
        <v>79</v>
      </c>
      <c r="U30" s="4">
        <v>245</v>
      </c>
      <c r="V30" s="5">
        <f t="shared" si="7"/>
        <v>1.462962962962963</v>
      </c>
      <c r="W30" s="5">
        <f t="shared" si="8"/>
        <v>4.5370370370370372</v>
      </c>
      <c r="X30" s="7">
        <f t="shared" si="20"/>
        <v>0.32244897959183672</v>
      </c>
      <c r="Y30" s="4">
        <v>117</v>
      </c>
      <c r="Z30" s="4">
        <v>145</v>
      </c>
      <c r="AA30" s="5">
        <f t="shared" si="9"/>
        <v>2.1666666666666665</v>
      </c>
      <c r="AB30" s="5">
        <f t="shared" si="10"/>
        <v>2.6851851851851851</v>
      </c>
      <c r="AC30" s="7">
        <f>Y30/Z30</f>
        <v>0.80689655172413788</v>
      </c>
      <c r="AD30" s="4">
        <v>199</v>
      </c>
      <c r="AE30" s="5">
        <f t="shared" si="11"/>
        <v>3.6851851851851851</v>
      </c>
      <c r="AF30" s="4">
        <v>49</v>
      </c>
      <c r="AG30" s="5">
        <f t="shared" si="12"/>
        <v>0.90740740740740744</v>
      </c>
      <c r="AH30" s="4">
        <v>150</v>
      </c>
      <c r="AI30" s="5">
        <f t="shared" si="13"/>
        <v>2.7777777777777777</v>
      </c>
      <c r="AJ30" s="4">
        <v>228</v>
      </c>
      <c r="AK30" s="5">
        <f t="shared" si="14"/>
        <v>4.2222222222222223</v>
      </c>
      <c r="AL30" s="4">
        <v>55</v>
      </c>
      <c r="AM30" s="5">
        <f t="shared" si="15"/>
        <v>1.0185185185185186</v>
      </c>
      <c r="AN30" s="4">
        <v>5</v>
      </c>
      <c r="AO30" s="5">
        <f t="shared" si="16"/>
        <v>9.2592592592592587E-2</v>
      </c>
      <c r="AP30" s="10">
        <v>93</v>
      </c>
      <c r="AQ30" s="5">
        <f t="shared" si="17"/>
        <v>1.7222222222222223</v>
      </c>
      <c r="AR30" s="4">
        <v>95</v>
      </c>
      <c r="AS30" s="5">
        <f t="shared" si="18"/>
        <v>1.7592592592592593</v>
      </c>
      <c r="AT30" s="6">
        <v>3.7531602053991939</v>
      </c>
      <c r="AU30" s="6">
        <v>9.1652263868112191E-2</v>
      </c>
      <c r="AV30" s="6">
        <v>2.1402284166354639</v>
      </c>
      <c r="AW30" s="6">
        <v>1.61293178876373</v>
      </c>
      <c r="AX30" s="6">
        <v>110.17584994938386</v>
      </c>
      <c r="AY30" s="6">
        <v>107.78466020652738</v>
      </c>
      <c r="AZ30" s="6">
        <v>11.600577730669688</v>
      </c>
      <c r="BA30" s="6">
        <v>13.611111111111111</v>
      </c>
      <c r="BB30" s="6">
        <v>17.948717948717949</v>
      </c>
      <c r="BC30" s="7">
        <v>0.53016988869361459</v>
      </c>
      <c r="BD30" s="7">
        <v>0.49030694668820679</v>
      </c>
      <c r="BE30" s="6">
        <v>22.070956313275953</v>
      </c>
      <c r="BF30" s="7">
        <v>0.39579967689822293</v>
      </c>
      <c r="BG30" s="7">
        <v>0.23424878836833601</v>
      </c>
      <c r="BH30" s="6">
        <v>3.3531595545088022</v>
      </c>
      <c r="BI30" s="6">
        <v>10.264774146455515</v>
      </c>
      <c r="BJ30" s="6">
        <v>6.5083725798011516</v>
      </c>
      <c r="BK30" s="6">
        <v>21.295143212951434</v>
      </c>
      <c r="BL30" s="6">
        <v>1.8262512629706014</v>
      </c>
      <c r="BM30" s="6">
        <v>0.2771503402020426</v>
      </c>
      <c r="BN30" s="6">
        <v>11.987625676720805</v>
      </c>
      <c r="BO30" t="s">
        <v>195</v>
      </c>
      <c r="BP30" s="18"/>
    </row>
    <row r="31" spans="1:68" x14ac:dyDescent="0.3">
      <c r="A31" s="22" t="s">
        <v>241</v>
      </c>
      <c r="B31" s="1" t="s">
        <v>204</v>
      </c>
      <c r="C31" s="14" t="s">
        <v>153</v>
      </c>
      <c r="D31" s="16">
        <v>23</v>
      </c>
      <c r="E31" s="16">
        <v>11</v>
      </c>
      <c r="F31" s="16">
        <v>25</v>
      </c>
      <c r="G31" s="2">
        <v>15755</v>
      </c>
      <c r="H31" s="2">
        <v>71</v>
      </c>
      <c r="I31" s="5">
        <v>3.0869565217391304</v>
      </c>
      <c r="J31" s="2">
        <v>25</v>
      </c>
      <c r="K31" s="4">
        <v>63</v>
      </c>
      <c r="L31" s="5">
        <v>1.0869565217391304</v>
      </c>
      <c r="M31" s="5">
        <v>2.7391304347826089</v>
      </c>
      <c r="N31" s="7">
        <v>0.3968253968253968</v>
      </c>
      <c r="O31" s="2">
        <v>11</v>
      </c>
      <c r="P31" s="4">
        <v>22</v>
      </c>
      <c r="Q31" s="5">
        <v>0.47826086956521741</v>
      </c>
      <c r="R31" s="5">
        <v>0.95652173913043481</v>
      </c>
      <c r="S31" s="7">
        <v>0.5</v>
      </c>
      <c r="T31" s="4">
        <v>14</v>
      </c>
      <c r="U31" s="4">
        <v>41</v>
      </c>
      <c r="V31" s="5">
        <v>0.60869565217391308</v>
      </c>
      <c r="W31" s="5">
        <v>1.7826086956521738</v>
      </c>
      <c r="X31" s="7">
        <v>0.34146341463414637</v>
      </c>
      <c r="Y31" s="20">
        <v>7</v>
      </c>
      <c r="Z31" s="20">
        <v>10</v>
      </c>
      <c r="AA31" s="5">
        <v>0.30434782608695654</v>
      </c>
      <c r="AB31" s="5">
        <v>0.43478260869565216</v>
      </c>
      <c r="AC31" s="7">
        <v>0.7</v>
      </c>
      <c r="AD31" s="4">
        <v>38</v>
      </c>
      <c r="AE31" s="5">
        <v>1.6521739130434783</v>
      </c>
      <c r="AF31" s="4">
        <v>12</v>
      </c>
      <c r="AG31" s="5">
        <v>0.52173913043478259</v>
      </c>
      <c r="AH31" s="4">
        <v>26</v>
      </c>
      <c r="AI31" s="5">
        <v>1.1304347826086956</v>
      </c>
      <c r="AJ31" s="4">
        <v>8</v>
      </c>
      <c r="AK31" s="5">
        <v>0.34782608695652173</v>
      </c>
      <c r="AL31" s="4">
        <v>9</v>
      </c>
      <c r="AM31" s="5">
        <v>0.39130434782608697</v>
      </c>
      <c r="AN31" s="16">
        <v>1</v>
      </c>
      <c r="AO31" s="5">
        <v>4.3478260869565216E-2</v>
      </c>
      <c r="AP31" s="13">
        <v>7</v>
      </c>
      <c r="AQ31" s="5">
        <v>0.30434782608695654</v>
      </c>
      <c r="AR31" s="4">
        <v>37</v>
      </c>
      <c r="AS31" s="5">
        <v>1.6086956521739131</v>
      </c>
      <c r="AT31" s="6">
        <v>0.44272551477264366</v>
      </c>
      <c r="AU31" s="6">
        <v>6.7441525576283384E-2</v>
      </c>
      <c r="AV31" s="6">
        <v>0.16525374736627901</v>
      </c>
      <c r="AW31" s="6">
        <v>0.27747176740636464</v>
      </c>
      <c r="AX31" s="6">
        <v>108.48676517866267</v>
      </c>
      <c r="AY31" s="6">
        <v>107.12284270275502</v>
      </c>
      <c r="AZ31" s="6">
        <v>2.2260222635702855</v>
      </c>
      <c r="BA31" s="6">
        <v>3.4347826086956523</v>
      </c>
      <c r="BB31" s="6">
        <v>12.034274833386227</v>
      </c>
      <c r="BC31" s="7">
        <v>0.52670623145400586</v>
      </c>
      <c r="BD31" s="7">
        <v>0.50793650793650791</v>
      </c>
      <c r="BE31" s="6">
        <v>5.6237386271728367</v>
      </c>
      <c r="BF31" s="7">
        <v>0.65079365079365081</v>
      </c>
      <c r="BG31" s="7">
        <v>0.15873015873015872</v>
      </c>
      <c r="BH31" s="6">
        <v>2.1818264463122969</v>
      </c>
      <c r="BI31" s="6">
        <v>4.7272906336766427</v>
      </c>
      <c r="BJ31" s="6">
        <v>3.3020507473062217</v>
      </c>
      <c r="BK31" s="6">
        <v>1.6759776536312849</v>
      </c>
      <c r="BL31" s="6">
        <v>1.8641767601889805</v>
      </c>
      <c r="BM31" s="6">
        <v>0.14727404939203431</v>
      </c>
      <c r="BN31" s="6">
        <v>9.408602150537634</v>
      </c>
      <c r="BO31" t="s">
        <v>195</v>
      </c>
    </row>
    <row r="32" spans="1:68" x14ac:dyDescent="0.3">
      <c r="A32" s="22" t="s">
        <v>241</v>
      </c>
      <c r="B32" s="1" t="s">
        <v>204</v>
      </c>
      <c r="C32" s="1" t="s">
        <v>145</v>
      </c>
      <c r="D32" s="4">
        <v>44</v>
      </c>
      <c r="E32" s="4">
        <v>13</v>
      </c>
      <c r="F32" s="4">
        <v>37</v>
      </c>
      <c r="G32" s="2">
        <f>(E32*60+F32)*D32</f>
        <v>35948</v>
      </c>
      <c r="H32" s="2">
        <v>198</v>
      </c>
      <c r="I32" s="5">
        <f>H32/$D32</f>
        <v>4.5</v>
      </c>
      <c r="J32" s="2">
        <v>87</v>
      </c>
      <c r="K32" s="4">
        <v>169</v>
      </c>
      <c r="L32" s="5">
        <f t="shared" ref="L32:M34" si="23">J32/$D32</f>
        <v>1.9772727272727273</v>
      </c>
      <c r="M32" s="5">
        <f t="shared" si="23"/>
        <v>3.8409090909090908</v>
      </c>
      <c r="N32" s="7">
        <f>J32/K32</f>
        <v>0.51479289940828399</v>
      </c>
      <c r="O32" s="2">
        <v>84</v>
      </c>
      <c r="P32" s="4">
        <v>151</v>
      </c>
      <c r="Q32" s="5">
        <f t="shared" ref="Q32:R34" si="24">O32/$D32</f>
        <v>1.9090909090909092</v>
      </c>
      <c r="R32" s="5">
        <f t="shared" si="24"/>
        <v>3.4318181818181817</v>
      </c>
      <c r="S32" s="7">
        <f>O32/P32</f>
        <v>0.55629139072847678</v>
      </c>
      <c r="T32" s="4">
        <v>3</v>
      </c>
      <c r="U32" s="4">
        <v>18</v>
      </c>
      <c r="V32" s="5">
        <f t="shared" ref="V32:W34" si="25">T32/$D32</f>
        <v>6.8181818181818177E-2</v>
      </c>
      <c r="W32" s="5">
        <f t="shared" si="25"/>
        <v>0.40909090909090912</v>
      </c>
      <c r="X32" s="7">
        <v>0</v>
      </c>
      <c r="Y32" s="4">
        <v>21</v>
      </c>
      <c r="Z32" s="4">
        <v>28</v>
      </c>
      <c r="AA32" s="5">
        <f t="shared" ref="AA32:AB34" si="26">Y32/$D32</f>
        <v>0.47727272727272729</v>
      </c>
      <c r="AB32" s="5">
        <f t="shared" si="26"/>
        <v>0.63636363636363635</v>
      </c>
      <c r="AC32" s="7">
        <v>0</v>
      </c>
      <c r="AD32" s="4">
        <v>100</v>
      </c>
      <c r="AE32" s="5">
        <f>AD32/$D32</f>
        <v>2.2727272727272729</v>
      </c>
      <c r="AF32" s="4">
        <v>18</v>
      </c>
      <c r="AG32" s="5">
        <f>AF32/$D32</f>
        <v>0.40909090909090912</v>
      </c>
      <c r="AH32" s="4">
        <v>82</v>
      </c>
      <c r="AI32" s="5">
        <f>AH32/$D32</f>
        <v>1.8636363636363635</v>
      </c>
      <c r="AJ32" s="4">
        <v>108</v>
      </c>
      <c r="AK32" s="5">
        <f>AJ32/$D32</f>
        <v>2.4545454545454546</v>
      </c>
      <c r="AL32" s="4">
        <v>29</v>
      </c>
      <c r="AM32" s="5">
        <f>AL32/$D32</f>
        <v>0.65909090909090906</v>
      </c>
      <c r="AN32" s="4">
        <v>5</v>
      </c>
      <c r="AO32" s="5">
        <f>AN32/$D32</f>
        <v>0.11363636363636363</v>
      </c>
      <c r="AP32" s="10">
        <v>53</v>
      </c>
      <c r="AQ32" s="5">
        <f>AP32/$D32</f>
        <v>1.2045454545454546</v>
      </c>
      <c r="AR32" s="4">
        <v>67</v>
      </c>
      <c r="AS32" s="5">
        <f>AR32/$D32</f>
        <v>1.5227272727272727</v>
      </c>
      <c r="AT32" s="6">
        <v>1.1019958169555015</v>
      </c>
      <c r="AU32" s="6">
        <v>7.357265941619015E-2</v>
      </c>
      <c r="AV32" s="6">
        <v>0.2527453473399156</v>
      </c>
      <c r="AW32" s="6">
        <v>0.84925046961558592</v>
      </c>
      <c r="AX32" s="6">
        <v>103.36156033047617</v>
      </c>
      <c r="AY32" s="6">
        <v>103.80690720099315</v>
      </c>
      <c r="AZ32" s="6">
        <v>8.1684502761853537</v>
      </c>
      <c r="BA32" s="6">
        <v>6.7727272727272725</v>
      </c>
      <c r="BB32" s="6">
        <v>19.895404473127851</v>
      </c>
      <c r="BC32" s="7">
        <v>0.54599602911978828</v>
      </c>
      <c r="BD32" s="7">
        <v>0.52366863905325445</v>
      </c>
      <c r="BE32" s="6">
        <v>14.850123518652858</v>
      </c>
      <c r="BF32" s="7">
        <v>0.10650887573964497</v>
      </c>
      <c r="BG32" s="7">
        <v>0.16568047337278108</v>
      </c>
      <c r="BH32" s="6">
        <v>2.7439738966779497</v>
      </c>
      <c r="BI32" s="6">
        <v>12.500325529310659</v>
      </c>
      <c r="BJ32" s="6">
        <v>7.2856560004662816</v>
      </c>
      <c r="BK32" s="6">
        <v>21.088258266076544</v>
      </c>
      <c r="BL32" s="6">
        <v>2.6326083381135228</v>
      </c>
      <c r="BM32" s="6">
        <v>0.61739733068264069</v>
      </c>
      <c r="BN32" s="6">
        <v>22.618641174462276</v>
      </c>
      <c r="BO32" t="s">
        <v>242</v>
      </c>
    </row>
    <row r="33" spans="1:68" x14ac:dyDescent="0.3">
      <c r="A33" s="22" t="s">
        <v>241</v>
      </c>
      <c r="B33" s="1" t="s">
        <v>204</v>
      </c>
      <c r="C33" s="1" t="s">
        <v>150</v>
      </c>
      <c r="D33" s="4">
        <v>38</v>
      </c>
      <c r="E33" s="4">
        <v>13</v>
      </c>
      <c r="F33" s="4">
        <v>9</v>
      </c>
      <c r="G33" s="2">
        <f>(E33*60+F33)*D33</f>
        <v>29982</v>
      </c>
      <c r="H33" s="2">
        <v>107</v>
      </c>
      <c r="I33" s="5">
        <f>H33/$D33</f>
        <v>2.8157894736842106</v>
      </c>
      <c r="J33" s="2">
        <v>42</v>
      </c>
      <c r="K33" s="4">
        <v>101</v>
      </c>
      <c r="L33" s="5">
        <f t="shared" si="23"/>
        <v>1.1052631578947369</v>
      </c>
      <c r="M33" s="5">
        <f t="shared" si="23"/>
        <v>2.6578947368421053</v>
      </c>
      <c r="N33" s="7">
        <f>J33/K33</f>
        <v>0.41584158415841582</v>
      </c>
      <c r="O33" s="2">
        <v>27</v>
      </c>
      <c r="P33" s="4">
        <v>50</v>
      </c>
      <c r="Q33" s="5">
        <f t="shared" si="24"/>
        <v>0.71052631578947367</v>
      </c>
      <c r="R33" s="5">
        <f t="shared" si="24"/>
        <v>1.3157894736842106</v>
      </c>
      <c r="S33" s="7">
        <f>O33/P33</f>
        <v>0.54</v>
      </c>
      <c r="T33" s="4">
        <v>15</v>
      </c>
      <c r="U33" s="4">
        <v>51</v>
      </c>
      <c r="V33" s="5">
        <f t="shared" si="25"/>
        <v>0.39473684210526316</v>
      </c>
      <c r="W33" s="5">
        <f t="shared" si="25"/>
        <v>1.3421052631578947</v>
      </c>
      <c r="X33" s="7">
        <f>T33/U33</f>
        <v>0.29411764705882354</v>
      </c>
      <c r="Y33" s="4">
        <v>8</v>
      </c>
      <c r="Z33" s="4">
        <v>13</v>
      </c>
      <c r="AA33" s="5">
        <f t="shared" si="26"/>
        <v>0.21052631578947367</v>
      </c>
      <c r="AB33" s="5">
        <f t="shared" si="26"/>
        <v>0.34210526315789475</v>
      </c>
      <c r="AC33" s="7">
        <f>Y33/Z33</f>
        <v>0.61538461538461542</v>
      </c>
      <c r="AD33" s="4">
        <v>45</v>
      </c>
      <c r="AE33" s="5">
        <f>AD33/$D33</f>
        <v>1.1842105263157894</v>
      </c>
      <c r="AF33" s="4">
        <v>21</v>
      </c>
      <c r="AG33" s="5">
        <f>AF33/$D33</f>
        <v>0.55263157894736847</v>
      </c>
      <c r="AH33" s="4">
        <v>24</v>
      </c>
      <c r="AI33" s="5">
        <f>AH33/$D33</f>
        <v>0.63157894736842102</v>
      </c>
      <c r="AJ33" s="4">
        <v>22</v>
      </c>
      <c r="AK33" s="5">
        <f>AJ33/$D33</f>
        <v>0.57894736842105265</v>
      </c>
      <c r="AL33" s="4">
        <v>7</v>
      </c>
      <c r="AM33" s="5">
        <f>AL33/$D33</f>
        <v>0.18421052631578946</v>
      </c>
      <c r="AN33" s="4">
        <v>3</v>
      </c>
      <c r="AO33" s="5">
        <f>AN33/$D33</f>
        <v>7.8947368421052627E-2</v>
      </c>
      <c r="AP33" s="10">
        <v>11</v>
      </c>
      <c r="AQ33" s="5">
        <f>AP33/$D33</f>
        <v>0.28947368421052633</v>
      </c>
      <c r="AR33" s="4">
        <v>47</v>
      </c>
      <c r="AS33" s="5">
        <f>AR33/$D33</f>
        <v>1.236842105263158</v>
      </c>
      <c r="AT33" s="6">
        <v>0.5284665199781784</v>
      </c>
      <c r="AU33" s="6">
        <v>4.2302703220186387E-2</v>
      </c>
      <c r="AV33" s="6">
        <v>0.2391120533040757</v>
      </c>
      <c r="AW33" s="6">
        <v>0.28935446667410264</v>
      </c>
      <c r="AX33" s="6">
        <v>107.46179061494779</v>
      </c>
      <c r="AY33" s="6">
        <v>111.51305440042671</v>
      </c>
      <c r="AZ33" s="6">
        <v>2.9456907853482024</v>
      </c>
      <c r="BA33" s="6">
        <v>2.8684210526315788</v>
      </c>
      <c r="BB33" s="6">
        <v>8.7252351410846511</v>
      </c>
      <c r="BC33" s="7">
        <v>0.50131184407796103</v>
      </c>
      <c r="BD33" s="7">
        <v>0.49009900990099009</v>
      </c>
      <c r="BE33" s="6">
        <v>7.7253117490100554</v>
      </c>
      <c r="BF33" s="7">
        <v>0.50495049504950495</v>
      </c>
      <c r="BG33" s="7">
        <v>0.12871287128712872</v>
      </c>
      <c r="BH33" s="6">
        <v>3.3149105862064201</v>
      </c>
      <c r="BI33" s="6">
        <v>3.788469241378766</v>
      </c>
      <c r="BJ33" s="6">
        <v>3.3948940793047258</v>
      </c>
      <c r="BK33" s="6">
        <v>4.0998881848676856</v>
      </c>
      <c r="BL33" s="6">
        <v>0.76190430553680999</v>
      </c>
      <c r="BM33" s="6">
        <v>0.38358450126822624</v>
      </c>
      <c r="BN33" s="6">
        <v>9.3442065919130144</v>
      </c>
      <c r="BO33" t="s">
        <v>195</v>
      </c>
    </row>
    <row r="34" spans="1:68" x14ac:dyDescent="0.3">
      <c r="A34" s="22" t="s">
        <v>241</v>
      </c>
      <c r="B34" s="1" t="s">
        <v>204</v>
      </c>
      <c r="C34" s="1" t="s">
        <v>146</v>
      </c>
      <c r="D34" s="15">
        <v>53</v>
      </c>
      <c r="E34" s="15">
        <v>17</v>
      </c>
      <c r="F34" s="15">
        <v>48</v>
      </c>
      <c r="G34" s="2">
        <f>(E34*60+F34)*D34</f>
        <v>56604</v>
      </c>
      <c r="H34" s="2">
        <v>250</v>
      </c>
      <c r="I34" s="5">
        <f>H34/$D34</f>
        <v>4.716981132075472</v>
      </c>
      <c r="J34" s="2">
        <v>84</v>
      </c>
      <c r="K34" s="4">
        <v>196</v>
      </c>
      <c r="L34" s="5">
        <f t="shared" si="23"/>
        <v>1.5849056603773586</v>
      </c>
      <c r="M34" s="5">
        <f t="shared" si="23"/>
        <v>3.6981132075471699</v>
      </c>
      <c r="N34" s="7">
        <f>J34/K34</f>
        <v>0.42857142857142855</v>
      </c>
      <c r="O34" s="2">
        <v>36</v>
      </c>
      <c r="P34" s="4">
        <v>75</v>
      </c>
      <c r="Q34" s="5">
        <f t="shared" si="24"/>
        <v>0.67924528301886788</v>
      </c>
      <c r="R34" s="5">
        <f t="shared" si="24"/>
        <v>1.4150943396226414</v>
      </c>
      <c r="S34" s="7">
        <f>O34/P34</f>
        <v>0.48</v>
      </c>
      <c r="T34" s="4">
        <v>48</v>
      </c>
      <c r="U34" s="4">
        <v>121</v>
      </c>
      <c r="V34" s="5">
        <f t="shared" si="25"/>
        <v>0.90566037735849059</v>
      </c>
      <c r="W34" s="5">
        <f t="shared" si="25"/>
        <v>2.2830188679245285</v>
      </c>
      <c r="X34" s="7">
        <f>T34/U34</f>
        <v>0.39669421487603307</v>
      </c>
      <c r="Y34" s="4">
        <v>34</v>
      </c>
      <c r="Z34" s="4">
        <v>42</v>
      </c>
      <c r="AA34" s="5">
        <f t="shared" si="26"/>
        <v>0.64150943396226412</v>
      </c>
      <c r="AB34" s="5">
        <f t="shared" si="26"/>
        <v>0.79245283018867929</v>
      </c>
      <c r="AC34" s="7">
        <f>Y34/Z34</f>
        <v>0.80952380952380953</v>
      </c>
      <c r="AD34" s="4">
        <v>117</v>
      </c>
      <c r="AE34" s="5">
        <f>AD34/$D34</f>
        <v>2.2075471698113209</v>
      </c>
      <c r="AF34" s="4">
        <v>41</v>
      </c>
      <c r="AG34" s="5">
        <f>AF34/$D34</f>
        <v>0.77358490566037741</v>
      </c>
      <c r="AH34" s="4">
        <v>76</v>
      </c>
      <c r="AI34" s="5">
        <f>AH34/$D34</f>
        <v>1.4339622641509433</v>
      </c>
      <c r="AJ34" s="4">
        <v>67</v>
      </c>
      <c r="AK34" s="5">
        <f>AJ34/$D34</f>
        <v>1.2641509433962264</v>
      </c>
      <c r="AL34" s="4">
        <v>28</v>
      </c>
      <c r="AM34" s="5">
        <f>AL34/$D34</f>
        <v>0.52830188679245282</v>
      </c>
      <c r="AN34" s="4">
        <v>2</v>
      </c>
      <c r="AO34" s="5">
        <f>AN34/$D34</f>
        <v>3.7735849056603772E-2</v>
      </c>
      <c r="AP34" s="10">
        <v>38</v>
      </c>
      <c r="AQ34" s="5">
        <f>AP34/$D34</f>
        <v>0.71698113207547165</v>
      </c>
      <c r="AR34" s="4">
        <v>127</v>
      </c>
      <c r="AS34" s="5">
        <f>AR34/$D34</f>
        <v>2.3962264150943398</v>
      </c>
      <c r="AT34" s="6">
        <v>1.8540636914691615</v>
      </c>
      <c r="AU34" s="6">
        <v>7.8611986070348167E-2</v>
      </c>
      <c r="AV34" s="6">
        <v>0.99801400508012605</v>
      </c>
      <c r="AW34" s="6">
        <v>0.85604968638903534</v>
      </c>
      <c r="AX34" s="6">
        <v>0</v>
      </c>
      <c r="AY34" s="6">
        <v>108.49503404492083</v>
      </c>
      <c r="AZ34" s="6">
        <v>5.8277951905023455</v>
      </c>
      <c r="BA34" s="6">
        <v>5.7735849056603774</v>
      </c>
      <c r="BB34" s="6">
        <v>12.974348102607589</v>
      </c>
      <c r="BC34" s="7">
        <v>0.58280492353599411</v>
      </c>
      <c r="BD34" s="7">
        <v>0.55102040816326525</v>
      </c>
      <c r="BE34" s="6">
        <v>12.240481241733992</v>
      </c>
      <c r="BF34" s="7">
        <v>0.61734693877551017</v>
      </c>
      <c r="BG34" s="7">
        <v>0.21428571428571427</v>
      </c>
      <c r="BH34" s="6">
        <v>4.7812574707147979</v>
      </c>
      <c r="BI34" s="6">
        <v>8.8628187262030416</v>
      </c>
      <c r="BJ34" s="6">
        <v>6.5208667736757624</v>
      </c>
      <c r="BK34" s="6">
        <v>9.582379862700229</v>
      </c>
      <c r="BL34" s="6">
        <v>1.6142615284152808</v>
      </c>
      <c r="BM34" s="6">
        <v>0.18891895848978182</v>
      </c>
      <c r="BN34" s="6">
        <v>15.050697084917617</v>
      </c>
      <c r="BO34" t="s">
        <v>195</v>
      </c>
      <c r="BP34" s="18"/>
    </row>
    <row r="35" spans="1:68" x14ac:dyDescent="0.3">
      <c r="A35" s="22" t="s">
        <v>241</v>
      </c>
      <c r="B35" s="1" t="s">
        <v>204</v>
      </c>
      <c r="C35" s="14" t="s">
        <v>253</v>
      </c>
      <c r="D35" s="17">
        <v>7</v>
      </c>
      <c r="E35" s="17">
        <v>3</v>
      </c>
      <c r="F35" s="17">
        <v>45</v>
      </c>
      <c r="G35" s="2">
        <v>1575</v>
      </c>
      <c r="H35" s="2">
        <v>6</v>
      </c>
      <c r="I35" s="5">
        <v>0.8571428571428571</v>
      </c>
      <c r="J35" s="2">
        <v>2</v>
      </c>
      <c r="K35" s="4">
        <v>9</v>
      </c>
      <c r="L35" s="5">
        <v>0.2857142857142857</v>
      </c>
      <c r="M35" s="5">
        <v>1.2857142857142858</v>
      </c>
      <c r="N35" s="7">
        <v>0.22222222222222221</v>
      </c>
      <c r="O35" s="2">
        <v>2</v>
      </c>
      <c r="P35" s="4">
        <v>7</v>
      </c>
      <c r="Q35" s="5">
        <v>0.2857142857142857</v>
      </c>
      <c r="R35" s="5">
        <v>1</v>
      </c>
      <c r="S35" s="7">
        <v>0.2857142857142857</v>
      </c>
      <c r="T35" s="4">
        <v>0</v>
      </c>
      <c r="U35" s="4">
        <v>2</v>
      </c>
      <c r="V35" s="5">
        <v>0</v>
      </c>
      <c r="W35" s="5">
        <v>0.2857142857142857</v>
      </c>
      <c r="X35" s="7">
        <v>0</v>
      </c>
      <c r="Y35" s="4">
        <v>2</v>
      </c>
      <c r="Z35" s="4">
        <v>6</v>
      </c>
      <c r="AA35" s="5">
        <v>0.2857142857142857</v>
      </c>
      <c r="AB35" s="5">
        <v>0.8571428571428571</v>
      </c>
      <c r="AC35" s="7">
        <v>0.33333333333333331</v>
      </c>
      <c r="AD35" s="4">
        <v>4</v>
      </c>
      <c r="AE35" s="5">
        <v>0.5714285714285714</v>
      </c>
      <c r="AF35" s="4">
        <v>2</v>
      </c>
      <c r="AG35" s="5">
        <v>0.2857142857142857</v>
      </c>
      <c r="AH35" s="4">
        <v>2</v>
      </c>
      <c r="AI35" s="5">
        <v>0.2857142857142857</v>
      </c>
      <c r="AJ35" s="4">
        <v>2</v>
      </c>
      <c r="AK35" s="5">
        <v>0.2857142857142857</v>
      </c>
      <c r="AL35" s="4">
        <v>2</v>
      </c>
      <c r="AM35" s="5">
        <v>0.2857142857142857</v>
      </c>
      <c r="AN35" s="4">
        <v>0</v>
      </c>
      <c r="AO35" s="5">
        <v>0</v>
      </c>
      <c r="AP35" s="10">
        <v>1</v>
      </c>
      <c r="AQ35" s="5">
        <v>0.14285714285714285</v>
      </c>
      <c r="AR35" s="4">
        <v>5</v>
      </c>
      <c r="AS35" s="5">
        <v>0.7142857142857143</v>
      </c>
      <c r="AT35" s="6">
        <v>-6.1643621648982558E-2</v>
      </c>
      <c r="AU35" s="6">
        <v>-9.3933137750830564E-2</v>
      </c>
      <c r="AV35" s="6">
        <v>-0.10110040392830381</v>
      </c>
      <c r="AW35" s="6">
        <v>3.9456782279321256E-2</v>
      </c>
      <c r="AX35" s="6">
        <v>68.538305934429644</v>
      </c>
      <c r="AY35" s="6">
        <v>103.019658222038</v>
      </c>
      <c r="AZ35" s="6">
        <v>-0.13964298856682564</v>
      </c>
      <c r="BA35" s="6">
        <v>0.2857142857142857</v>
      </c>
      <c r="BB35" s="6">
        <v>3.0476190476190479</v>
      </c>
      <c r="BC35" s="7">
        <v>0.25773195876288657</v>
      </c>
      <c r="BD35" s="7">
        <v>0.22222222222222221</v>
      </c>
      <c r="BE35" s="6">
        <v>2.9087561845587389</v>
      </c>
      <c r="BF35" s="7">
        <v>0.22222222222222221</v>
      </c>
      <c r="BG35" s="7">
        <v>0.66666666666666663</v>
      </c>
      <c r="BH35" s="6">
        <v>1.1070749005362395</v>
      </c>
      <c r="BI35" s="6">
        <v>1.1070749005362395</v>
      </c>
      <c r="BJ35" s="6">
        <v>1.0582010582010581</v>
      </c>
      <c r="BK35" s="6">
        <v>1.2269938650306749</v>
      </c>
      <c r="BL35" s="6">
        <v>4.143930138522383</v>
      </c>
      <c r="BM35" s="6">
        <v>0</v>
      </c>
      <c r="BN35" s="6">
        <v>7.9113924050632907</v>
      </c>
      <c r="BO35" t="s">
        <v>195</v>
      </c>
      <c r="BP35" s="18"/>
    </row>
    <row r="36" spans="1:68" x14ac:dyDescent="0.3">
      <c r="A36" s="22" t="s">
        <v>241</v>
      </c>
      <c r="B36" s="1" t="s">
        <v>204</v>
      </c>
      <c r="C36" s="1" t="s">
        <v>156</v>
      </c>
      <c r="D36" s="17">
        <v>24</v>
      </c>
      <c r="E36" s="17">
        <v>8</v>
      </c>
      <c r="F36" s="17">
        <v>21</v>
      </c>
      <c r="G36" s="2">
        <f t="shared" ref="G36:G67" si="27">(E36*60+F36)*D36</f>
        <v>12024</v>
      </c>
      <c r="H36" s="2">
        <v>73</v>
      </c>
      <c r="I36" s="5">
        <f t="shared" ref="I36:I67" si="28">H36/$D36</f>
        <v>3.0416666666666665</v>
      </c>
      <c r="J36" s="2">
        <v>29</v>
      </c>
      <c r="K36" s="4">
        <v>53</v>
      </c>
      <c r="L36" s="5">
        <f t="shared" ref="L36:L67" si="29">J36/$D36</f>
        <v>1.2083333333333333</v>
      </c>
      <c r="M36" s="5">
        <f t="shared" ref="M36:M67" si="30">K36/$D36</f>
        <v>2.2083333333333335</v>
      </c>
      <c r="N36" s="7">
        <f t="shared" ref="N36:N43" si="31">J36/K36</f>
        <v>0.54716981132075471</v>
      </c>
      <c r="O36" s="2">
        <v>23</v>
      </c>
      <c r="P36" s="4">
        <v>39</v>
      </c>
      <c r="Q36" s="5">
        <f t="shared" ref="Q36:Q67" si="32">O36/$D36</f>
        <v>0.95833333333333337</v>
      </c>
      <c r="R36" s="5">
        <f t="shared" ref="R36:R67" si="33">P36/$D36</f>
        <v>1.625</v>
      </c>
      <c r="S36" s="7">
        <f>O36/P36</f>
        <v>0.58974358974358976</v>
      </c>
      <c r="T36" s="4">
        <v>6</v>
      </c>
      <c r="U36" s="4">
        <v>14</v>
      </c>
      <c r="V36" s="5">
        <f t="shared" ref="V36:V67" si="34">T36/$D36</f>
        <v>0.25</v>
      </c>
      <c r="W36" s="5">
        <f t="shared" ref="W36:W67" si="35">U36/$D36</f>
        <v>0.58333333333333337</v>
      </c>
      <c r="X36" s="7">
        <f t="shared" ref="X36:X43" si="36">T36/U36</f>
        <v>0.42857142857142855</v>
      </c>
      <c r="Y36" s="4">
        <v>9</v>
      </c>
      <c r="Z36" s="4">
        <v>14</v>
      </c>
      <c r="AA36" s="5">
        <f t="shared" ref="AA36:AA67" si="37">Y36/$D36</f>
        <v>0.375</v>
      </c>
      <c r="AB36" s="5">
        <f t="shared" ref="AB36:AB67" si="38">Z36/$D36</f>
        <v>0.58333333333333337</v>
      </c>
      <c r="AC36" s="7">
        <f>Y36/Z36</f>
        <v>0.6428571428571429</v>
      </c>
      <c r="AD36" s="4">
        <v>10</v>
      </c>
      <c r="AE36" s="5">
        <f t="shared" ref="AE36:AE67" si="39">AD36/$D36</f>
        <v>0.41666666666666669</v>
      </c>
      <c r="AF36" s="4">
        <v>3</v>
      </c>
      <c r="AG36" s="5">
        <f t="shared" ref="AG36:AG67" si="40">AF36/$D36</f>
        <v>0.125</v>
      </c>
      <c r="AH36" s="4">
        <v>7</v>
      </c>
      <c r="AI36" s="5">
        <f t="shared" ref="AI36:AI67" si="41">AH36/$D36</f>
        <v>0.29166666666666669</v>
      </c>
      <c r="AJ36" s="4">
        <v>23</v>
      </c>
      <c r="AK36" s="5">
        <f t="shared" ref="AK36:AK67" si="42">AJ36/$D36</f>
        <v>0.95833333333333337</v>
      </c>
      <c r="AL36" s="4">
        <v>9</v>
      </c>
      <c r="AM36" s="5">
        <f t="shared" ref="AM36:AM67" si="43">AL36/$D36</f>
        <v>0.375</v>
      </c>
      <c r="AN36" s="4">
        <v>0</v>
      </c>
      <c r="AO36" s="5">
        <f t="shared" ref="AO36:AO67" si="44">AN36/$D36</f>
        <v>0</v>
      </c>
      <c r="AP36" s="10">
        <v>10</v>
      </c>
      <c r="AQ36" s="5">
        <f t="shared" ref="AQ36:AQ67" si="45">AP36/$D36</f>
        <v>0.41666666666666669</v>
      </c>
      <c r="AR36" s="4">
        <v>21</v>
      </c>
      <c r="AS36" s="5">
        <f t="shared" ref="AS36:AS67" si="46">AR36/$D36</f>
        <v>0.875</v>
      </c>
      <c r="AT36" s="6">
        <v>0.17931266301221507</v>
      </c>
      <c r="AU36" s="6">
        <v>3.5790950701040929E-2</v>
      </c>
      <c r="AV36" s="6">
        <v>0</v>
      </c>
      <c r="AW36" s="6">
        <v>0.17931266301221507</v>
      </c>
      <c r="AX36" s="6">
        <v>117.58882349460688</v>
      </c>
      <c r="AY36" s="6">
        <v>108.61116985464685</v>
      </c>
      <c r="AZ36" s="6">
        <v>4.2081622695708836</v>
      </c>
      <c r="BA36" s="6">
        <v>3.1666666666666665</v>
      </c>
      <c r="BB36" s="6">
        <v>15.169660678642714</v>
      </c>
      <c r="BC36" s="7">
        <v>0.61697092630155514</v>
      </c>
      <c r="BD36" s="7">
        <v>0.60377358490566035</v>
      </c>
      <c r="BE36" s="6">
        <v>7.1475964191740795</v>
      </c>
      <c r="BF36" s="7">
        <v>0.26415094339622641</v>
      </c>
      <c r="BG36" s="7">
        <v>0.26415094339622641</v>
      </c>
      <c r="BH36" s="6">
        <v>0.74578398988219718</v>
      </c>
      <c r="BI36" s="6">
        <v>1.7401626430584602</v>
      </c>
      <c r="BJ36" s="6">
        <v>1.1880999904952001</v>
      </c>
      <c r="BK36" s="6">
        <v>6.796690307328606</v>
      </c>
      <c r="BL36" s="6">
        <v>2.442623491082617</v>
      </c>
      <c r="BM36" s="6">
        <v>0</v>
      </c>
      <c r="BN36" s="6">
        <v>14.459224985540775</v>
      </c>
      <c r="BO36" t="s">
        <v>195</v>
      </c>
      <c r="BP36" s="18"/>
    </row>
    <row r="37" spans="1:68" x14ac:dyDescent="0.3">
      <c r="A37" s="22" t="s">
        <v>241</v>
      </c>
      <c r="B37" s="1" t="s">
        <v>203</v>
      </c>
      <c r="C37" s="1" t="s">
        <v>104</v>
      </c>
      <c r="D37" s="4">
        <v>40</v>
      </c>
      <c r="E37" s="4">
        <v>27</v>
      </c>
      <c r="F37" s="4">
        <v>24</v>
      </c>
      <c r="G37" s="2">
        <f t="shared" si="27"/>
        <v>65760</v>
      </c>
      <c r="H37" s="2">
        <v>418</v>
      </c>
      <c r="I37" s="5">
        <f t="shared" si="28"/>
        <v>10.45</v>
      </c>
      <c r="J37" s="2">
        <v>167</v>
      </c>
      <c r="K37" s="4">
        <v>382</v>
      </c>
      <c r="L37" s="5">
        <f t="shared" si="29"/>
        <v>4.1749999999999998</v>
      </c>
      <c r="M37" s="5">
        <f t="shared" si="30"/>
        <v>9.5500000000000007</v>
      </c>
      <c r="N37" s="7">
        <f t="shared" si="31"/>
        <v>0.43717277486910994</v>
      </c>
      <c r="O37" s="2">
        <v>127</v>
      </c>
      <c r="P37" s="4">
        <v>259</v>
      </c>
      <c r="Q37" s="5">
        <f t="shared" si="32"/>
        <v>3.1749999999999998</v>
      </c>
      <c r="R37" s="5">
        <f t="shared" si="33"/>
        <v>6.4749999999999996</v>
      </c>
      <c r="S37" s="7">
        <v>0</v>
      </c>
      <c r="T37" s="4">
        <v>40</v>
      </c>
      <c r="U37" s="4">
        <v>123</v>
      </c>
      <c r="V37" s="5">
        <f t="shared" si="34"/>
        <v>1</v>
      </c>
      <c r="W37" s="5">
        <f t="shared" si="35"/>
        <v>3.0750000000000002</v>
      </c>
      <c r="X37" s="7">
        <f t="shared" si="36"/>
        <v>0.32520325203252032</v>
      </c>
      <c r="Y37" s="4">
        <v>44</v>
      </c>
      <c r="Z37" s="4">
        <v>56</v>
      </c>
      <c r="AA37" s="5">
        <f t="shared" si="37"/>
        <v>1.1000000000000001</v>
      </c>
      <c r="AB37" s="5">
        <f t="shared" si="38"/>
        <v>1.4</v>
      </c>
      <c r="AC37" s="7">
        <v>0</v>
      </c>
      <c r="AD37" s="4">
        <v>202</v>
      </c>
      <c r="AE37" s="5">
        <f t="shared" si="39"/>
        <v>5.05</v>
      </c>
      <c r="AF37" s="4">
        <v>57</v>
      </c>
      <c r="AG37" s="5">
        <f t="shared" si="40"/>
        <v>1.425</v>
      </c>
      <c r="AH37" s="4">
        <v>145</v>
      </c>
      <c r="AI37" s="5">
        <f t="shared" si="41"/>
        <v>3.625</v>
      </c>
      <c r="AJ37" s="4">
        <v>94</v>
      </c>
      <c r="AK37" s="5">
        <f t="shared" si="42"/>
        <v>2.35</v>
      </c>
      <c r="AL37" s="4">
        <v>27</v>
      </c>
      <c r="AM37" s="5">
        <f t="shared" si="43"/>
        <v>0.67500000000000004</v>
      </c>
      <c r="AN37" s="4">
        <v>15</v>
      </c>
      <c r="AO37" s="5">
        <f t="shared" si="44"/>
        <v>0.375</v>
      </c>
      <c r="AP37" s="27">
        <v>66</v>
      </c>
      <c r="AQ37" s="5">
        <f t="shared" si="45"/>
        <v>1.65</v>
      </c>
      <c r="AR37" s="4">
        <v>60</v>
      </c>
      <c r="AS37" s="5">
        <f t="shared" si="46"/>
        <v>1.5</v>
      </c>
      <c r="AT37" s="6">
        <v>0.87744057413169729</v>
      </c>
      <c r="AU37" s="6">
        <v>3.2023378617945158E-2</v>
      </c>
      <c r="AV37" s="6">
        <v>0.30736720946764789</v>
      </c>
      <c r="AW37" s="6">
        <v>0.57007336466404934</v>
      </c>
      <c r="AX37" s="6">
        <v>101.72483983723868</v>
      </c>
      <c r="AY37" s="6">
        <v>112.71294966117114</v>
      </c>
      <c r="AZ37" s="6">
        <v>8.4829874606783395</v>
      </c>
      <c r="BA37" s="6">
        <v>11.574999999999999</v>
      </c>
      <c r="BB37" s="6">
        <v>16.897810218978101</v>
      </c>
      <c r="BC37" s="7">
        <v>0.51396812905764311</v>
      </c>
      <c r="BD37" s="7">
        <v>0.48952879581151831</v>
      </c>
      <c r="BE37" s="6">
        <v>14.885774108125949</v>
      </c>
      <c r="BF37" s="7">
        <v>0.3219895287958115</v>
      </c>
      <c r="BG37" s="7">
        <v>0.14659685863874344</v>
      </c>
      <c r="BH37" s="6">
        <v>4.3181981749930864</v>
      </c>
      <c r="BI37" s="6">
        <v>10.98489009428066</v>
      </c>
      <c r="BJ37" s="6">
        <v>7.3137527517089564</v>
      </c>
      <c r="BK37" s="6">
        <v>9.0506450991719607</v>
      </c>
      <c r="BL37" s="6">
        <v>1.3398770463858298</v>
      </c>
      <c r="BM37" s="6">
        <v>0.92046280870021446</v>
      </c>
      <c r="BN37" s="6">
        <v>13.964116452268112</v>
      </c>
      <c r="BO37" t="s">
        <v>195</v>
      </c>
      <c r="BP37" s="18"/>
    </row>
    <row r="38" spans="1:68" x14ac:dyDescent="0.3">
      <c r="A38" s="22" t="s">
        <v>241</v>
      </c>
      <c r="B38" s="1" t="s">
        <v>203</v>
      </c>
      <c r="C38" s="1" t="s">
        <v>102</v>
      </c>
      <c r="D38" s="17">
        <v>49</v>
      </c>
      <c r="E38" s="17">
        <v>23</v>
      </c>
      <c r="F38" s="17">
        <v>47</v>
      </c>
      <c r="G38" s="2">
        <f t="shared" si="27"/>
        <v>69923</v>
      </c>
      <c r="H38" s="2">
        <v>541</v>
      </c>
      <c r="I38" s="5">
        <f t="shared" si="28"/>
        <v>11.040816326530612</v>
      </c>
      <c r="J38" s="2">
        <v>230</v>
      </c>
      <c r="K38" s="4">
        <v>420</v>
      </c>
      <c r="L38" s="5">
        <f t="shared" si="29"/>
        <v>4.6938775510204085</v>
      </c>
      <c r="M38" s="5">
        <f t="shared" si="30"/>
        <v>8.5714285714285712</v>
      </c>
      <c r="N38" s="7">
        <f t="shared" si="31"/>
        <v>0.54761904761904767</v>
      </c>
      <c r="O38" s="2">
        <v>218</v>
      </c>
      <c r="P38" s="4">
        <v>378</v>
      </c>
      <c r="Q38" s="5">
        <f t="shared" si="32"/>
        <v>4.4489795918367347</v>
      </c>
      <c r="R38" s="5">
        <f t="shared" si="33"/>
        <v>7.7142857142857144</v>
      </c>
      <c r="S38" s="7">
        <f t="shared" ref="S38:S43" si="47">O38/P38</f>
        <v>0.57671957671957674</v>
      </c>
      <c r="T38" s="4">
        <v>12</v>
      </c>
      <c r="U38" s="4">
        <v>42</v>
      </c>
      <c r="V38" s="5">
        <f t="shared" si="34"/>
        <v>0.24489795918367346</v>
      </c>
      <c r="W38" s="5">
        <f t="shared" si="35"/>
        <v>0.8571428571428571</v>
      </c>
      <c r="X38" s="7">
        <f t="shared" si="36"/>
        <v>0.2857142857142857</v>
      </c>
      <c r="Y38" s="4">
        <v>69</v>
      </c>
      <c r="Z38" s="4">
        <v>96</v>
      </c>
      <c r="AA38" s="5">
        <f t="shared" si="37"/>
        <v>1.4081632653061225</v>
      </c>
      <c r="AB38" s="5">
        <f t="shared" si="38"/>
        <v>1.9591836734693877</v>
      </c>
      <c r="AC38" s="7">
        <f t="shared" ref="AC38:AC43" si="48">Y38/Z38</f>
        <v>0.71875</v>
      </c>
      <c r="AD38" s="4">
        <v>276</v>
      </c>
      <c r="AE38" s="5">
        <f t="shared" si="39"/>
        <v>5.6326530612244898</v>
      </c>
      <c r="AF38" s="4">
        <v>76</v>
      </c>
      <c r="AG38" s="5">
        <f t="shared" si="40"/>
        <v>1.5510204081632653</v>
      </c>
      <c r="AH38" s="4">
        <v>200</v>
      </c>
      <c r="AI38" s="5">
        <f t="shared" si="41"/>
        <v>4.0816326530612246</v>
      </c>
      <c r="AJ38" s="4">
        <v>70</v>
      </c>
      <c r="AK38" s="5">
        <f t="shared" si="42"/>
        <v>1.4285714285714286</v>
      </c>
      <c r="AL38" s="4">
        <v>20</v>
      </c>
      <c r="AM38" s="5">
        <f t="shared" si="43"/>
        <v>0.40816326530612246</v>
      </c>
      <c r="AN38" s="4">
        <v>43</v>
      </c>
      <c r="AO38" s="5">
        <f t="shared" si="44"/>
        <v>0.87755102040816324</v>
      </c>
      <c r="AP38" s="10">
        <v>56</v>
      </c>
      <c r="AQ38" s="5">
        <f t="shared" si="45"/>
        <v>1.1428571428571428</v>
      </c>
      <c r="AR38" s="4">
        <v>128</v>
      </c>
      <c r="AS38" s="5">
        <f t="shared" si="46"/>
        <v>2.6122448979591835</v>
      </c>
      <c r="AT38" s="6">
        <v>3.0982832910550364</v>
      </c>
      <c r="AU38" s="6">
        <v>0.10634383391061721</v>
      </c>
      <c r="AV38" s="6">
        <v>2.1780321831698717</v>
      </c>
      <c r="AW38" s="6">
        <v>0.92025110788516462</v>
      </c>
      <c r="AX38" s="6">
        <v>114.07775641625217</v>
      </c>
      <c r="AY38" s="6">
        <v>110.57686752219411</v>
      </c>
      <c r="AZ38" s="6">
        <v>13.671338015940586</v>
      </c>
      <c r="BA38" s="6">
        <v>13.816326530612244</v>
      </c>
      <c r="BB38" s="6">
        <v>23.236989259614145</v>
      </c>
      <c r="BC38" s="7">
        <v>0.5851938386985116</v>
      </c>
      <c r="BD38" s="7">
        <v>0.56190476190476191</v>
      </c>
      <c r="BE38" s="6">
        <v>18.803977436968726</v>
      </c>
      <c r="BF38" s="7">
        <v>0.1</v>
      </c>
      <c r="BG38" s="7">
        <v>0.22857142857142856</v>
      </c>
      <c r="BH38" s="6">
        <v>6.6331397334161508</v>
      </c>
      <c r="BI38" s="6">
        <v>17.455630877410922</v>
      </c>
      <c r="BJ38" s="6">
        <v>11.512663930323356</v>
      </c>
      <c r="BK38" s="6">
        <v>8.573528210990446</v>
      </c>
      <c r="BL38" s="6">
        <v>0.93341103330417063</v>
      </c>
      <c r="BM38" s="6">
        <v>3.0399138926715983</v>
      </c>
      <c r="BN38" s="6">
        <v>10.80580426057425</v>
      </c>
      <c r="BO38" t="s">
        <v>195</v>
      </c>
      <c r="BP38" s="18"/>
    </row>
    <row r="39" spans="1:68" x14ac:dyDescent="0.3">
      <c r="A39" s="22" t="s">
        <v>241</v>
      </c>
      <c r="B39" s="1" t="s">
        <v>203</v>
      </c>
      <c r="C39" s="1" t="s">
        <v>115</v>
      </c>
      <c r="D39" s="17">
        <v>45</v>
      </c>
      <c r="E39" s="17">
        <v>17</v>
      </c>
      <c r="F39" s="17">
        <v>27</v>
      </c>
      <c r="G39" s="2">
        <f t="shared" si="27"/>
        <v>47115</v>
      </c>
      <c r="H39" s="2">
        <v>232</v>
      </c>
      <c r="I39" s="5">
        <f t="shared" si="28"/>
        <v>5.1555555555555559</v>
      </c>
      <c r="J39" s="2">
        <v>88</v>
      </c>
      <c r="K39" s="4">
        <v>216</v>
      </c>
      <c r="L39" s="5">
        <f t="shared" si="29"/>
        <v>1.9555555555555555</v>
      </c>
      <c r="M39" s="5">
        <f t="shared" si="30"/>
        <v>4.8</v>
      </c>
      <c r="N39" s="7">
        <f t="shared" si="31"/>
        <v>0.40740740740740738</v>
      </c>
      <c r="O39" s="2">
        <v>55</v>
      </c>
      <c r="P39" s="4">
        <v>110</v>
      </c>
      <c r="Q39" s="5">
        <f t="shared" si="32"/>
        <v>1.2222222222222223</v>
      </c>
      <c r="R39" s="5">
        <f t="shared" si="33"/>
        <v>2.4444444444444446</v>
      </c>
      <c r="S39" s="7">
        <f t="shared" si="47"/>
        <v>0.5</v>
      </c>
      <c r="T39" s="4">
        <v>33</v>
      </c>
      <c r="U39" s="4">
        <v>106</v>
      </c>
      <c r="V39" s="5">
        <f t="shared" si="34"/>
        <v>0.73333333333333328</v>
      </c>
      <c r="W39" s="5">
        <f t="shared" si="35"/>
        <v>2.3555555555555556</v>
      </c>
      <c r="X39" s="7">
        <f t="shared" si="36"/>
        <v>0.31132075471698112</v>
      </c>
      <c r="Y39" s="4">
        <v>23</v>
      </c>
      <c r="Z39" s="4">
        <v>26</v>
      </c>
      <c r="AA39" s="5">
        <f t="shared" si="37"/>
        <v>0.51111111111111107</v>
      </c>
      <c r="AB39" s="5">
        <f t="shared" si="38"/>
        <v>0.57777777777777772</v>
      </c>
      <c r="AC39" s="7">
        <f t="shared" si="48"/>
        <v>0.88461538461538458</v>
      </c>
      <c r="AD39" s="4">
        <v>85</v>
      </c>
      <c r="AE39" s="5">
        <f t="shared" si="39"/>
        <v>1.8888888888888888</v>
      </c>
      <c r="AF39" s="4">
        <v>22</v>
      </c>
      <c r="AG39" s="5">
        <f t="shared" si="40"/>
        <v>0.48888888888888887</v>
      </c>
      <c r="AH39" s="4">
        <v>63</v>
      </c>
      <c r="AI39" s="5">
        <f t="shared" si="41"/>
        <v>1.4</v>
      </c>
      <c r="AJ39" s="4">
        <v>72</v>
      </c>
      <c r="AK39" s="5">
        <f t="shared" si="42"/>
        <v>1.6</v>
      </c>
      <c r="AL39" s="4">
        <v>24</v>
      </c>
      <c r="AM39" s="5">
        <f t="shared" si="43"/>
        <v>0.53333333333333333</v>
      </c>
      <c r="AN39" s="4">
        <v>4</v>
      </c>
      <c r="AO39" s="5">
        <f t="shared" si="44"/>
        <v>8.8888888888888892E-2</v>
      </c>
      <c r="AP39" s="10">
        <v>49</v>
      </c>
      <c r="AQ39" s="5">
        <f t="shared" si="45"/>
        <v>1.0888888888888888</v>
      </c>
      <c r="AR39" s="4">
        <v>104</v>
      </c>
      <c r="AS39" s="5">
        <f t="shared" si="46"/>
        <v>2.3111111111111109</v>
      </c>
      <c r="AT39" s="6">
        <v>7.2435220256062471E-2</v>
      </c>
      <c r="AU39" s="6">
        <v>3.6897915444030552E-3</v>
      </c>
      <c r="AV39" s="6">
        <v>-0.15970542205613256</v>
      </c>
      <c r="AW39" s="6">
        <v>0.23214064231219503</v>
      </c>
      <c r="AX39" s="6">
        <v>97.599929518474966</v>
      </c>
      <c r="AY39" s="6">
        <v>114.49236336093465</v>
      </c>
      <c r="AZ39" s="6">
        <v>4.6990634754458336</v>
      </c>
      <c r="BA39" s="6">
        <v>5.2666666666666666</v>
      </c>
      <c r="BB39" s="6">
        <v>12.07258834765998</v>
      </c>
      <c r="BC39" s="7">
        <v>0.51002462187829756</v>
      </c>
      <c r="BD39" s="7">
        <v>0.48379629629629628</v>
      </c>
      <c r="BE39" s="6">
        <v>13.670895591032323</v>
      </c>
      <c r="BF39" s="7">
        <v>0.49074074074074076</v>
      </c>
      <c r="BG39" s="7">
        <v>0.12037037037037036</v>
      </c>
      <c r="BH39" s="6">
        <v>2.6170108680297921</v>
      </c>
      <c r="BI39" s="6">
        <v>7.494167485721678</v>
      </c>
      <c r="BJ39" s="6">
        <v>4.8324009642061219</v>
      </c>
      <c r="BK39" s="6">
        <v>10.591350397175638</v>
      </c>
      <c r="BL39" s="6">
        <v>1.662321545539065</v>
      </c>
      <c r="BM39" s="6">
        <v>0.38541632792184727</v>
      </c>
      <c r="BN39" s="6">
        <v>17.725365359571697</v>
      </c>
      <c r="BO39" t="s">
        <v>195</v>
      </c>
      <c r="BP39" s="18"/>
    </row>
    <row r="40" spans="1:68" x14ac:dyDescent="0.3">
      <c r="A40" s="22" t="s">
        <v>241</v>
      </c>
      <c r="B40" s="1" t="s">
        <v>203</v>
      </c>
      <c r="C40" s="1" t="s">
        <v>112</v>
      </c>
      <c r="D40" s="17">
        <v>2</v>
      </c>
      <c r="E40" s="17">
        <v>2</v>
      </c>
      <c r="F40" s="17">
        <v>16</v>
      </c>
      <c r="G40" s="2">
        <f t="shared" si="27"/>
        <v>272</v>
      </c>
      <c r="H40" s="2">
        <v>0</v>
      </c>
      <c r="I40" s="5">
        <f t="shared" si="28"/>
        <v>0</v>
      </c>
      <c r="J40" s="2">
        <v>0</v>
      </c>
      <c r="K40" s="4">
        <v>1</v>
      </c>
      <c r="L40" s="5">
        <f t="shared" si="29"/>
        <v>0</v>
      </c>
      <c r="M40" s="5">
        <f t="shared" si="30"/>
        <v>0.5</v>
      </c>
      <c r="N40" s="7">
        <f t="shared" si="31"/>
        <v>0</v>
      </c>
      <c r="O40" s="2">
        <v>0</v>
      </c>
      <c r="P40" s="4">
        <v>0</v>
      </c>
      <c r="Q40" s="5">
        <f t="shared" si="32"/>
        <v>0</v>
      </c>
      <c r="R40" s="5">
        <f t="shared" si="33"/>
        <v>0</v>
      </c>
      <c r="S40" s="7" t="e">
        <f t="shared" si="47"/>
        <v>#DIV/0!</v>
      </c>
      <c r="T40" s="4">
        <v>0</v>
      </c>
      <c r="U40" s="4">
        <v>1</v>
      </c>
      <c r="V40" s="5">
        <f t="shared" si="34"/>
        <v>0</v>
      </c>
      <c r="W40" s="5">
        <f t="shared" si="35"/>
        <v>0.5</v>
      </c>
      <c r="X40" s="7">
        <f t="shared" si="36"/>
        <v>0</v>
      </c>
      <c r="Y40" s="4">
        <v>0</v>
      </c>
      <c r="Z40" s="4">
        <v>0</v>
      </c>
      <c r="AA40" s="5">
        <f t="shared" si="37"/>
        <v>0</v>
      </c>
      <c r="AB40" s="5">
        <f t="shared" si="38"/>
        <v>0</v>
      </c>
      <c r="AC40" s="7" t="e">
        <f t="shared" si="48"/>
        <v>#DIV/0!</v>
      </c>
      <c r="AD40" s="4">
        <v>1</v>
      </c>
      <c r="AE40" s="5">
        <f t="shared" si="39"/>
        <v>0.5</v>
      </c>
      <c r="AF40" s="4">
        <v>0</v>
      </c>
      <c r="AG40" s="5">
        <f t="shared" si="40"/>
        <v>0</v>
      </c>
      <c r="AH40" s="4">
        <v>1</v>
      </c>
      <c r="AI40" s="5">
        <f t="shared" si="41"/>
        <v>0.5</v>
      </c>
      <c r="AJ40" s="4">
        <v>0</v>
      </c>
      <c r="AK40" s="5">
        <f t="shared" si="42"/>
        <v>0</v>
      </c>
      <c r="AL40" s="4">
        <v>0</v>
      </c>
      <c r="AM40" s="5">
        <f t="shared" si="43"/>
        <v>0</v>
      </c>
      <c r="AN40" s="4">
        <v>0</v>
      </c>
      <c r="AO40" s="5">
        <f t="shared" si="44"/>
        <v>0</v>
      </c>
      <c r="AP40" s="10">
        <v>0</v>
      </c>
      <c r="AQ40" s="5">
        <f t="shared" si="45"/>
        <v>0</v>
      </c>
      <c r="AR40" s="4">
        <v>0</v>
      </c>
      <c r="AS40" s="5">
        <f t="shared" si="46"/>
        <v>0</v>
      </c>
      <c r="AT40" s="6">
        <v>-2.1717164707392333E-2</v>
      </c>
      <c r="AU40" s="6">
        <v>-0.19162204153581469</v>
      </c>
      <c r="AV40" s="6">
        <v>-2.4075321328051704E-2</v>
      </c>
      <c r="AW40" s="6">
        <v>2.35815662065937E-3</v>
      </c>
      <c r="AX40" s="6">
        <v>0</v>
      </c>
      <c r="AY40" s="6">
        <v>112.71261935025829</v>
      </c>
      <c r="AZ40" s="6">
        <v>-0.17406235405225973</v>
      </c>
      <c r="BA40" s="6">
        <v>0</v>
      </c>
      <c r="BB40" s="6">
        <v>0</v>
      </c>
      <c r="BC40" s="7">
        <v>0</v>
      </c>
      <c r="BD40" s="7">
        <v>0</v>
      </c>
      <c r="BE40" s="6">
        <v>0.38071839022112131</v>
      </c>
      <c r="BF40" s="7">
        <v>1</v>
      </c>
      <c r="BG40" s="7">
        <v>0</v>
      </c>
      <c r="BH40" s="6">
        <v>0</v>
      </c>
      <c r="BI40" s="6">
        <v>0.91577886992887447</v>
      </c>
      <c r="BJ40" s="6">
        <v>0.4376750700280112</v>
      </c>
      <c r="BK40" s="6">
        <v>0</v>
      </c>
      <c r="BL40" s="6">
        <v>0</v>
      </c>
      <c r="BM40" s="6">
        <v>0</v>
      </c>
      <c r="BN40" s="6">
        <v>0</v>
      </c>
      <c r="BO40" t="s">
        <v>195</v>
      </c>
      <c r="BP40" s="18"/>
    </row>
    <row r="41" spans="1:68" x14ac:dyDescent="0.3">
      <c r="A41" s="22" t="s">
        <v>241</v>
      </c>
      <c r="B41" s="1" t="s">
        <v>203</v>
      </c>
      <c r="C41" s="1" t="s">
        <v>110</v>
      </c>
      <c r="D41" s="17">
        <v>25</v>
      </c>
      <c r="E41" s="17">
        <v>24</v>
      </c>
      <c r="F41" s="17">
        <v>8</v>
      </c>
      <c r="G41" s="2">
        <f t="shared" si="27"/>
        <v>36200</v>
      </c>
      <c r="H41" s="2">
        <v>365</v>
      </c>
      <c r="I41" s="5">
        <f t="shared" si="28"/>
        <v>14.6</v>
      </c>
      <c r="J41" s="2">
        <v>120</v>
      </c>
      <c r="K41" s="4">
        <v>295</v>
      </c>
      <c r="L41" s="5">
        <f t="shared" si="29"/>
        <v>4.8</v>
      </c>
      <c r="M41" s="5">
        <f t="shared" si="30"/>
        <v>11.8</v>
      </c>
      <c r="N41" s="7">
        <f t="shared" si="31"/>
        <v>0.40677966101694918</v>
      </c>
      <c r="O41" s="2">
        <v>57</v>
      </c>
      <c r="P41" s="4">
        <v>125</v>
      </c>
      <c r="Q41" s="5">
        <f t="shared" si="32"/>
        <v>2.2799999999999998</v>
      </c>
      <c r="R41" s="5">
        <f t="shared" si="33"/>
        <v>5</v>
      </c>
      <c r="S41" s="7">
        <f t="shared" si="47"/>
        <v>0.45600000000000002</v>
      </c>
      <c r="T41" s="4">
        <v>63</v>
      </c>
      <c r="U41" s="4">
        <v>170</v>
      </c>
      <c r="V41" s="5">
        <f t="shared" si="34"/>
        <v>2.52</v>
      </c>
      <c r="W41" s="5">
        <f t="shared" si="35"/>
        <v>6.8</v>
      </c>
      <c r="X41" s="7">
        <f t="shared" si="36"/>
        <v>0.37058823529411766</v>
      </c>
      <c r="Y41" s="4">
        <v>62</v>
      </c>
      <c r="Z41" s="4">
        <v>70</v>
      </c>
      <c r="AA41" s="5">
        <f t="shared" si="37"/>
        <v>2.48</v>
      </c>
      <c r="AB41" s="5">
        <f t="shared" si="38"/>
        <v>2.8</v>
      </c>
      <c r="AC41" s="7">
        <f t="shared" si="48"/>
        <v>0.88571428571428568</v>
      </c>
      <c r="AD41" s="4">
        <v>52</v>
      </c>
      <c r="AE41" s="5">
        <f t="shared" si="39"/>
        <v>2.08</v>
      </c>
      <c r="AF41" s="4">
        <v>12</v>
      </c>
      <c r="AG41" s="5">
        <f t="shared" si="40"/>
        <v>0.48</v>
      </c>
      <c r="AH41" s="4">
        <v>40</v>
      </c>
      <c r="AI41" s="5">
        <f t="shared" si="41"/>
        <v>1.6</v>
      </c>
      <c r="AJ41" s="4">
        <v>68</v>
      </c>
      <c r="AK41" s="5">
        <f t="shared" si="42"/>
        <v>2.72</v>
      </c>
      <c r="AL41" s="4">
        <v>25</v>
      </c>
      <c r="AM41" s="5">
        <f t="shared" si="43"/>
        <v>1</v>
      </c>
      <c r="AN41" s="4">
        <v>2</v>
      </c>
      <c r="AO41" s="5">
        <f t="shared" si="44"/>
        <v>0.08</v>
      </c>
      <c r="AP41" s="10">
        <v>45</v>
      </c>
      <c r="AQ41" s="5">
        <f t="shared" si="45"/>
        <v>1.8</v>
      </c>
      <c r="AR41" s="4">
        <v>57</v>
      </c>
      <c r="AS41" s="5">
        <f t="shared" si="46"/>
        <v>2.2799999999999998</v>
      </c>
      <c r="AT41" s="6">
        <v>1.1997688554338244</v>
      </c>
      <c r="AU41" s="6">
        <v>7.9542686548098859E-2</v>
      </c>
      <c r="AV41" s="6">
        <v>0.9815346077004401</v>
      </c>
      <c r="AW41" s="6">
        <v>0.21823424773338435</v>
      </c>
      <c r="AX41" s="6">
        <v>108.84719147220268</v>
      </c>
      <c r="AY41" s="6">
        <v>113.96857507155291</v>
      </c>
      <c r="AZ41" s="6">
        <v>6.6113044288738436</v>
      </c>
      <c r="BA41" s="6">
        <v>11.36</v>
      </c>
      <c r="BB41" s="6">
        <v>18.828729281767956</v>
      </c>
      <c r="BC41" s="7">
        <v>0.56015960712093305</v>
      </c>
      <c r="BD41" s="7">
        <v>0.51355932203389831</v>
      </c>
      <c r="BE41" s="6">
        <v>13.259096378993702</v>
      </c>
      <c r="BF41" s="7">
        <v>0.57627118644067798</v>
      </c>
      <c r="BG41" s="7">
        <v>0.23728813559322035</v>
      </c>
      <c r="BH41" s="6">
        <v>1.0321485605828198</v>
      </c>
      <c r="BI41" s="6">
        <v>3.4404952019427331</v>
      </c>
      <c r="BJ41" s="6">
        <v>2.1375953696395684</v>
      </c>
      <c r="BK41" s="6">
        <v>7.219705549263872</v>
      </c>
      <c r="BL41" s="6">
        <v>2.2536912873524702</v>
      </c>
      <c r="BM41" s="6">
        <v>0.1393407787756126</v>
      </c>
      <c r="BN41" s="6">
        <v>12.135922330097086</v>
      </c>
      <c r="BO41" t="s">
        <v>195</v>
      </c>
      <c r="BP41" s="18"/>
    </row>
    <row r="42" spans="1:68" x14ac:dyDescent="0.3">
      <c r="A42" s="22" t="s">
        <v>241</v>
      </c>
      <c r="B42" s="1" t="s">
        <v>203</v>
      </c>
      <c r="C42" s="1" t="s">
        <v>217</v>
      </c>
      <c r="D42" s="17">
        <v>12</v>
      </c>
      <c r="E42" s="17">
        <v>13</v>
      </c>
      <c r="F42" s="17">
        <v>57</v>
      </c>
      <c r="G42" s="2">
        <f t="shared" si="27"/>
        <v>10044</v>
      </c>
      <c r="H42" s="2">
        <v>110</v>
      </c>
      <c r="I42" s="5">
        <f t="shared" si="28"/>
        <v>9.1666666666666661</v>
      </c>
      <c r="J42" s="2">
        <v>46</v>
      </c>
      <c r="K42" s="4">
        <v>90</v>
      </c>
      <c r="L42" s="5">
        <f t="shared" si="29"/>
        <v>3.8333333333333335</v>
      </c>
      <c r="M42" s="5">
        <f t="shared" si="30"/>
        <v>7.5</v>
      </c>
      <c r="N42" s="7">
        <f t="shared" si="31"/>
        <v>0.51111111111111107</v>
      </c>
      <c r="O42" s="2">
        <v>34</v>
      </c>
      <c r="P42" s="4">
        <v>51</v>
      </c>
      <c r="Q42" s="5">
        <f t="shared" si="32"/>
        <v>2.8333333333333335</v>
      </c>
      <c r="R42" s="5">
        <f t="shared" si="33"/>
        <v>4.25</v>
      </c>
      <c r="S42" s="7">
        <f t="shared" si="47"/>
        <v>0.66666666666666663</v>
      </c>
      <c r="T42" s="4">
        <v>12</v>
      </c>
      <c r="U42" s="4">
        <v>39</v>
      </c>
      <c r="V42" s="5">
        <f t="shared" si="34"/>
        <v>1</v>
      </c>
      <c r="W42" s="5">
        <f t="shared" si="35"/>
        <v>3.25</v>
      </c>
      <c r="X42" s="7">
        <f t="shared" si="36"/>
        <v>0.30769230769230771</v>
      </c>
      <c r="Y42" s="4">
        <v>6</v>
      </c>
      <c r="Z42" s="4">
        <v>9</v>
      </c>
      <c r="AA42" s="5">
        <f t="shared" si="37"/>
        <v>0.5</v>
      </c>
      <c r="AB42" s="5">
        <f t="shared" si="38"/>
        <v>0.75</v>
      </c>
      <c r="AC42" s="7">
        <f t="shared" si="48"/>
        <v>0.66666666666666663</v>
      </c>
      <c r="AD42" s="4">
        <v>49</v>
      </c>
      <c r="AE42" s="5">
        <f t="shared" si="39"/>
        <v>4.083333333333333</v>
      </c>
      <c r="AF42" s="4">
        <v>16</v>
      </c>
      <c r="AG42" s="5">
        <f t="shared" si="40"/>
        <v>1.3333333333333333</v>
      </c>
      <c r="AH42" s="4">
        <v>33</v>
      </c>
      <c r="AI42" s="5">
        <f t="shared" si="41"/>
        <v>2.75</v>
      </c>
      <c r="AJ42" s="4">
        <v>4</v>
      </c>
      <c r="AK42" s="5">
        <f t="shared" si="42"/>
        <v>0.33333333333333331</v>
      </c>
      <c r="AL42" s="4">
        <v>3</v>
      </c>
      <c r="AM42" s="5">
        <f t="shared" si="43"/>
        <v>0.25</v>
      </c>
      <c r="AN42" s="4">
        <v>1</v>
      </c>
      <c r="AO42" s="5">
        <f t="shared" si="44"/>
        <v>8.3333333333333329E-2</v>
      </c>
      <c r="AP42" s="10">
        <v>11</v>
      </c>
      <c r="AQ42" s="5">
        <f t="shared" si="45"/>
        <v>0.91666666666666663</v>
      </c>
      <c r="AR42" s="4">
        <v>23</v>
      </c>
      <c r="AS42" s="5">
        <f t="shared" si="46"/>
        <v>1.9166666666666667</v>
      </c>
      <c r="AT42" s="6">
        <v>0.35528582904649503</v>
      </c>
      <c r="AU42" s="6">
        <v>8.4895060704060929E-2</v>
      </c>
      <c r="AV42" s="6">
        <v>0.22968321988055934</v>
      </c>
      <c r="AW42" s="6">
        <v>0.12560260916593569</v>
      </c>
      <c r="AX42" s="6">
        <v>107.60167018518199</v>
      </c>
      <c r="AY42" s="6">
        <v>110.88867029368788</v>
      </c>
      <c r="AZ42" s="6">
        <v>3.8467946007710943</v>
      </c>
      <c r="BA42" s="6">
        <v>9.0833333333333339</v>
      </c>
      <c r="BB42" s="6">
        <v>26.045400238948627</v>
      </c>
      <c r="BC42" s="7">
        <v>0.58535547041294167</v>
      </c>
      <c r="BD42" s="7">
        <v>0.57777777777777772</v>
      </c>
      <c r="BE42" s="6">
        <v>6.49293608639762</v>
      </c>
      <c r="BF42" s="7">
        <v>0.43333333333333335</v>
      </c>
      <c r="BG42" s="7">
        <v>0.1</v>
      </c>
      <c r="BH42" s="6">
        <v>2.3808062377123429</v>
      </c>
      <c r="BI42" s="6">
        <v>4.9104128652817067</v>
      </c>
      <c r="BJ42" s="6">
        <v>3.4846674631620869</v>
      </c>
      <c r="BK42" s="6">
        <v>0.70447340612891873</v>
      </c>
      <c r="BL42" s="6">
        <v>0.97471475032448518</v>
      </c>
      <c r="BM42" s="6">
        <v>0.12052894125871387</v>
      </c>
      <c r="BN42" s="6">
        <v>10.480182926829269</v>
      </c>
      <c r="BO42" t="s">
        <v>242</v>
      </c>
      <c r="BP42" s="18"/>
    </row>
    <row r="43" spans="1:68" x14ac:dyDescent="0.3">
      <c r="A43" s="22" t="s">
        <v>241</v>
      </c>
      <c r="B43" s="1" t="s">
        <v>203</v>
      </c>
      <c r="C43" s="1" t="s">
        <v>218</v>
      </c>
      <c r="D43" s="17">
        <v>53</v>
      </c>
      <c r="E43" s="17">
        <v>22</v>
      </c>
      <c r="F43" s="17">
        <v>44</v>
      </c>
      <c r="G43" s="2">
        <f t="shared" si="27"/>
        <v>72292</v>
      </c>
      <c r="H43" s="2">
        <v>488</v>
      </c>
      <c r="I43" s="5">
        <f t="shared" si="28"/>
        <v>9.2075471698113205</v>
      </c>
      <c r="J43" s="2">
        <v>209</v>
      </c>
      <c r="K43" s="4">
        <v>365</v>
      </c>
      <c r="L43" s="5">
        <f t="shared" si="29"/>
        <v>3.9433962264150941</v>
      </c>
      <c r="M43" s="5">
        <f t="shared" si="30"/>
        <v>6.8867924528301883</v>
      </c>
      <c r="N43" s="7">
        <f t="shared" si="31"/>
        <v>0.57260273972602738</v>
      </c>
      <c r="O43" s="2">
        <v>208</v>
      </c>
      <c r="P43" s="4">
        <v>363</v>
      </c>
      <c r="Q43" s="5">
        <f t="shared" si="32"/>
        <v>3.9245283018867925</v>
      </c>
      <c r="R43" s="5">
        <f t="shared" si="33"/>
        <v>6.8490566037735849</v>
      </c>
      <c r="S43" s="7">
        <f t="shared" si="47"/>
        <v>0.57300275482093666</v>
      </c>
      <c r="T43" s="4">
        <v>1</v>
      </c>
      <c r="U43" s="4">
        <v>2</v>
      </c>
      <c r="V43" s="5">
        <f t="shared" si="34"/>
        <v>1.8867924528301886E-2</v>
      </c>
      <c r="W43" s="5">
        <f t="shared" si="35"/>
        <v>3.7735849056603772E-2</v>
      </c>
      <c r="X43" s="7">
        <f t="shared" si="36"/>
        <v>0.5</v>
      </c>
      <c r="Y43" s="4">
        <v>69</v>
      </c>
      <c r="Z43" s="4">
        <v>122</v>
      </c>
      <c r="AA43" s="5">
        <f t="shared" si="37"/>
        <v>1.3018867924528301</v>
      </c>
      <c r="AB43" s="5">
        <f t="shared" si="38"/>
        <v>2.3018867924528301</v>
      </c>
      <c r="AC43" s="7">
        <f t="shared" si="48"/>
        <v>0.56557377049180324</v>
      </c>
      <c r="AD43" s="4">
        <v>426</v>
      </c>
      <c r="AE43" s="5">
        <f t="shared" si="39"/>
        <v>8.0377358490566042</v>
      </c>
      <c r="AF43" s="4">
        <v>146</v>
      </c>
      <c r="AG43" s="5">
        <f t="shared" si="40"/>
        <v>2.7547169811320753</v>
      </c>
      <c r="AH43" s="4">
        <v>280</v>
      </c>
      <c r="AI43" s="5">
        <f t="shared" si="41"/>
        <v>5.283018867924528</v>
      </c>
      <c r="AJ43" s="4">
        <v>62</v>
      </c>
      <c r="AK43" s="5">
        <f t="shared" si="42"/>
        <v>1.1698113207547169</v>
      </c>
      <c r="AL43" s="4">
        <v>54</v>
      </c>
      <c r="AM43" s="5">
        <f t="shared" si="43"/>
        <v>1.0188679245283019</v>
      </c>
      <c r="AN43" s="4">
        <v>12</v>
      </c>
      <c r="AO43" s="5">
        <f t="shared" si="44"/>
        <v>0.22641509433962265</v>
      </c>
      <c r="AP43" s="10">
        <v>61</v>
      </c>
      <c r="AQ43" s="5">
        <f t="shared" si="45"/>
        <v>1.1509433962264151</v>
      </c>
      <c r="AR43" s="4">
        <v>96</v>
      </c>
      <c r="AS43" s="5">
        <f t="shared" si="46"/>
        <v>1.8113207547169812</v>
      </c>
      <c r="AT43" s="6">
        <v>3.8908007151882562</v>
      </c>
      <c r="AU43" s="6">
        <v>0.1291695030771291</v>
      </c>
      <c r="AV43" s="6">
        <v>2.2493400275762183</v>
      </c>
      <c r="AW43" s="6">
        <v>1.6414606876120379</v>
      </c>
      <c r="AX43" s="6">
        <v>114.82265909505396</v>
      </c>
      <c r="AY43" s="6">
        <v>106.03782475012791</v>
      </c>
      <c r="AZ43" s="6">
        <v>17.064320079663066</v>
      </c>
      <c r="BA43" s="6">
        <v>14.566037735849056</v>
      </c>
      <c r="BB43" s="6">
        <v>25.62939191058485</v>
      </c>
      <c r="BC43" s="7">
        <v>0.58278398777109008</v>
      </c>
      <c r="BD43" s="7">
        <v>0.57397260273972606</v>
      </c>
      <c r="BE43" s="6">
        <v>18.208744610918163</v>
      </c>
      <c r="BF43" s="7">
        <v>5.4794520547945206E-3</v>
      </c>
      <c r="BG43" s="7">
        <v>0.33424657534246577</v>
      </c>
      <c r="BH43" s="6">
        <v>13.331162200372237</v>
      </c>
      <c r="BI43" s="6">
        <v>25.566612439070045</v>
      </c>
      <c r="BJ43" s="6">
        <v>18.590280687054882</v>
      </c>
      <c r="BK43" s="6">
        <v>7.8355379560198841</v>
      </c>
      <c r="BL43" s="6">
        <v>2.4376228232814738</v>
      </c>
      <c r="BM43" s="6">
        <v>0.88753129472325643</v>
      </c>
      <c r="BN43" s="6">
        <v>12.716811207471647</v>
      </c>
      <c r="BO43" t="s">
        <v>242</v>
      </c>
      <c r="BP43" s="18"/>
    </row>
    <row r="44" spans="1:68" x14ac:dyDescent="0.3">
      <c r="A44" s="22" t="s">
        <v>241</v>
      </c>
      <c r="B44" s="1" t="s">
        <v>203</v>
      </c>
      <c r="C44" s="1" t="s">
        <v>105</v>
      </c>
      <c r="D44" s="17">
        <v>33</v>
      </c>
      <c r="E44" s="17">
        <v>16</v>
      </c>
      <c r="F44" s="17">
        <v>13</v>
      </c>
      <c r="G44" s="2">
        <f t="shared" si="27"/>
        <v>32109</v>
      </c>
      <c r="H44" s="2">
        <v>130</v>
      </c>
      <c r="I44" s="5">
        <f t="shared" si="28"/>
        <v>3.9393939393939394</v>
      </c>
      <c r="J44" s="2">
        <v>47</v>
      </c>
      <c r="K44" s="4">
        <v>108</v>
      </c>
      <c r="L44" s="5">
        <f t="shared" si="29"/>
        <v>1.4242424242424243</v>
      </c>
      <c r="M44" s="5">
        <f t="shared" si="30"/>
        <v>3.2727272727272729</v>
      </c>
      <c r="N44" s="7">
        <v>0</v>
      </c>
      <c r="O44" s="2">
        <v>32</v>
      </c>
      <c r="P44" s="4">
        <v>63</v>
      </c>
      <c r="Q44" s="5">
        <f t="shared" si="32"/>
        <v>0.96969696969696972</v>
      </c>
      <c r="R44" s="5">
        <f t="shared" si="33"/>
        <v>1.9090909090909092</v>
      </c>
      <c r="S44" s="7">
        <v>0</v>
      </c>
      <c r="T44" s="4">
        <v>15</v>
      </c>
      <c r="U44" s="4">
        <v>45</v>
      </c>
      <c r="V44" s="5">
        <f t="shared" si="34"/>
        <v>0.45454545454545453</v>
      </c>
      <c r="W44" s="5">
        <f t="shared" si="35"/>
        <v>1.3636363636363635</v>
      </c>
      <c r="X44" s="7">
        <v>0</v>
      </c>
      <c r="Y44" s="4">
        <v>21</v>
      </c>
      <c r="Z44" s="4">
        <v>32</v>
      </c>
      <c r="AA44" s="5">
        <f t="shared" si="37"/>
        <v>0.63636363636363635</v>
      </c>
      <c r="AB44" s="5">
        <f t="shared" si="38"/>
        <v>0.96969696969696972</v>
      </c>
      <c r="AC44" s="7">
        <v>0</v>
      </c>
      <c r="AD44" s="4">
        <v>72</v>
      </c>
      <c r="AE44" s="5">
        <f t="shared" si="39"/>
        <v>2.1818181818181817</v>
      </c>
      <c r="AF44" s="4">
        <v>31</v>
      </c>
      <c r="AG44" s="5">
        <f t="shared" si="40"/>
        <v>0.93939393939393945</v>
      </c>
      <c r="AH44" s="4">
        <v>41</v>
      </c>
      <c r="AI44" s="5">
        <f t="shared" si="41"/>
        <v>1.2424242424242424</v>
      </c>
      <c r="AJ44" s="4">
        <v>16</v>
      </c>
      <c r="AK44" s="5">
        <f t="shared" si="42"/>
        <v>0.48484848484848486</v>
      </c>
      <c r="AL44" s="4">
        <v>10</v>
      </c>
      <c r="AM44" s="5">
        <f t="shared" si="43"/>
        <v>0.30303030303030304</v>
      </c>
      <c r="AN44" s="4">
        <v>0</v>
      </c>
      <c r="AO44" s="5">
        <f t="shared" si="44"/>
        <v>0</v>
      </c>
      <c r="AP44" s="10">
        <v>23</v>
      </c>
      <c r="AQ44" s="5">
        <f t="shared" si="45"/>
        <v>0.69696969696969702</v>
      </c>
      <c r="AR44" s="4">
        <v>43</v>
      </c>
      <c r="AS44" s="5">
        <f t="shared" si="46"/>
        <v>1.303030303030303</v>
      </c>
      <c r="AT44" s="6">
        <v>0.13764770239823676</v>
      </c>
      <c r="AU44" s="6">
        <v>1.0288532366494386E-2</v>
      </c>
      <c r="AV44" s="6">
        <v>0.11430306406600918</v>
      </c>
      <c r="AW44" s="6">
        <v>2.3344638332227573E-2</v>
      </c>
      <c r="AX44" s="6">
        <v>102.15413940181146</v>
      </c>
      <c r="AY44" s="6">
        <v>116.48965526050314</v>
      </c>
      <c r="AZ44" s="6">
        <v>3.456320454789279</v>
      </c>
      <c r="BA44" s="6">
        <v>4.0303030303030303</v>
      </c>
      <c r="BB44" s="6">
        <v>9.9411379986919552</v>
      </c>
      <c r="BC44" s="7">
        <v>0.53243774574049807</v>
      </c>
      <c r="BD44" s="7">
        <v>0.50462962962962965</v>
      </c>
      <c r="BE44" s="6">
        <v>7.7203585521542815</v>
      </c>
      <c r="BF44" s="7">
        <v>0.41666666666666669</v>
      </c>
      <c r="BG44" s="7">
        <v>0.29629629629629628</v>
      </c>
      <c r="BH44" s="6">
        <v>3.9680613726825644</v>
      </c>
      <c r="BI44" s="6">
        <v>5.2480811703221013</v>
      </c>
      <c r="BJ44" s="6">
        <v>4.4046395536631922</v>
      </c>
      <c r="BK44" s="6">
        <v>2.4004800960192041</v>
      </c>
      <c r="BL44" s="6">
        <v>1.0163334218089559</v>
      </c>
      <c r="BM44" s="6">
        <v>0</v>
      </c>
      <c r="BN44" s="6">
        <v>15.85332230493521</v>
      </c>
      <c r="BO44" t="s">
        <v>195</v>
      </c>
      <c r="BP44" s="18"/>
    </row>
    <row r="45" spans="1:68" x14ac:dyDescent="0.3">
      <c r="A45" s="22" t="s">
        <v>241</v>
      </c>
      <c r="B45" s="1" t="s">
        <v>203</v>
      </c>
      <c r="C45" s="1" t="s">
        <v>113</v>
      </c>
      <c r="D45" s="17">
        <v>34</v>
      </c>
      <c r="E45" s="17">
        <v>12</v>
      </c>
      <c r="F45" s="17">
        <v>6</v>
      </c>
      <c r="G45" s="2">
        <f t="shared" si="27"/>
        <v>24684</v>
      </c>
      <c r="H45" s="2">
        <v>88</v>
      </c>
      <c r="I45" s="5">
        <f t="shared" si="28"/>
        <v>2.5882352941176472</v>
      </c>
      <c r="J45" s="2">
        <v>34</v>
      </c>
      <c r="K45" s="4">
        <v>119</v>
      </c>
      <c r="L45" s="5">
        <f t="shared" si="29"/>
        <v>1</v>
      </c>
      <c r="M45" s="5">
        <f t="shared" si="30"/>
        <v>3.5</v>
      </c>
      <c r="N45" s="7">
        <f t="shared" ref="N45:N76" si="49">J45/K45</f>
        <v>0.2857142857142857</v>
      </c>
      <c r="O45" s="2">
        <v>22</v>
      </c>
      <c r="P45" s="4">
        <v>66</v>
      </c>
      <c r="Q45" s="5">
        <f t="shared" si="32"/>
        <v>0.6470588235294118</v>
      </c>
      <c r="R45" s="5">
        <f t="shared" si="33"/>
        <v>1.9411764705882353</v>
      </c>
      <c r="S45" s="7">
        <f t="shared" ref="S45:S50" si="50">O45/P45</f>
        <v>0.33333333333333331</v>
      </c>
      <c r="T45" s="4">
        <v>12</v>
      </c>
      <c r="U45" s="4">
        <v>53</v>
      </c>
      <c r="V45" s="5">
        <f t="shared" si="34"/>
        <v>0.35294117647058826</v>
      </c>
      <c r="W45" s="5">
        <f t="shared" si="35"/>
        <v>1.5588235294117647</v>
      </c>
      <c r="X45" s="7">
        <f>T45/U45</f>
        <v>0.22641509433962265</v>
      </c>
      <c r="Y45" s="4">
        <v>8</v>
      </c>
      <c r="Z45" s="4">
        <v>18</v>
      </c>
      <c r="AA45" s="5">
        <f t="shared" si="37"/>
        <v>0.23529411764705882</v>
      </c>
      <c r="AB45" s="5">
        <f t="shared" si="38"/>
        <v>0.52941176470588236</v>
      </c>
      <c r="AC45" s="7">
        <f>Y45/Z45</f>
        <v>0.44444444444444442</v>
      </c>
      <c r="AD45" s="4">
        <v>72</v>
      </c>
      <c r="AE45" s="5">
        <f t="shared" si="39"/>
        <v>2.1176470588235294</v>
      </c>
      <c r="AF45" s="4">
        <v>16</v>
      </c>
      <c r="AG45" s="5">
        <f t="shared" si="40"/>
        <v>0.47058823529411764</v>
      </c>
      <c r="AH45" s="4">
        <v>56</v>
      </c>
      <c r="AI45" s="5">
        <f t="shared" si="41"/>
        <v>1.6470588235294117</v>
      </c>
      <c r="AJ45" s="4">
        <v>93</v>
      </c>
      <c r="AK45" s="5">
        <f t="shared" si="42"/>
        <v>2.7352941176470589</v>
      </c>
      <c r="AL45" s="4">
        <v>18</v>
      </c>
      <c r="AM45" s="5">
        <f t="shared" si="43"/>
        <v>0.52941176470588236</v>
      </c>
      <c r="AN45" s="4">
        <v>1</v>
      </c>
      <c r="AO45" s="5">
        <f t="shared" si="44"/>
        <v>2.9411764705882353E-2</v>
      </c>
      <c r="AP45" s="10">
        <v>31</v>
      </c>
      <c r="AQ45" s="5">
        <f t="shared" si="45"/>
        <v>0.91176470588235292</v>
      </c>
      <c r="AR45" s="4">
        <v>55</v>
      </c>
      <c r="AS45" s="5">
        <f t="shared" si="46"/>
        <v>1.6176470588235294</v>
      </c>
      <c r="AT45" s="6">
        <v>-0.3553156277981116</v>
      </c>
      <c r="AU45" s="6">
        <v>-3.4546974020234482E-2</v>
      </c>
      <c r="AV45" s="6">
        <v>-0.67923383817942007</v>
      </c>
      <c r="AW45" s="6">
        <v>0.32391821038130847</v>
      </c>
      <c r="AX45" s="6">
        <v>86.604587350569219</v>
      </c>
      <c r="AY45" s="6">
        <v>110.59509175421891</v>
      </c>
      <c r="AZ45" s="6">
        <v>3.6722142232236865</v>
      </c>
      <c r="BA45" s="6">
        <v>4.2941176470588234</v>
      </c>
      <c r="BB45" s="6">
        <v>14.195430238210989</v>
      </c>
      <c r="BC45" s="7">
        <v>0.34667507091080996</v>
      </c>
      <c r="BD45" s="7">
        <v>0.33613445378151263</v>
      </c>
      <c r="BE45" s="6">
        <v>11.262719769952961</v>
      </c>
      <c r="BF45" s="7">
        <v>0.44537815126050423</v>
      </c>
      <c r="BG45" s="7">
        <v>0.15126050420168066</v>
      </c>
      <c r="BH45" s="6">
        <v>2.7448138029824114</v>
      </c>
      <c r="BI45" s="6">
        <v>9.6068483104384406</v>
      </c>
      <c r="BJ45" s="6">
        <v>5.9031877213695392</v>
      </c>
      <c r="BK45" s="6">
        <v>18.659711075441415</v>
      </c>
      <c r="BL45" s="6">
        <v>2.3796876403157823</v>
      </c>
      <c r="BM45" s="6">
        <v>0.13895691988091394</v>
      </c>
      <c r="BN45" s="6">
        <v>19.630192502532925</v>
      </c>
      <c r="BO45" t="s">
        <v>195</v>
      </c>
      <c r="BP45" s="18"/>
    </row>
    <row r="46" spans="1:68" x14ac:dyDescent="0.3">
      <c r="A46" s="22" t="s">
        <v>241</v>
      </c>
      <c r="B46" s="1" t="s">
        <v>203</v>
      </c>
      <c r="C46" s="1" t="s">
        <v>133</v>
      </c>
      <c r="D46" s="8">
        <v>26</v>
      </c>
      <c r="E46" s="8">
        <v>7</v>
      </c>
      <c r="F46" s="8">
        <v>3</v>
      </c>
      <c r="G46" s="2">
        <f t="shared" si="27"/>
        <v>10998</v>
      </c>
      <c r="H46" s="2">
        <v>70</v>
      </c>
      <c r="I46" s="5">
        <f t="shared" si="28"/>
        <v>2.6923076923076925</v>
      </c>
      <c r="J46" s="2">
        <v>27</v>
      </c>
      <c r="K46" s="4">
        <v>58</v>
      </c>
      <c r="L46" s="5">
        <f t="shared" si="29"/>
        <v>1.0384615384615385</v>
      </c>
      <c r="M46" s="5">
        <f t="shared" si="30"/>
        <v>2.2307692307692308</v>
      </c>
      <c r="N46" s="7">
        <f t="shared" si="49"/>
        <v>0.46551724137931033</v>
      </c>
      <c r="O46" s="2">
        <v>15</v>
      </c>
      <c r="P46" s="4">
        <v>25</v>
      </c>
      <c r="Q46" s="5">
        <f t="shared" si="32"/>
        <v>0.57692307692307687</v>
      </c>
      <c r="R46" s="5">
        <f t="shared" si="33"/>
        <v>0.96153846153846156</v>
      </c>
      <c r="S46" s="7">
        <f t="shared" si="50"/>
        <v>0.6</v>
      </c>
      <c r="T46" s="4">
        <v>12</v>
      </c>
      <c r="U46" s="4">
        <v>33</v>
      </c>
      <c r="V46" s="5">
        <f t="shared" si="34"/>
        <v>0.46153846153846156</v>
      </c>
      <c r="W46" s="5">
        <f t="shared" si="35"/>
        <v>1.2692307692307692</v>
      </c>
      <c r="X46" s="7">
        <f>T46/U46</f>
        <v>0.36363636363636365</v>
      </c>
      <c r="Y46" s="20">
        <v>4</v>
      </c>
      <c r="Z46" s="20">
        <v>7</v>
      </c>
      <c r="AA46" s="5">
        <f t="shared" si="37"/>
        <v>0.15384615384615385</v>
      </c>
      <c r="AB46" s="5">
        <f t="shared" si="38"/>
        <v>0.26923076923076922</v>
      </c>
      <c r="AC46" s="7">
        <v>0</v>
      </c>
      <c r="AD46" s="4">
        <v>36</v>
      </c>
      <c r="AE46" s="5">
        <f t="shared" si="39"/>
        <v>1.3846153846153846</v>
      </c>
      <c r="AF46" s="4">
        <v>15</v>
      </c>
      <c r="AG46" s="5">
        <f t="shared" si="40"/>
        <v>0.57692307692307687</v>
      </c>
      <c r="AH46" s="4">
        <v>21</v>
      </c>
      <c r="AI46" s="5">
        <f t="shared" si="41"/>
        <v>0.80769230769230771</v>
      </c>
      <c r="AJ46" s="4">
        <v>6</v>
      </c>
      <c r="AK46" s="5">
        <f t="shared" si="42"/>
        <v>0.23076923076923078</v>
      </c>
      <c r="AL46" s="4">
        <v>4</v>
      </c>
      <c r="AM46" s="5">
        <f t="shared" si="43"/>
        <v>0.15384615384615385</v>
      </c>
      <c r="AN46" s="16">
        <v>2</v>
      </c>
      <c r="AO46" s="5">
        <f t="shared" si="44"/>
        <v>7.6923076923076927E-2</v>
      </c>
      <c r="AP46" s="13">
        <v>10</v>
      </c>
      <c r="AQ46" s="5">
        <f t="shared" si="45"/>
        <v>0.38461538461538464</v>
      </c>
      <c r="AR46" s="4">
        <v>29</v>
      </c>
      <c r="AS46" s="5">
        <f t="shared" si="46"/>
        <v>1.1153846153846154</v>
      </c>
      <c r="AT46" s="6">
        <v>0.22761563170762872</v>
      </c>
      <c r="AU46" s="6">
        <v>4.9670623395008995E-2</v>
      </c>
      <c r="AV46" s="6">
        <v>0.15499833563058918</v>
      </c>
      <c r="AW46" s="6">
        <v>7.2617296077039525E-2</v>
      </c>
      <c r="AX46" s="6">
        <v>107.02820766874706</v>
      </c>
      <c r="AY46" s="6">
        <v>113.69551967513385</v>
      </c>
      <c r="AZ46" s="6">
        <v>4.2416710490070821</v>
      </c>
      <c r="BA46" s="6">
        <v>2.8461538461538463</v>
      </c>
      <c r="BB46" s="6">
        <v>16.148390616475723</v>
      </c>
      <c r="BC46" s="7">
        <v>0.57301899148657498</v>
      </c>
      <c r="BD46" s="7">
        <v>0.56896551724137934</v>
      </c>
      <c r="BE46" s="6">
        <v>8.7006122743753025</v>
      </c>
      <c r="BF46" s="7">
        <v>0.56896551724137934</v>
      </c>
      <c r="BG46" s="7">
        <v>0.1206896551724138</v>
      </c>
      <c r="BH46" s="6">
        <v>4.4165222095860619</v>
      </c>
      <c r="BI46" s="6">
        <v>6.1831310934204859</v>
      </c>
      <c r="BJ46" s="6">
        <v>5.0658561296859173</v>
      </c>
      <c r="BK46" s="6">
        <v>2.1186440677966103</v>
      </c>
      <c r="BL46" s="6">
        <v>1.1868867008861161</v>
      </c>
      <c r="BM46" s="6">
        <v>0.47698687391746336</v>
      </c>
      <c r="BN46" s="6">
        <v>14.068655036578503</v>
      </c>
      <c r="BO46" t="s">
        <v>195</v>
      </c>
    </row>
    <row r="47" spans="1:68" x14ac:dyDescent="0.3">
      <c r="A47" s="22" t="s">
        <v>241</v>
      </c>
      <c r="B47" s="1" t="s">
        <v>203</v>
      </c>
      <c r="C47" s="1" t="s">
        <v>219</v>
      </c>
      <c r="D47" s="17">
        <v>13</v>
      </c>
      <c r="E47" s="17">
        <v>8</v>
      </c>
      <c r="F47" s="17">
        <v>6</v>
      </c>
      <c r="G47" s="2">
        <f t="shared" si="27"/>
        <v>6318</v>
      </c>
      <c r="H47" s="2">
        <v>17</v>
      </c>
      <c r="I47" s="5">
        <f t="shared" si="28"/>
        <v>1.3076923076923077</v>
      </c>
      <c r="J47" s="2">
        <v>7</v>
      </c>
      <c r="K47" s="4">
        <v>34</v>
      </c>
      <c r="L47" s="5">
        <f t="shared" si="29"/>
        <v>0.53846153846153844</v>
      </c>
      <c r="M47" s="5">
        <f t="shared" si="30"/>
        <v>2.6153846153846154</v>
      </c>
      <c r="N47" s="7">
        <f t="shared" si="49"/>
        <v>0.20588235294117646</v>
      </c>
      <c r="O47" s="2">
        <v>4</v>
      </c>
      <c r="P47" s="4">
        <v>16</v>
      </c>
      <c r="Q47" s="5">
        <f t="shared" si="32"/>
        <v>0.30769230769230771</v>
      </c>
      <c r="R47" s="5">
        <f t="shared" si="33"/>
        <v>1.2307692307692308</v>
      </c>
      <c r="S47" s="7">
        <f t="shared" si="50"/>
        <v>0.25</v>
      </c>
      <c r="T47" s="4">
        <v>3</v>
      </c>
      <c r="U47" s="4">
        <v>18</v>
      </c>
      <c r="V47" s="5">
        <f t="shared" si="34"/>
        <v>0.23076923076923078</v>
      </c>
      <c r="W47" s="5">
        <f t="shared" si="35"/>
        <v>1.3846153846153846</v>
      </c>
      <c r="X47" s="7">
        <f>T47/U47</f>
        <v>0.16666666666666666</v>
      </c>
      <c r="Y47" s="4">
        <v>0</v>
      </c>
      <c r="Z47" s="4">
        <v>0</v>
      </c>
      <c r="AA47" s="5">
        <f t="shared" si="37"/>
        <v>0</v>
      </c>
      <c r="AB47" s="5">
        <f t="shared" si="38"/>
        <v>0</v>
      </c>
      <c r="AC47" s="7" t="e">
        <f>Y47/Z47</f>
        <v>#DIV/0!</v>
      </c>
      <c r="AD47" s="4">
        <v>9</v>
      </c>
      <c r="AE47" s="5">
        <f t="shared" si="39"/>
        <v>0.69230769230769229</v>
      </c>
      <c r="AF47" s="4">
        <v>5</v>
      </c>
      <c r="AG47" s="5">
        <f t="shared" si="40"/>
        <v>0.38461538461538464</v>
      </c>
      <c r="AH47" s="4">
        <v>4</v>
      </c>
      <c r="AI47" s="5">
        <f t="shared" si="41"/>
        <v>0.30769230769230771</v>
      </c>
      <c r="AJ47" s="4">
        <v>5</v>
      </c>
      <c r="AK47" s="5">
        <f t="shared" si="42"/>
        <v>0.38461538461538464</v>
      </c>
      <c r="AL47" s="4">
        <v>1</v>
      </c>
      <c r="AM47" s="5">
        <f t="shared" si="43"/>
        <v>7.6923076923076927E-2</v>
      </c>
      <c r="AN47" s="4">
        <v>1</v>
      </c>
      <c r="AO47" s="5">
        <f t="shared" si="44"/>
        <v>7.6923076923076927E-2</v>
      </c>
      <c r="AP47" s="10">
        <v>2</v>
      </c>
      <c r="AQ47" s="5">
        <f t="shared" si="45"/>
        <v>0.15384615384615385</v>
      </c>
      <c r="AR47" s="4">
        <v>9</v>
      </c>
      <c r="AS47" s="5">
        <f t="shared" si="46"/>
        <v>0.69230769230769229</v>
      </c>
      <c r="AT47" s="6">
        <v>-0.35329053701443808</v>
      </c>
      <c r="AU47" s="6">
        <v>-0.13420343286398409</v>
      </c>
      <c r="AV47" s="6">
        <v>-0.32740250147019828</v>
      </c>
      <c r="AW47" s="6">
        <v>-2.5888035544239803E-2</v>
      </c>
      <c r="AX47" s="6">
        <v>67.252812618751577</v>
      </c>
      <c r="AY47" s="6">
        <v>118.78391374340558</v>
      </c>
      <c r="AZ47" s="6">
        <v>-0.36955649994821654</v>
      </c>
      <c r="BA47" s="6">
        <v>0.30769230769230771</v>
      </c>
      <c r="BB47" s="6">
        <v>1.5194681861348527</v>
      </c>
      <c r="BC47" s="7">
        <v>0.25</v>
      </c>
      <c r="BD47" s="7">
        <v>0.25</v>
      </c>
      <c r="BE47" s="6">
        <v>3.8353852644498145</v>
      </c>
      <c r="BF47" s="7">
        <v>0.52941176470588236</v>
      </c>
      <c r="BG47" s="7">
        <v>0</v>
      </c>
      <c r="BH47" s="6">
        <v>1.2813366904354622</v>
      </c>
      <c r="BI47" s="6">
        <v>1.0250693523483698</v>
      </c>
      <c r="BJ47" s="6">
        <v>1.1022927689594357</v>
      </c>
      <c r="BK47" s="6">
        <v>1.4310246136233542</v>
      </c>
      <c r="BL47" s="6">
        <v>0.51651550871895791</v>
      </c>
      <c r="BM47" s="6">
        <v>0.20757762105667391</v>
      </c>
      <c r="BN47" s="6">
        <v>5.5555555555555554</v>
      </c>
      <c r="BO47" t="s">
        <v>195</v>
      </c>
      <c r="BP47" s="18"/>
    </row>
    <row r="48" spans="1:68" x14ac:dyDescent="0.3">
      <c r="A48" s="22" t="s">
        <v>241</v>
      </c>
      <c r="B48" s="1" t="s">
        <v>203</v>
      </c>
      <c r="C48" s="1" t="s">
        <v>107</v>
      </c>
      <c r="D48" s="17">
        <v>53</v>
      </c>
      <c r="E48" s="17">
        <v>30</v>
      </c>
      <c r="F48" s="17">
        <v>30</v>
      </c>
      <c r="G48" s="2">
        <f t="shared" si="27"/>
        <v>96990</v>
      </c>
      <c r="H48" s="2">
        <v>707</v>
      </c>
      <c r="I48" s="5">
        <f t="shared" si="28"/>
        <v>13.339622641509434</v>
      </c>
      <c r="J48" s="2">
        <v>269</v>
      </c>
      <c r="K48" s="4">
        <v>648</v>
      </c>
      <c r="L48" s="5">
        <f t="shared" si="29"/>
        <v>5.0754716981132075</v>
      </c>
      <c r="M48" s="5">
        <f t="shared" si="30"/>
        <v>12.226415094339623</v>
      </c>
      <c r="N48" s="7">
        <f t="shared" si="49"/>
        <v>0.41512345679012347</v>
      </c>
      <c r="O48" s="2">
        <v>192</v>
      </c>
      <c r="P48" s="4">
        <v>424</v>
      </c>
      <c r="Q48" s="5">
        <f t="shared" si="32"/>
        <v>3.6226415094339623</v>
      </c>
      <c r="R48" s="5">
        <f t="shared" si="33"/>
        <v>8</v>
      </c>
      <c r="S48" s="7">
        <f t="shared" si="50"/>
        <v>0.45283018867924529</v>
      </c>
      <c r="T48" s="4">
        <v>77</v>
      </c>
      <c r="U48" s="4">
        <v>224</v>
      </c>
      <c r="V48" s="5">
        <f t="shared" si="34"/>
        <v>1.4528301886792452</v>
      </c>
      <c r="W48" s="5">
        <f t="shared" si="35"/>
        <v>4.2264150943396226</v>
      </c>
      <c r="X48" s="7">
        <v>0</v>
      </c>
      <c r="Y48" s="4">
        <v>92</v>
      </c>
      <c r="Z48" s="4">
        <v>113</v>
      </c>
      <c r="AA48" s="5">
        <f t="shared" si="37"/>
        <v>1.7358490566037736</v>
      </c>
      <c r="AB48" s="5">
        <f t="shared" si="38"/>
        <v>2.1320754716981134</v>
      </c>
      <c r="AC48" s="7">
        <f>Y48/Z48</f>
        <v>0.81415929203539827</v>
      </c>
      <c r="AD48" s="4">
        <v>184</v>
      </c>
      <c r="AE48" s="5">
        <f t="shared" si="39"/>
        <v>3.4716981132075473</v>
      </c>
      <c r="AF48" s="4">
        <v>35</v>
      </c>
      <c r="AG48" s="5">
        <f t="shared" si="40"/>
        <v>0.660377358490566</v>
      </c>
      <c r="AH48" s="4">
        <v>149</v>
      </c>
      <c r="AI48" s="5">
        <f t="shared" si="41"/>
        <v>2.8113207547169812</v>
      </c>
      <c r="AJ48" s="4">
        <v>269</v>
      </c>
      <c r="AK48" s="5">
        <f t="shared" si="42"/>
        <v>5.0754716981132075</v>
      </c>
      <c r="AL48" s="4">
        <v>74</v>
      </c>
      <c r="AM48" s="5">
        <f t="shared" si="43"/>
        <v>1.3962264150943395</v>
      </c>
      <c r="AN48" s="4">
        <v>7</v>
      </c>
      <c r="AO48" s="5">
        <f t="shared" si="44"/>
        <v>0.13207547169811321</v>
      </c>
      <c r="AP48" s="10">
        <v>92</v>
      </c>
      <c r="AQ48" s="5">
        <f t="shared" si="45"/>
        <v>1.7358490566037736</v>
      </c>
      <c r="AR48" s="4">
        <v>133</v>
      </c>
      <c r="AS48" s="5">
        <f t="shared" si="46"/>
        <v>2.5094339622641511</v>
      </c>
      <c r="AT48" s="6">
        <v>2.7359534536048948</v>
      </c>
      <c r="AU48" s="6">
        <v>6.7700673148280724E-2</v>
      </c>
      <c r="AV48" s="6">
        <v>1.8102820454617161</v>
      </c>
      <c r="AW48" s="6">
        <v>0.92567140814317872</v>
      </c>
      <c r="AX48" s="6">
        <v>107.13896261205053</v>
      </c>
      <c r="AY48" s="6">
        <v>112.29685857175149</v>
      </c>
      <c r="AZ48" s="6">
        <v>12.945170998127676</v>
      </c>
      <c r="BA48" s="6">
        <v>14.132075471698114</v>
      </c>
      <c r="BB48" s="6">
        <v>18.533869471079495</v>
      </c>
      <c r="BC48" s="7">
        <v>0.50665023218483052</v>
      </c>
      <c r="BD48" s="7">
        <v>0.47453703703703703</v>
      </c>
      <c r="BE48" s="6">
        <v>22.344200048665382</v>
      </c>
      <c r="BF48" s="7">
        <v>0.34567901234567899</v>
      </c>
      <c r="BG48" s="7">
        <v>0.17438271604938271</v>
      </c>
      <c r="BH48" s="6">
        <v>2.3820259130390395</v>
      </c>
      <c r="BI48" s="6">
        <v>10.14062460122334</v>
      </c>
      <c r="BJ48" s="6">
        <v>5.9849076242518864</v>
      </c>
      <c r="BK48" s="6">
        <v>25.069897483690585</v>
      </c>
      <c r="BL48" s="6">
        <v>2.4898188351623038</v>
      </c>
      <c r="BM48" s="6">
        <v>0.38589020045617733</v>
      </c>
      <c r="BN48" s="6">
        <v>11.649698627361596</v>
      </c>
      <c r="BO48" t="s">
        <v>243</v>
      </c>
      <c r="BP48" s="18"/>
    </row>
    <row r="49" spans="1:68" x14ac:dyDescent="0.3">
      <c r="A49" s="22" t="s">
        <v>241</v>
      </c>
      <c r="B49" s="1" t="s">
        <v>203</v>
      </c>
      <c r="C49" s="1" t="s">
        <v>111</v>
      </c>
      <c r="D49" s="8">
        <v>3</v>
      </c>
      <c r="E49" s="8">
        <v>2</v>
      </c>
      <c r="F49" s="8">
        <v>56</v>
      </c>
      <c r="G49" s="2">
        <f t="shared" si="27"/>
        <v>528</v>
      </c>
      <c r="H49" s="2">
        <v>2</v>
      </c>
      <c r="I49" s="5">
        <f t="shared" si="28"/>
        <v>0.66666666666666663</v>
      </c>
      <c r="J49" s="2">
        <v>1</v>
      </c>
      <c r="K49" s="4">
        <v>2</v>
      </c>
      <c r="L49" s="5">
        <f t="shared" si="29"/>
        <v>0.33333333333333331</v>
      </c>
      <c r="M49" s="5">
        <f t="shared" si="30"/>
        <v>0.66666666666666663</v>
      </c>
      <c r="N49" s="7">
        <f t="shared" si="49"/>
        <v>0.5</v>
      </c>
      <c r="O49" s="2">
        <v>1</v>
      </c>
      <c r="P49" s="4">
        <v>2</v>
      </c>
      <c r="Q49" s="5">
        <f t="shared" si="32"/>
        <v>0.33333333333333331</v>
      </c>
      <c r="R49" s="5">
        <f t="shared" si="33"/>
        <v>0.66666666666666663</v>
      </c>
      <c r="S49" s="7">
        <f t="shared" si="50"/>
        <v>0.5</v>
      </c>
      <c r="T49" s="4">
        <v>0</v>
      </c>
      <c r="U49" s="4">
        <v>0</v>
      </c>
      <c r="V49" s="5">
        <f t="shared" si="34"/>
        <v>0</v>
      </c>
      <c r="W49" s="5">
        <f t="shared" si="35"/>
        <v>0</v>
      </c>
      <c r="X49" s="7" t="e">
        <f>T49/U49</f>
        <v>#DIV/0!</v>
      </c>
      <c r="Y49" s="20">
        <v>0</v>
      </c>
      <c r="Z49" s="20">
        <v>0</v>
      </c>
      <c r="AA49" s="5">
        <f t="shared" si="37"/>
        <v>0</v>
      </c>
      <c r="AB49" s="5">
        <f t="shared" si="38"/>
        <v>0</v>
      </c>
      <c r="AC49" s="7" t="e">
        <f>Y49/Z49</f>
        <v>#DIV/0!</v>
      </c>
      <c r="AD49" s="4">
        <v>3</v>
      </c>
      <c r="AE49" s="5">
        <f t="shared" si="39"/>
        <v>1</v>
      </c>
      <c r="AF49" s="4">
        <v>2</v>
      </c>
      <c r="AG49" s="5">
        <f t="shared" si="40"/>
        <v>0.66666666666666663</v>
      </c>
      <c r="AH49" s="4">
        <v>1</v>
      </c>
      <c r="AI49" s="5">
        <f t="shared" si="41"/>
        <v>0.33333333333333331</v>
      </c>
      <c r="AJ49" s="4">
        <v>1</v>
      </c>
      <c r="AK49" s="5">
        <f t="shared" si="42"/>
        <v>0.33333333333333331</v>
      </c>
      <c r="AL49" s="4">
        <v>0</v>
      </c>
      <c r="AM49" s="5">
        <f t="shared" si="43"/>
        <v>0</v>
      </c>
      <c r="AN49" s="16">
        <v>0</v>
      </c>
      <c r="AO49" s="5">
        <f t="shared" si="44"/>
        <v>0</v>
      </c>
      <c r="AP49" s="8">
        <v>1</v>
      </c>
      <c r="AQ49" s="5">
        <f t="shared" si="45"/>
        <v>0.33333333333333331</v>
      </c>
      <c r="AR49" s="4">
        <v>5</v>
      </c>
      <c r="AS49" s="5">
        <f t="shared" si="46"/>
        <v>1.6666666666666667</v>
      </c>
      <c r="AT49" s="6">
        <v>-3.5636381260455998E-4</v>
      </c>
      <c r="AU49" s="6">
        <v>-1.619835511838909E-3</v>
      </c>
      <c r="AV49" s="6">
        <v>-1.4309906624960888E-3</v>
      </c>
      <c r="AW49" s="6">
        <v>1.0746268498915289E-3</v>
      </c>
      <c r="AX49" s="6">
        <v>98.261358216309276</v>
      </c>
      <c r="AY49" s="6">
        <v>115.86753930156208</v>
      </c>
      <c r="AZ49" s="6">
        <v>-0.23658568604421626</v>
      </c>
      <c r="BA49" s="6">
        <v>1.3333333333333333</v>
      </c>
      <c r="BB49" s="6">
        <v>18.18181818181818</v>
      </c>
      <c r="BC49" s="7">
        <v>0.5</v>
      </c>
      <c r="BD49" s="7">
        <v>0.5</v>
      </c>
      <c r="BE49" s="6">
        <v>0.88257445005805391</v>
      </c>
      <c r="BF49" s="7">
        <v>0</v>
      </c>
      <c r="BG49" s="7">
        <v>0</v>
      </c>
      <c r="BH49" s="6">
        <v>1.415294617162806</v>
      </c>
      <c r="BI49" s="6">
        <v>0.70764730858140301</v>
      </c>
      <c r="BJ49" s="6">
        <v>1.0146103896103895</v>
      </c>
      <c r="BK49" s="6">
        <v>0.78084331077563773</v>
      </c>
      <c r="BL49" s="6">
        <v>0</v>
      </c>
      <c r="BM49" s="6">
        <v>0</v>
      </c>
      <c r="BN49" s="6">
        <v>33.333333333333336</v>
      </c>
      <c r="BO49" t="s">
        <v>195</v>
      </c>
      <c r="BP49" s="18"/>
    </row>
    <row r="50" spans="1:68" x14ac:dyDescent="0.3">
      <c r="A50" s="22" t="s">
        <v>241</v>
      </c>
      <c r="B50" s="1" t="s">
        <v>203</v>
      </c>
      <c r="C50" s="1" t="s">
        <v>114</v>
      </c>
      <c r="D50" s="17">
        <v>26</v>
      </c>
      <c r="E50" s="17">
        <v>11</v>
      </c>
      <c r="F50" s="17">
        <v>25</v>
      </c>
      <c r="G50" s="2">
        <f t="shared" si="27"/>
        <v>17810</v>
      </c>
      <c r="H50" s="2">
        <v>89</v>
      </c>
      <c r="I50" s="5">
        <f t="shared" si="28"/>
        <v>3.4230769230769229</v>
      </c>
      <c r="J50" s="2">
        <v>32</v>
      </c>
      <c r="K50" s="4">
        <v>96</v>
      </c>
      <c r="L50" s="5">
        <f t="shared" si="29"/>
        <v>1.2307692307692308</v>
      </c>
      <c r="M50" s="5">
        <f t="shared" si="30"/>
        <v>3.6923076923076925</v>
      </c>
      <c r="N50" s="7">
        <f t="shared" si="49"/>
        <v>0.33333333333333331</v>
      </c>
      <c r="O50" s="2">
        <v>22</v>
      </c>
      <c r="P50" s="4">
        <v>51</v>
      </c>
      <c r="Q50" s="5">
        <f t="shared" si="32"/>
        <v>0.84615384615384615</v>
      </c>
      <c r="R50" s="5">
        <f t="shared" si="33"/>
        <v>1.9615384615384615</v>
      </c>
      <c r="S50" s="7">
        <f t="shared" si="50"/>
        <v>0.43137254901960786</v>
      </c>
      <c r="T50" s="4">
        <v>10</v>
      </c>
      <c r="U50" s="4">
        <v>45</v>
      </c>
      <c r="V50" s="5">
        <f t="shared" si="34"/>
        <v>0.38461538461538464</v>
      </c>
      <c r="W50" s="5">
        <f t="shared" si="35"/>
        <v>1.7307692307692308</v>
      </c>
      <c r="X50" s="7">
        <f>T50/U50</f>
        <v>0.22222222222222221</v>
      </c>
      <c r="Y50" s="4">
        <v>15</v>
      </c>
      <c r="Z50" s="4">
        <v>26</v>
      </c>
      <c r="AA50" s="5">
        <f t="shared" si="37"/>
        <v>0.57692307692307687</v>
      </c>
      <c r="AB50" s="5">
        <f t="shared" si="38"/>
        <v>1</v>
      </c>
      <c r="AC50" s="7">
        <f>Y50/Z50</f>
        <v>0.57692307692307687</v>
      </c>
      <c r="AD50" s="4">
        <v>26</v>
      </c>
      <c r="AE50" s="5">
        <f t="shared" si="39"/>
        <v>1</v>
      </c>
      <c r="AF50" s="4">
        <v>7</v>
      </c>
      <c r="AG50" s="5">
        <f t="shared" si="40"/>
        <v>0.26923076923076922</v>
      </c>
      <c r="AH50" s="4">
        <v>19</v>
      </c>
      <c r="AI50" s="5">
        <f t="shared" si="41"/>
        <v>0.73076923076923073</v>
      </c>
      <c r="AJ50" s="4">
        <v>34</v>
      </c>
      <c r="AK50" s="5">
        <f t="shared" si="42"/>
        <v>1.3076923076923077</v>
      </c>
      <c r="AL50" s="4">
        <v>8</v>
      </c>
      <c r="AM50" s="5">
        <f t="shared" si="43"/>
        <v>0.30769230769230771</v>
      </c>
      <c r="AN50" s="4">
        <v>2</v>
      </c>
      <c r="AO50" s="5">
        <f t="shared" si="44"/>
        <v>7.6923076923076927E-2</v>
      </c>
      <c r="AP50" s="10">
        <v>22</v>
      </c>
      <c r="AQ50" s="5">
        <f t="shared" si="45"/>
        <v>0.84615384615384615</v>
      </c>
      <c r="AR50" s="4">
        <v>49</v>
      </c>
      <c r="AS50" s="5">
        <f t="shared" si="46"/>
        <v>1.8846153846153846</v>
      </c>
      <c r="AT50" s="6">
        <v>-0.51291477060769974</v>
      </c>
      <c r="AU50" s="6">
        <v>-6.9118217263249834E-2</v>
      </c>
      <c r="AV50" s="6">
        <v>-0.56420633077901339</v>
      </c>
      <c r="AW50" s="6">
        <v>5.1291560171313609E-2</v>
      </c>
      <c r="AX50" s="6">
        <v>85.005468935669512</v>
      </c>
      <c r="AY50" s="6">
        <v>115.46587462785112</v>
      </c>
      <c r="AZ50" s="6">
        <v>0.8314587232614834</v>
      </c>
      <c r="BA50" s="6">
        <v>2.3846153846153846</v>
      </c>
      <c r="BB50" s="6">
        <v>8.3548568220101078</v>
      </c>
      <c r="BC50" s="7">
        <v>0.41418466120625469</v>
      </c>
      <c r="BD50" s="7">
        <v>0.38541666666666669</v>
      </c>
      <c r="BE50" s="6">
        <v>9.7840958051243536</v>
      </c>
      <c r="BF50" s="7">
        <v>0.46875</v>
      </c>
      <c r="BG50" s="7">
        <v>0.27083333333333331</v>
      </c>
      <c r="BH50" s="6">
        <v>1.2727320936821729</v>
      </c>
      <c r="BI50" s="6">
        <v>3.45455853999447</v>
      </c>
      <c r="BJ50" s="6">
        <v>2.2592978797358358</v>
      </c>
      <c r="BK50" s="6">
        <v>7.2289156626506026</v>
      </c>
      <c r="BL50" s="6">
        <v>1.4658483926272325</v>
      </c>
      <c r="BM50" s="6">
        <v>0.29454809878406862</v>
      </c>
      <c r="BN50" s="6">
        <v>16.996291718170582</v>
      </c>
      <c r="BO50" t="s">
        <v>195</v>
      </c>
      <c r="BP50" s="18"/>
    </row>
    <row r="51" spans="1:68" x14ac:dyDescent="0.3">
      <c r="A51" s="22" t="s">
        <v>241</v>
      </c>
      <c r="B51" s="1" t="s">
        <v>203</v>
      </c>
      <c r="C51" s="1" t="s">
        <v>116</v>
      </c>
      <c r="D51" s="17">
        <v>8</v>
      </c>
      <c r="E51" s="17">
        <v>8</v>
      </c>
      <c r="F51" s="17">
        <v>17</v>
      </c>
      <c r="G51" s="2">
        <f t="shared" si="27"/>
        <v>3976</v>
      </c>
      <c r="H51" s="2">
        <v>25</v>
      </c>
      <c r="I51" s="5">
        <f t="shared" si="28"/>
        <v>3.125</v>
      </c>
      <c r="J51" s="2">
        <v>11</v>
      </c>
      <c r="K51" s="4">
        <v>20</v>
      </c>
      <c r="L51" s="5">
        <f t="shared" si="29"/>
        <v>1.375</v>
      </c>
      <c r="M51" s="5">
        <f t="shared" si="30"/>
        <v>2.5</v>
      </c>
      <c r="N51" s="7">
        <f t="shared" si="49"/>
        <v>0.55000000000000004</v>
      </c>
      <c r="O51" s="2">
        <v>9</v>
      </c>
      <c r="P51" s="4">
        <v>15</v>
      </c>
      <c r="Q51" s="5">
        <f t="shared" si="32"/>
        <v>1.125</v>
      </c>
      <c r="R51" s="5">
        <f t="shared" si="33"/>
        <v>1.875</v>
      </c>
      <c r="S51" s="7">
        <v>0</v>
      </c>
      <c r="T51" s="4">
        <v>2</v>
      </c>
      <c r="U51" s="4">
        <v>5</v>
      </c>
      <c r="V51" s="5">
        <f t="shared" si="34"/>
        <v>0.25</v>
      </c>
      <c r="W51" s="5">
        <f t="shared" si="35"/>
        <v>0.625</v>
      </c>
      <c r="X51" s="7">
        <v>0</v>
      </c>
      <c r="Y51" s="4">
        <v>1</v>
      </c>
      <c r="Z51" s="4">
        <v>3</v>
      </c>
      <c r="AA51" s="5">
        <f t="shared" si="37"/>
        <v>0.125</v>
      </c>
      <c r="AB51" s="5">
        <f t="shared" si="38"/>
        <v>0.375</v>
      </c>
      <c r="AC51" s="7">
        <v>0</v>
      </c>
      <c r="AD51" s="4">
        <v>8</v>
      </c>
      <c r="AE51" s="5">
        <f t="shared" si="39"/>
        <v>1</v>
      </c>
      <c r="AF51" s="4">
        <v>3</v>
      </c>
      <c r="AG51" s="5">
        <f t="shared" si="40"/>
        <v>0.375</v>
      </c>
      <c r="AH51" s="4">
        <v>5</v>
      </c>
      <c r="AI51" s="5">
        <f t="shared" si="41"/>
        <v>0.625</v>
      </c>
      <c r="AJ51" s="4">
        <v>6</v>
      </c>
      <c r="AK51" s="5">
        <f t="shared" si="42"/>
        <v>0.75</v>
      </c>
      <c r="AL51" s="4">
        <v>3</v>
      </c>
      <c r="AM51" s="5">
        <f t="shared" si="43"/>
        <v>0.375</v>
      </c>
      <c r="AN51" s="4">
        <v>0</v>
      </c>
      <c r="AO51" s="5">
        <f t="shared" si="44"/>
        <v>0</v>
      </c>
      <c r="AP51" s="11">
        <v>4</v>
      </c>
      <c r="AQ51" s="5">
        <f t="shared" si="45"/>
        <v>0.5</v>
      </c>
      <c r="AR51" s="4">
        <v>16</v>
      </c>
      <c r="AS51" s="5">
        <f t="shared" si="46"/>
        <v>2</v>
      </c>
      <c r="AT51" s="6">
        <v>9.6845996211666729E-2</v>
      </c>
      <c r="AU51" s="6">
        <v>5.8458347813883337E-2</v>
      </c>
      <c r="AV51" s="6">
        <v>6.3847882976859741E-2</v>
      </c>
      <c r="AW51" s="6">
        <v>3.2998113234806982E-2</v>
      </c>
      <c r="AX51" s="6">
        <v>107.96660582019642</v>
      </c>
      <c r="AY51" s="6">
        <v>112.88874416797906</v>
      </c>
      <c r="AZ51" s="6">
        <v>1.0789499336364956</v>
      </c>
      <c r="BA51" s="6">
        <v>3.375</v>
      </c>
      <c r="BB51" s="6">
        <v>16.29778672032193</v>
      </c>
      <c r="BC51" s="7">
        <v>0.58630393996247654</v>
      </c>
      <c r="BD51" s="7">
        <v>0.6</v>
      </c>
      <c r="BE51" s="6">
        <v>2.6378498814773348</v>
      </c>
      <c r="BF51" s="7">
        <v>0.25</v>
      </c>
      <c r="BG51" s="7">
        <v>0.15</v>
      </c>
      <c r="BH51" s="6">
        <v>0.75178627551505195</v>
      </c>
      <c r="BI51" s="6">
        <v>1.2529771258584197</v>
      </c>
      <c r="BJ51" s="6">
        <v>0.95812973076554564</v>
      </c>
      <c r="BK51" s="6">
        <v>1.6974726518294982</v>
      </c>
      <c r="BL51" s="6">
        <v>2.4622824326607473</v>
      </c>
      <c r="BM51" s="6">
        <v>0</v>
      </c>
      <c r="BN51" s="6">
        <v>15.797788309636651</v>
      </c>
      <c r="BO51" t="s">
        <v>195</v>
      </c>
      <c r="BP51" s="18"/>
    </row>
    <row r="52" spans="1:68" x14ac:dyDescent="0.3">
      <c r="A52" s="22" t="s">
        <v>241</v>
      </c>
      <c r="B52" s="1" t="s">
        <v>203</v>
      </c>
      <c r="C52" s="1" t="s">
        <v>220</v>
      </c>
      <c r="D52" s="17">
        <v>34</v>
      </c>
      <c r="E52" s="17">
        <v>14</v>
      </c>
      <c r="F52" s="17">
        <v>16</v>
      </c>
      <c r="G52" s="2">
        <f t="shared" si="27"/>
        <v>29104</v>
      </c>
      <c r="H52" s="2">
        <v>150</v>
      </c>
      <c r="I52" s="5">
        <f t="shared" si="28"/>
        <v>4.4117647058823533</v>
      </c>
      <c r="J52" s="2">
        <v>62</v>
      </c>
      <c r="K52" s="4">
        <v>156</v>
      </c>
      <c r="L52" s="5">
        <f t="shared" si="29"/>
        <v>1.8235294117647058</v>
      </c>
      <c r="M52" s="5">
        <f t="shared" si="30"/>
        <v>4.5882352941176467</v>
      </c>
      <c r="N52" s="7">
        <f t="shared" si="49"/>
        <v>0.39743589743589741</v>
      </c>
      <c r="O52" s="2">
        <v>51</v>
      </c>
      <c r="P52" s="4">
        <v>104</v>
      </c>
      <c r="Q52" s="5">
        <f t="shared" si="32"/>
        <v>1.5</v>
      </c>
      <c r="R52" s="5">
        <f t="shared" si="33"/>
        <v>3.0588235294117645</v>
      </c>
      <c r="S52" s="7">
        <f t="shared" ref="S52:S83" si="51">O52/P52</f>
        <v>0.49038461538461536</v>
      </c>
      <c r="T52" s="4">
        <v>11</v>
      </c>
      <c r="U52" s="4">
        <v>52</v>
      </c>
      <c r="V52" s="5">
        <f t="shared" si="34"/>
        <v>0.3235294117647059</v>
      </c>
      <c r="W52" s="5">
        <f t="shared" si="35"/>
        <v>1.5294117647058822</v>
      </c>
      <c r="X52" s="7">
        <f>T52/U52</f>
        <v>0.21153846153846154</v>
      </c>
      <c r="Y52" s="4">
        <v>15</v>
      </c>
      <c r="Z52" s="4">
        <v>23</v>
      </c>
      <c r="AA52" s="5">
        <f t="shared" si="37"/>
        <v>0.44117647058823528</v>
      </c>
      <c r="AB52" s="5">
        <f t="shared" si="38"/>
        <v>0.67647058823529416</v>
      </c>
      <c r="AC52" s="7">
        <v>0</v>
      </c>
      <c r="AD52" s="4">
        <v>42</v>
      </c>
      <c r="AE52" s="5">
        <f t="shared" si="39"/>
        <v>1.2352941176470589</v>
      </c>
      <c r="AF52" s="4">
        <v>18</v>
      </c>
      <c r="AG52" s="5">
        <f t="shared" si="40"/>
        <v>0.52941176470588236</v>
      </c>
      <c r="AH52" s="4">
        <v>24</v>
      </c>
      <c r="AI52" s="5">
        <f t="shared" si="41"/>
        <v>0.70588235294117652</v>
      </c>
      <c r="AJ52" s="4">
        <v>54</v>
      </c>
      <c r="AK52" s="5">
        <f t="shared" si="42"/>
        <v>1.588235294117647</v>
      </c>
      <c r="AL52" s="4">
        <v>16</v>
      </c>
      <c r="AM52" s="5">
        <f t="shared" si="43"/>
        <v>0.47058823529411764</v>
      </c>
      <c r="AN52" s="4">
        <v>5</v>
      </c>
      <c r="AO52" s="5">
        <f t="shared" si="44"/>
        <v>0.14705882352941177</v>
      </c>
      <c r="AP52" s="10">
        <v>31</v>
      </c>
      <c r="AQ52" s="5">
        <f t="shared" si="45"/>
        <v>0.91176470588235292</v>
      </c>
      <c r="AR52" s="4">
        <v>50</v>
      </c>
      <c r="AS52" s="5">
        <f t="shared" si="46"/>
        <v>1.4705882352941178</v>
      </c>
      <c r="AT52" s="6">
        <v>-0.32020425314182821</v>
      </c>
      <c r="AU52" s="6">
        <v>-2.6404968648309088E-2</v>
      </c>
      <c r="AV52" s="6">
        <v>-0.41144049647451408</v>
      </c>
      <c r="AW52" s="6">
        <v>9.1236243332685873E-2</v>
      </c>
      <c r="AX52" s="6">
        <v>92.625369654430273</v>
      </c>
      <c r="AY52" s="6">
        <v>115.34465757887705</v>
      </c>
      <c r="AZ52" s="6">
        <v>3.9227561620698852</v>
      </c>
      <c r="BA52" s="6">
        <v>3.9411764705882355</v>
      </c>
      <c r="BB52" s="6">
        <v>11.050027487630567</v>
      </c>
      <c r="BC52" s="7">
        <v>0.45148085721165421</v>
      </c>
      <c r="BD52" s="7">
        <v>0.43269230769230771</v>
      </c>
      <c r="BE52" s="6">
        <v>11.923388358566227</v>
      </c>
      <c r="BF52" s="7">
        <v>0.33333333333333331</v>
      </c>
      <c r="BG52" s="7">
        <v>0.14743589743589744</v>
      </c>
      <c r="BH52" s="6">
        <v>2.6189563943760334</v>
      </c>
      <c r="BI52" s="6">
        <v>3.4919418591680449</v>
      </c>
      <c r="BJ52" s="6">
        <v>2.9205607476635516</v>
      </c>
      <c r="BK52" s="6">
        <v>9.5451331604996454</v>
      </c>
      <c r="BL52" s="6">
        <v>1.7940324266555123</v>
      </c>
      <c r="BM52" s="6">
        <v>0.58926824669125877</v>
      </c>
      <c r="BN52" s="6">
        <v>15.726461038961039</v>
      </c>
      <c r="BO52" t="s">
        <v>195</v>
      </c>
      <c r="BP52" s="18"/>
    </row>
    <row r="53" spans="1:68" x14ac:dyDescent="0.3">
      <c r="A53" s="22" t="s">
        <v>241</v>
      </c>
      <c r="B53" s="1" t="s">
        <v>203</v>
      </c>
      <c r="C53" s="1" t="s">
        <v>106</v>
      </c>
      <c r="D53" s="17">
        <v>51</v>
      </c>
      <c r="E53" s="17">
        <v>23</v>
      </c>
      <c r="F53" s="17">
        <v>50</v>
      </c>
      <c r="G53" s="2">
        <f t="shared" si="27"/>
        <v>72930</v>
      </c>
      <c r="H53" s="2">
        <v>300</v>
      </c>
      <c r="I53" s="5">
        <f t="shared" si="28"/>
        <v>5.882352941176471</v>
      </c>
      <c r="J53" s="2">
        <v>128</v>
      </c>
      <c r="K53" s="4">
        <v>296</v>
      </c>
      <c r="L53" s="5">
        <f t="shared" si="29"/>
        <v>2.5098039215686274</v>
      </c>
      <c r="M53" s="5">
        <f t="shared" si="30"/>
        <v>5.8039215686274508</v>
      </c>
      <c r="N53" s="7">
        <f t="shared" si="49"/>
        <v>0.43243243243243246</v>
      </c>
      <c r="O53" s="2">
        <v>106</v>
      </c>
      <c r="P53" s="4">
        <v>208</v>
      </c>
      <c r="Q53" s="5">
        <f t="shared" si="32"/>
        <v>2.0784313725490198</v>
      </c>
      <c r="R53" s="5">
        <f t="shared" si="33"/>
        <v>4.0784313725490193</v>
      </c>
      <c r="S53" s="7">
        <f t="shared" si="51"/>
        <v>0.50961538461538458</v>
      </c>
      <c r="T53" s="4">
        <v>22</v>
      </c>
      <c r="U53" s="4">
        <v>88</v>
      </c>
      <c r="V53" s="5">
        <f t="shared" si="34"/>
        <v>0.43137254901960786</v>
      </c>
      <c r="W53" s="5">
        <f t="shared" si="35"/>
        <v>1.7254901960784315</v>
      </c>
      <c r="X53" s="7">
        <v>0</v>
      </c>
      <c r="Y53" s="4">
        <v>22</v>
      </c>
      <c r="Z53" s="4">
        <v>35</v>
      </c>
      <c r="AA53" s="5">
        <f t="shared" si="37"/>
        <v>0.43137254901960786</v>
      </c>
      <c r="AB53" s="5">
        <f t="shared" si="38"/>
        <v>0.68627450980392157</v>
      </c>
      <c r="AC53" s="7">
        <f>Y53/Z53</f>
        <v>0.62857142857142856</v>
      </c>
      <c r="AD53" s="4">
        <v>159</v>
      </c>
      <c r="AE53" s="5">
        <f t="shared" si="39"/>
        <v>3.1176470588235294</v>
      </c>
      <c r="AF53" s="4">
        <v>68</v>
      </c>
      <c r="AG53" s="5">
        <f t="shared" si="40"/>
        <v>1.3333333333333333</v>
      </c>
      <c r="AH53" s="4">
        <v>91</v>
      </c>
      <c r="AI53" s="5">
        <f t="shared" si="41"/>
        <v>1.7843137254901962</v>
      </c>
      <c r="AJ53" s="4">
        <v>60</v>
      </c>
      <c r="AK53" s="5">
        <f t="shared" si="42"/>
        <v>1.1764705882352942</v>
      </c>
      <c r="AL53" s="4">
        <v>31</v>
      </c>
      <c r="AM53" s="5">
        <f t="shared" si="43"/>
        <v>0.60784313725490191</v>
      </c>
      <c r="AN53" s="4">
        <v>14</v>
      </c>
      <c r="AO53" s="5">
        <f t="shared" si="44"/>
        <v>0.27450980392156865</v>
      </c>
      <c r="AP53" s="10">
        <v>32</v>
      </c>
      <c r="AQ53" s="5">
        <f t="shared" si="45"/>
        <v>0.62745098039215685</v>
      </c>
      <c r="AR53" s="4">
        <v>74</v>
      </c>
      <c r="AS53" s="5">
        <f t="shared" si="46"/>
        <v>1.4509803921568627</v>
      </c>
      <c r="AT53" s="6">
        <v>0.6772951300258272</v>
      </c>
      <c r="AU53" s="6">
        <v>2.2288609791059719E-2</v>
      </c>
      <c r="AV53" s="6">
        <v>0.42625905485121041</v>
      </c>
      <c r="AW53" s="6">
        <v>0.25103607517461685</v>
      </c>
      <c r="AX53" s="6">
        <v>103.70571176161457</v>
      </c>
      <c r="AY53" s="6">
        <v>115.19851705942953</v>
      </c>
      <c r="AZ53" s="6">
        <v>7.4300913157306461</v>
      </c>
      <c r="BA53" s="6">
        <v>6.882352941176471</v>
      </c>
      <c r="BB53" s="6">
        <v>11.550802139037433</v>
      </c>
      <c r="BC53" s="7">
        <v>0.48169556840077077</v>
      </c>
      <c r="BD53" s="7">
        <v>0.46959459459459457</v>
      </c>
      <c r="BE53" s="6">
        <v>12.433889893330694</v>
      </c>
      <c r="BF53" s="7">
        <v>0.29729729729729731</v>
      </c>
      <c r="BG53" s="7">
        <v>0.11824324324324324</v>
      </c>
      <c r="BH53" s="6">
        <v>5.9224636287428192</v>
      </c>
      <c r="BI53" s="6">
        <v>7.925649856111713</v>
      </c>
      <c r="BJ53" s="6">
        <v>6.6183816183816182</v>
      </c>
      <c r="BK53" s="6">
        <v>6.517016654598117</v>
      </c>
      <c r="BL53" s="6">
        <v>1.3871341629874903</v>
      </c>
      <c r="BM53" s="6">
        <v>0.98766303053818816</v>
      </c>
      <c r="BN53" s="6">
        <v>9.318578916715202</v>
      </c>
      <c r="BO53" t="s">
        <v>195</v>
      </c>
      <c r="BP53" s="18"/>
    </row>
    <row r="54" spans="1:68" x14ac:dyDescent="0.3">
      <c r="A54" s="22" t="s">
        <v>241</v>
      </c>
      <c r="B54" s="1" t="s">
        <v>202</v>
      </c>
      <c r="C54" s="1" t="s">
        <v>88</v>
      </c>
      <c r="D54" s="8">
        <v>54</v>
      </c>
      <c r="E54" s="8">
        <v>27</v>
      </c>
      <c r="F54" s="8">
        <v>18</v>
      </c>
      <c r="G54" s="2">
        <f t="shared" si="27"/>
        <v>88452</v>
      </c>
      <c r="H54" s="2">
        <v>1008</v>
      </c>
      <c r="I54" s="5">
        <f t="shared" si="28"/>
        <v>18.666666666666668</v>
      </c>
      <c r="J54" s="2">
        <v>407</v>
      </c>
      <c r="K54" s="4">
        <v>725</v>
      </c>
      <c r="L54" s="5">
        <f t="shared" si="29"/>
        <v>7.5370370370370372</v>
      </c>
      <c r="M54" s="5">
        <f t="shared" si="30"/>
        <v>13.425925925925926</v>
      </c>
      <c r="N54" s="7">
        <f t="shared" si="49"/>
        <v>0.56137931034482758</v>
      </c>
      <c r="O54" s="2">
        <v>403</v>
      </c>
      <c r="P54" s="4">
        <v>712</v>
      </c>
      <c r="Q54" s="5">
        <f t="shared" si="32"/>
        <v>7.4629629629629628</v>
      </c>
      <c r="R54" s="5">
        <f t="shared" si="33"/>
        <v>13.185185185185185</v>
      </c>
      <c r="S54" s="7">
        <f t="shared" si="51"/>
        <v>0.5660112359550562</v>
      </c>
      <c r="T54" s="4">
        <v>4</v>
      </c>
      <c r="U54" s="4">
        <v>13</v>
      </c>
      <c r="V54" s="5">
        <f t="shared" si="34"/>
        <v>7.407407407407407E-2</v>
      </c>
      <c r="W54" s="5">
        <f t="shared" si="35"/>
        <v>0.24074074074074073</v>
      </c>
      <c r="X54" s="7">
        <f t="shared" ref="X54:X69" si="52">T54/U54</f>
        <v>0.30769230769230771</v>
      </c>
      <c r="Y54" s="20">
        <v>190</v>
      </c>
      <c r="Z54" s="20">
        <v>256</v>
      </c>
      <c r="AA54" s="5">
        <f t="shared" si="37"/>
        <v>3.5185185185185186</v>
      </c>
      <c r="AB54" s="5">
        <f t="shared" si="38"/>
        <v>4.7407407407407405</v>
      </c>
      <c r="AC54" s="7">
        <v>0</v>
      </c>
      <c r="AD54" s="4">
        <v>578</v>
      </c>
      <c r="AE54" s="5">
        <f t="shared" si="39"/>
        <v>10.703703703703704</v>
      </c>
      <c r="AF54" s="4">
        <v>209</v>
      </c>
      <c r="AG54" s="5">
        <f t="shared" si="40"/>
        <v>3.8703703703703702</v>
      </c>
      <c r="AH54" s="4">
        <v>369</v>
      </c>
      <c r="AI54" s="5">
        <f t="shared" si="41"/>
        <v>6.833333333333333</v>
      </c>
      <c r="AJ54" s="4">
        <v>124</v>
      </c>
      <c r="AK54" s="5">
        <f t="shared" si="42"/>
        <v>2.2962962962962963</v>
      </c>
      <c r="AL54" s="4">
        <v>76</v>
      </c>
      <c r="AM54" s="5">
        <f t="shared" si="43"/>
        <v>1.4074074074074074</v>
      </c>
      <c r="AN54" s="28">
        <v>41</v>
      </c>
      <c r="AO54" s="5">
        <f t="shared" si="44"/>
        <v>0.7592592592592593</v>
      </c>
      <c r="AP54" s="12">
        <v>99</v>
      </c>
      <c r="AQ54" s="5">
        <f t="shared" si="45"/>
        <v>1.8333333333333333</v>
      </c>
      <c r="AR54" s="4">
        <v>160</v>
      </c>
      <c r="AS54" s="5">
        <f t="shared" si="46"/>
        <v>2.9629629629629628</v>
      </c>
      <c r="AT54" s="6">
        <v>7.6783943711347638</v>
      </c>
      <c r="AU54" s="6">
        <v>0.20834064227743221</v>
      </c>
      <c r="AV54" s="6">
        <v>5.1595297507065654</v>
      </c>
      <c r="AW54" s="6">
        <v>2.5188646204281984</v>
      </c>
      <c r="AX54" s="6">
        <v>121.30588084427971</v>
      </c>
      <c r="AY54" s="6">
        <v>101.1699153915476</v>
      </c>
      <c r="AZ54" s="6">
        <v>22.348861408170531</v>
      </c>
      <c r="BA54" s="6">
        <v>24.888888888888889</v>
      </c>
      <c r="BB54" s="6">
        <v>36.467236467236468</v>
      </c>
      <c r="BC54" s="7">
        <v>0.60169046368368273</v>
      </c>
      <c r="BD54" s="7">
        <v>0.56413793103448273</v>
      </c>
      <c r="BE54" s="6">
        <v>29.607488357919841</v>
      </c>
      <c r="BF54" s="7">
        <v>1.793103448275862E-2</v>
      </c>
      <c r="BG54" s="7">
        <v>0.35310344827586204</v>
      </c>
      <c r="BH54" s="6">
        <v>15.891391085994098</v>
      </c>
      <c r="BI54" s="6">
        <v>28.057049333645079</v>
      </c>
      <c r="BJ54" s="6">
        <v>21.004128146985291</v>
      </c>
      <c r="BK54" s="6">
        <v>15.61319566859733</v>
      </c>
      <c r="BL54" s="6">
        <v>2.8039413330457719</v>
      </c>
      <c r="BM54" s="6">
        <v>2.5251475440630546</v>
      </c>
      <c r="BN54" s="6">
        <v>10.569695934403827</v>
      </c>
      <c r="BO54" t="s">
        <v>242</v>
      </c>
      <c r="BP54" s="18"/>
    </row>
    <row r="55" spans="1:68" x14ac:dyDescent="0.3">
      <c r="A55" s="22" t="s">
        <v>241</v>
      </c>
      <c r="B55" s="1" t="s">
        <v>202</v>
      </c>
      <c r="C55" s="1" t="s">
        <v>93</v>
      </c>
      <c r="D55" s="4">
        <v>29</v>
      </c>
      <c r="E55" s="4">
        <v>7</v>
      </c>
      <c r="F55" s="4">
        <v>7</v>
      </c>
      <c r="G55" s="2">
        <f t="shared" si="27"/>
        <v>12383</v>
      </c>
      <c r="H55" s="2">
        <v>54</v>
      </c>
      <c r="I55" s="5">
        <f t="shared" si="28"/>
        <v>1.8620689655172413</v>
      </c>
      <c r="J55" s="2">
        <v>20</v>
      </c>
      <c r="K55" s="4">
        <v>48</v>
      </c>
      <c r="L55" s="5">
        <f t="shared" si="29"/>
        <v>0.68965517241379315</v>
      </c>
      <c r="M55" s="5">
        <f t="shared" si="30"/>
        <v>1.6551724137931034</v>
      </c>
      <c r="N55" s="7">
        <f t="shared" si="49"/>
        <v>0.41666666666666669</v>
      </c>
      <c r="O55" s="2">
        <v>10</v>
      </c>
      <c r="P55" s="4">
        <v>19</v>
      </c>
      <c r="Q55" s="5">
        <f t="shared" si="32"/>
        <v>0.34482758620689657</v>
      </c>
      <c r="R55" s="5">
        <f t="shared" si="33"/>
        <v>0.65517241379310343</v>
      </c>
      <c r="S55" s="7">
        <f t="shared" si="51"/>
        <v>0.52631578947368418</v>
      </c>
      <c r="T55" s="4">
        <v>10</v>
      </c>
      <c r="U55" s="4">
        <v>29</v>
      </c>
      <c r="V55" s="5">
        <f t="shared" si="34"/>
        <v>0.34482758620689657</v>
      </c>
      <c r="W55" s="5">
        <f t="shared" si="35"/>
        <v>1</v>
      </c>
      <c r="X55" s="7">
        <f t="shared" si="52"/>
        <v>0.34482758620689657</v>
      </c>
      <c r="Y55" s="4">
        <v>4</v>
      </c>
      <c r="Z55" s="4">
        <v>5</v>
      </c>
      <c r="AA55" s="5">
        <f t="shared" si="37"/>
        <v>0.13793103448275862</v>
      </c>
      <c r="AB55" s="5">
        <f t="shared" si="38"/>
        <v>0.17241379310344829</v>
      </c>
      <c r="AC55" s="7">
        <f t="shared" ref="AC55:AC71" si="53">Y55/Z55</f>
        <v>0.8</v>
      </c>
      <c r="AD55" s="4">
        <v>28</v>
      </c>
      <c r="AE55" s="5">
        <f t="shared" si="39"/>
        <v>0.96551724137931039</v>
      </c>
      <c r="AF55" s="4">
        <v>4</v>
      </c>
      <c r="AG55" s="5">
        <f t="shared" si="40"/>
        <v>0.13793103448275862</v>
      </c>
      <c r="AH55" s="4">
        <v>24</v>
      </c>
      <c r="AI55" s="5">
        <f t="shared" si="41"/>
        <v>0.82758620689655171</v>
      </c>
      <c r="AJ55" s="4">
        <v>6</v>
      </c>
      <c r="AK55" s="5">
        <f t="shared" si="42"/>
        <v>0.20689655172413793</v>
      </c>
      <c r="AL55" s="4">
        <v>2</v>
      </c>
      <c r="AM55" s="5">
        <f t="shared" si="43"/>
        <v>6.8965517241379309E-2</v>
      </c>
      <c r="AN55" s="17">
        <v>0</v>
      </c>
      <c r="AO55" s="5">
        <f t="shared" si="44"/>
        <v>0</v>
      </c>
      <c r="AP55" s="10">
        <v>5</v>
      </c>
      <c r="AQ55" s="5">
        <f t="shared" si="45"/>
        <v>0.17241379310344829</v>
      </c>
      <c r="AR55" s="4">
        <v>29</v>
      </c>
      <c r="AS55" s="5">
        <f t="shared" si="46"/>
        <v>1</v>
      </c>
      <c r="AT55" s="6">
        <v>0.20336004215332484</v>
      </c>
      <c r="AU55" s="6">
        <v>3.9414043540981963E-2</v>
      </c>
      <c r="AV55" s="6">
        <v>0.1109593319678918</v>
      </c>
      <c r="AW55" s="6">
        <v>9.2400710185433041E-2</v>
      </c>
      <c r="AX55" s="6">
        <v>108.12261083351888</v>
      </c>
      <c r="AY55" s="6">
        <v>112.73055565644916</v>
      </c>
      <c r="AZ55" s="6">
        <v>1.8722899608467807</v>
      </c>
      <c r="BA55" s="6">
        <v>1.9310344827586208</v>
      </c>
      <c r="BB55" s="6">
        <v>10.8535895986433</v>
      </c>
      <c r="BC55" s="7">
        <v>0.53784860557768921</v>
      </c>
      <c r="BD55" s="7">
        <v>0.52083333333333337</v>
      </c>
      <c r="BE55" s="6">
        <v>6.6935107706510584</v>
      </c>
      <c r="BF55" s="7">
        <v>0.60416666666666663</v>
      </c>
      <c r="BG55" s="7">
        <v>0.10416666666666667</v>
      </c>
      <c r="BH55" s="6">
        <v>1.1667065696517744</v>
      </c>
      <c r="BI55" s="6">
        <v>7.0002394179106471</v>
      </c>
      <c r="BJ55" s="6">
        <v>3.9032006245120998</v>
      </c>
      <c r="BK55" s="6">
        <v>2.0468501250852853</v>
      </c>
      <c r="BL55" s="6">
        <v>0.52706855916762929</v>
      </c>
      <c r="BM55" s="6">
        <v>0</v>
      </c>
      <c r="BN55" s="6">
        <v>9.0579710144927539</v>
      </c>
      <c r="BO55" t="s">
        <v>195</v>
      </c>
      <c r="BP55" s="18"/>
    </row>
    <row r="56" spans="1:68" x14ac:dyDescent="0.3">
      <c r="A56" s="22" t="s">
        <v>241</v>
      </c>
      <c r="B56" s="1" t="s">
        <v>202</v>
      </c>
      <c r="C56" s="1" t="s">
        <v>213</v>
      </c>
      <c r="D56" s="4">
        <v>27</v>
      </c>
      <c r="E56" s="4">
        <v>10</v>
      </c>
      <c r="F56" s="4">
        <v>17</v>
      </c>
      <c r="G56" s="2">
        <f t="shared" si="27"/>
        <v>16659</v>
      </c>
      <c r="H56" s="2">
        <v>71</v>
      </c>
      <c r="I56" s="5">
        <f t="shared" si="28"/>
        <v>2.6296296296296298</v>
      </c>
      <c r="J56" s="2">
        <v>27</v>
      </c>
      <c r="K56" s="4">
        <v>88</v>
      </c>
      <c r="L56" s="5">
        <f t="shared" si="29"/>
        <v>1</v>
      </c>
      <c r="M56" s="5">
        <f t="shared" si="30"/>
        <v>3.2592592592592591</v>
      </c>
      <c r="N56" s="7">
        <f t="shared" si="49"/>
        <v>0.30681818181818182</v>
      </c>
      <c r="O56" s="2">
        <v>18</v>
      </c>
      <c r="P56" s="4">
        <v>62</v>
      </c>
      <c r="Q56" s="5">
        <f t="shared" si="32"/>
        <v>0.66666666666666663</v>
      </c>
      <c r="R56" s="5">
        <f t="shared" si="33"/>
        <v>2.2962962962962963</v>
      </c>
      <c r="S56" s="7">
        <f t="shared" si="51"/>
        <v>0.29032258064516131</v>
      </c>
      <c r="T56" s="4">
        <v>9</v>
      </c>
      <c r="U56" s="4">
        <v>26</v>
      </c>
      <c r="V56" s="5">
        <f t="shared" si="34"/>
        <v>0.33333333333333331</v>
      </c>
      <c r="W56" s="5">
        <f t="shared" si="35"/>
        <v>0.96296296296296291</v>
      </c>
      <c r="X56" s="7">
        <f t="shared" si="52"/>
        <v>0.34615384615384615</v>
      </c>
      <c r="Y56" s="4">
        <v>8</v>
      </c>
      <c r="Z56" s="4">
        <v>17</v>
      </c>
      <c r="AA56" s="5">
        <f t="shared" si="37"/>
        <v>0.29629629629629628</v>
      </c>
      <c r="AB56" s="5">
        <f t="shared" si="38"/>
        <v>0.62962962962962965</v>
      </c>
      <c r="AC56" s="7">
        <f t="shared" si="53"/>
        <v>0.47058823529411764</v>
      </c>
      <c r="AD56" s="4">
        <v>22</v>
      </c>
      <c r="AE56" s="5">
        <f t="shared" si="39"/>
        <v>0.81481481481481477</v>
      </c>
      <c r="AF56" s="4">
        <v>3</v>
      </c>
      <c r="AG56" s="5">
        <f t="shared" si="40"/>
        <v>0.1111111111111111</v>
      </c>
      <c r="AH56" s="4">
        <v>19</v>
      </c>
      <c r="AI56" s="5">
        <f t="shared" si="41"/>
        <v>0.70370370370370372</v>
      </c>
      <c r="AJ56" s="4">
        <v>27</v>
      </c>
      <c r="AK56" s="5">
        <f t="shared" si="42"/>
        <v>1</v>
      </c>
      <c r="AL56" s="4">
        <v>9</v>
      </c>
      <c r="AM56" s="5">
        <f t="shared" si="43"/>
        <v>0.33333333333333331</v>
      </c>
      <c r="AN56" s="17">
        <v>0</v>
      </c>
      <c r="AO56" s="5">
        <f t="shared" si="44"/>
        <v>0</v>
      </c>
      <c r="AP56" s="10">
        <v>18</v>
      </c>
      <c r="AQ56" s="5">
        <f t="shared" si="45"/>
        <v>0.66666666666666663</v>
      </c>
      <c r="AR56" s="4">
        <v>24</v>
      </c>
      <c r="AS56" s="5">
        <f t="shared" si="46"/>
        <v>0.88888888888888884</v>
      </c>
      <c r="AT56" s="6">
        <v>-0.43574346533639002</v>
      </c>
      <c r="AU56" s="6">
        <v>-6.2775935938972099E-2</v>
      </c>
      <c r="AV56" s="6">
        <v>-0.58082758906440646</v>
      </c>
      <c r="AW56" s="6">
        <v>0.14508412372801643</v>
      </c>
      <c r="AX56" s="6">
        <v>78.950172081750978</v>
      </c>
      <c r="AY56" s="6">
        <v>112.04448897956672</v>
      </c>
      <c r="AZ56" s="6">
        <v>0.79720818234413915</v>
      </c>
      <c r="BA56" s="6">
        <v>1.5185185185185186</v>
      </c>
      <c r="BB56" s="6">
        <v>5.9067170898613366</v>
      </c>
      <c r="BC56" s="7">
        <v>0.37180561374109761</v>
      </c>
      <c r="BD56" s="7">
        <v>0.35795454545454547</v>
      </c>
      <c r="BE56" s="6">
        <v>9.5230689099381305</v>
      </c>
      <c r="BF56" s="7">
        <v>0.29545454545454547</v>
      </c>
      <c r="BG56" s="7">
        <v>0.19318181818181818</v>
      </c>
      <c r="BH56" s="6">
        <v>0.60557176488003372</v>
      </c>
      <c r="BI56" s="6">
        <v>3.8352878442402134</v>
      </c>
      <c r="BJ56" s="6">
        <v>2.1224048776723006</v>
      </c>
      <c r="BK56" s="6">
        <v>6.3459730492008779</v>
      </c>
      <c r="BL56" s="6">
        <v>1.7630172793551466</v>
      </c>
      <c r="BM56" s="6">
        <v>0</v>
      </c>
      <c r="BN56" s="6">
        <v>15.861825872400422</v>
      </c>
      <c r="BO56" t="s">
        <v>195</v>
      </c>
      <c r="BP56" s="18"/>
    </row>
    <row r="57" spans="1:68" x14ac:dyDescent="0.3">
      <c r="A57" s="22" t="s">
        <v>241</v>
      </c>
      <c r="B57" s="1" t="s">
        <v>202</v>
      </c>
      <c r="C57" s="1" t="s">
        <v>109</v>
      </c>
      <c r="D57" s="4">
        <v>50</v>
      </c>
      <c r="E57" s="4">
        <v>16</v>
      </c>
      <c r="F57" s="4">
        <v>15</v>
      </c>
      <c r="G57" s="2">
        <f t="shared" si="27"/>
        <v>48750</v>
      </c>
      <c r="H57" s="2">
        <v>157</v>
      </c>
      <c r="I57" s="5">
        <f t="shared" si="28"/>
        <v>3.14</v>
      </c>
      <c r="J57" s="2">
        <v>57</v>
      </c>
      <c r="K57" s="4">
        <v>164</v>
      </c>
      <c r="L57" s="5">
        <f t="shared" si="29"/>
        <v>1.1399999999999999</v>
      </c>
      <c r="M57" s="5">
        <f t="shared" si="30"/>
        <v>3.28</v>
      </c>
      <c r="N57" s="7">
        <f t="shared" si="49"/>
        <v>0.34756097560975607</v>
      </c>
      <c r="O57" s="2">
        <v>15</v>
      </c>
      <c r="P57" s="4">
        <v>46</v>
      </c>
      <c r="Q57" s="5">
        <f t="shared" si="32"/>
        <v>0.3</v>
      </c>
      <c r="R57" s="5">
        <f t="shared" si="33"/>
        <v>0.92</v>
      </c>
      <c r="S57" s="7">
        <f t="shared" si="51"/>
        <v>0.32608695652173914</v>
      </c>
      <c r="T57" s="4">
        <v>42</v>
      </c>
      <c r="U57" s="4">
        <v>118</v>
      </c>
      <c r="V57" s="5">
        <f t="shared" si="34"/>
        <v>0.84</v>
      </c>
      <c r="W57" s="5">
        <f t="shared" si="35"/>
        <v>2.36</v>
      </c>
      <c r="X57" s="7">
        <f t="shared" si="52"/>
        <v>0.3559322033898305</v>
      </c>
      <c r="Y57" s="4">
        <v>1</v>
      </c>
      <c r="Z57" s="4">
        <v>4</v>
      </c>
      <c r="AA57" s="5">
        <f t="shared" si="37"/>
        <v>0.02</v>
      </c>
      <c r="AB57" s="5">
        <f t="shared" si="38"/>
        <v>0.08</v>
      </c>
      <c r="AC57" s="7">
        <f t="shared" si="53"/>
        <v>0.25</v>
      </c>
      <c r="AD57" s="4">
        <v>67</v>
      </c>
      <c r="AE57" s="5">
        <f t="shared" si="39"/>
        <v>1.34</v>
      </c>
      <c r="AF57" s="4">
        <v>25</v>
      </c>
      <c r="AG57" s="5">
        <f t="shared" si="40"/>
        <v>0.5</v>
      </c>
      <c r="AH57" s="4">
        <v>42</v>
      </c>
      <c r="AI57" s="5">
        <f t="shared" si="41"/>
        <v>0.84</v>
      </c>
      <c r="AJ57" s="4">
        <v>28</v>
      </c>
      <c r="AK57" s="5">
        <f t="shared" si="42"/>
        <v>0.56000000000000005</v>
      </c>
      <c r="AL57" s="4">
        <v>15</v>
      </c>
      <c r="AM57" s="5">
        <f t="shared" si="43"/>
        <v>0.3</v>
      </c>
      <c r="AN57" s="17">
        <v>5</v>
      </c>
      <c r="AO57" s="5">
        <f t="shared" si="44"/>
        <v>0.1</v>
      </c>
      <c r="AP57" s="10">
        <v>17</v>
      </c>
      <c r="AQ57" s="5">
        <f t="shared" si="45"/>
        <v>0.34</v>
      </c>
      <c r="AR57" s="4">
        <v>115</v>
      </c>
      <c r="AS57" s="5">
        <f t="shared" si="46"/>
        <v>2.2999999999999998</v>
      </c>
      <c r="AT57" s="6">
        <v>0.35008741976100177</v>
      </c>
      <c r="AU57" s="6">
        <v>1.7235072972849319E-2</v>
      </c>
      <c r="AV57" s="6">
        <v>8.3917002454957812E-2</v>
      </c>
      <c r="AW57" s="6">
        <v>0.26617041730604396</v>
      </c>
      <c r="AX57" s="6">
        <v>101.42691364497416</v>
      </c>
      <c r="AY57" s="6">
        <v>113.83186486571482</v>
      </c>
      <c r="AZ57" s="6">
        <v>1.6577354262054207</v>
      </c>
      <c r="BA57" s="6">
        <v>2.9</v>
      </c>
      <c r="BB57" s="6">
        <v>7.138461538461538</v>
      </c>
      <c r="BC57" s="7">
        <v>0.47357625482625487</v>
      </c>
      <c r="BD57" s="7">
        <v>0.47560975609756095</v>
      </c>
      <c r="BE57" s="6">
        <v>9.7055309205809728</v>
      </c>
      <c r="BF57" s="7">
        <v>0.71951219512195119</v>
      </c>
      <c r="BG57" s="7">
        <v>2.4390243902439025E-2</v>
      </c>
      <c r="BH57" s="6">
        <v>3.1934852900083825</v>
      </c>
      <c r="BI57" s="6">
        <v>5.3650552872140835</v>
      </c>
      <c r="BJ57" s="6">
        <v>4.09035409035409</v>
      </c>
      <c r="BK57" s="6">
        <v>4.2553191489361701</v>
      </c>
      <c r="BL57" s="6">
        <v>1.0041061489496546</v>
      </c>
      <c r="BM57" s="6">
        <v>0.5173473017104796</v>
      </c>
      <c r="BN57" s="6">
        <v>9.3018165900634724</v>
      </c>
      <c r="BO57" t="s">
        <v>195</v>
      </c>
      <c r="BP57" s="18"/>
    </row>
    <row r="58" spans="1:68" x14ac:dyDescent="0.3">
      <c r="A58" s="22" t="s">
        <v>241</v>
      </c>
      <c r="B58" s="1" t="s">
        <v>202</v>
      </c>
      <c r="C58" s="1" t="s">
        <v>124</v>
      </c>
      <c r="D58" s="4">
        <v>1</v>
      </c>
      <c r="E58" s="4">
        <v>2</v>
      </c>
      <c r="F58" s="4">
        <v>28</v>
      </c>
      <c r="G58" s="2">
        <f t="shared" si="27"/>
        <v>148</v>
      </c>
      <c r="H58" s="2">
        <v>0</v>
      </c>
      <c r="I58" s="5">
        <f t="shared" si="28"/>
        <v>0</v>
      </c>
      <c r="J58" s="2">
        <v>0</v>
      </c>
      <c r="K58" s="4">
        <v>2</v>
      </c>
      <c r="L58" s="5">
        <f t="shared" si="29"/>
        <v>0</v>
      </c>
      <c r="M58" s="5">
        <f t="shared" si="30"/>
        <v>2</v>
      </c>
      <c r="N58" s="7">
        <f t="shared" si="49"/>
        <v>0</v>
      </c>
      <c r="O58" s="2">
        <v>0</v>
      </c>
      <c r="P58" s="4">
        <v>2</v>
      </c>
      <c r="Q58" s="5">
        <f t="shared" si="32"/>
        <v>0</v>
      </c>
      <c r="R58" s="5">
        <f t="shared" si="33"/>
        <v>2</v>
      </c>
      <c r="S58" s="7">
        <f t="shared" si="51"/>
        <v>0</v>
      </c>
      <c r="T58" s="4">
        <v>0</v>
      </c>
      <c r="U58" s="4">
        <v>0</v>
      </c>
      <c r="V58" s="5">
        <f t="shared" si="34"/>
        <v>0</v>
      </c>
      <c r="W58" s="5">
        <f t="shared" si="35"/>
        <v>0</v>
      </c>
      <c r="X58" s="7" t="e">
        <f t="shared" si="52"/>
        <v>#DIV/0!</v>
      </c>
      <c r="Y58" s="4">
        <v>0</v>
      </c>
      <c r="Z58" s="4">
        <v>0</v>
      </c>
      <c r="AA58" s="5">
        <f t="shared" si="37"/>
        <v>0</v>
      </c>
      <c r="AB58" s="5">
        <f t="shared" si="38"/>
        <v>0</v>
      </c>
      <c r="AC58" s="7" t="e">
        <f t="shared" si="53"/>
        <v>#DIV/0!</v>
      </c>
      <c r="AD58" s="4">
        <v>1</v>
      </c>
      <c r="AE58" s="5">
        <f t="shared" si="39"/>
        <v>1</v>
      </c>
      <c r="AF58" s="4">
        <v>1</v>
      </c>
      <c r="AG58" s="5">
        <f t="shared" si="40"/>
        <v>1</v>
      </c>
      <c r="AH58" s="4">
        <v>0</v>
      </c>
      <c r="AI58" s="5">
        <f t="shared" si="41"/>
        <v>0</v>
      </c>
      <c r="AJ58" s="4">
        <v>0</v>
      </c>
      <c r="AK58" s="5">
        <f t="shared" si="42"/>
        <v>0</v>
      </c>
      <c r="AL58" s="4">
        <v>0</v>
      </c>
      <c r="AM58" s="5">
        <f t="shared" si="43"/>
        <v>0</v>
      </c>
      <c r="AN58" s="17">
        <v>0</v>
      </c>
      <c r="AO58" s="5">
        <f t="shared" si="44"/>
        <v>0</v>
      </c>
      <c r="AP58" s="10">
        <v>0</v>
      </c>
      <c r="AQ58" s="5">
        <f t="shared" si="45"/>
        <v>0</v>
      </c>
      <c r="AR58" s="4">
        <v>0</v>
      </c>
      <c r="AS58" s="5">
        <f t="shared" si="46"/>
        <v>0</v>
      </c>
      <c r="AT58" s="6">
        <v>-3.1667930463037619E-2</v>
      </c>
      <c r="AU58" s="6">
        <v>-0.51353400750871814</v>
      </c>
      <c r="AV58" s="6">
        <v>-3.1151636647970115E-2</v>
      </c>
      <c r="AW58" s="6">
        <v>-5.1629381506750538E-4</v>
      </c>
      <c r="AX58" s="6">
        <v>35.279521566030134</v>
      </c>
      <c r="AY58" s="6">
        <v>118.75442196768958</v>
      </c>
      <c r="AZ58" s="6">
        <v>-0.23333390198759929</v>
      </c>
      <c r="BA58" s="6">
        <v>-1</v>
      </c>
      <c r="BB58" s="6">
        <v>-16.216216216216214</v>
      </c>
      <c r="BC58" s="7">
        <v>0</v>
      </c>
      <c r="BD58" s="7">
        <v>0</v>
      </c>
      <c r="BE58" s="6">
        <v>0.69969866310908768</v>
      </c>
      <c r="BF58" s="7">
        <v>0</v>
      </c>
      <c r="BG58" s="7">
        <v>0</v>
      </c>
      <c r="BH58" s="6">
        <v>0.84152652912383064</v>
      </c>
      <c r="BI58" s="6">
        <v>0</v>
      </c>
      <c r="BJ58" s="6">
        <v>0.40218790218790218</v>
      </c>
      <c r="BK58" s="6">
        <v>0</v>
      </c>
      <c r="BL58" s="6">
        <v>0</v>
      </c>
      <c r="BM58" s="6">
        <v>0</v>
      </c>
      <c r="BN58" s="6">
        <v>0</v>
      </c>
      <c r="BO58" t="s">
        <v>195</v>
      </c>
    </row>
    <row r="59" spans="1:68" x14ac:dyDescent="0.3">
      <c r="A59" s="22" t="s">
        <v>241</v>
      </c>
      <c r="B59" s="1" t="s">
        <v>202</v>
      </c>
      <c r="C59" s="1" t="s">
        <v>97</v>
      </c>
      <c r="D59" s="4">
        <v>33</v>
      </c>
      <c r="E59" s="4">
        <v>11</v>
      </c>
      <c r="F59" s="4">
        <v>42</v>
      </c>
      <c r="G59" s="2">
        <f t="shared" si="27"/>
        <v>23166</v>
      </c>
      <c r="H59" s="2">
        <v>93</v>
      </c>
      <c r="I59" s="5">
        <f t="shared" si="28"/>
        <v>2.8181818181818183</v>
      </c>
      <c r="J59" s="2">
        <v>33</v>
      </c>
      <c r="K59" s="4">
        <v>86</v>
      </c>
      <c r="L59" s="5">
        <f t="shared" si="29"/>
        <v>1</v>
      </c>
      <c r="M59" s="5">
        <f t="shared" si="30"/>
        <v>2.606060606060606</v>
      </c>
      <c r="N59" s="7">
        <f t="shared" si="49"/>
        <v>0.38372093023255816</v>
      </c>
      <c r="O59" s="2">
        <v>19</v>
      </c>
      <c r="P59" s="4">
        <v>42</v>
      </c>
      <c r="Q59" s="5">
        <f t="shared" si="32"/>
        <v>0.5757575757575758</v>
      </c>
      <c r="R59" s="5">
        <f t="shared" si="33"/>
        <v>1.2727272727272727</v>
      </c>
      <c r="S59" s="7">
        <f t="shared" si="51"/>
        <v>0.45238095238095238</v>
      </c>
      <c r="T59" s="4">
        <v>14</v>
      </c>
      <c r="U59" s="4">
        <v>44</v>
      </c>
      <c r="V59" s="5">
        <f t="shared" si="34"/>
        <v>0.42424242424242425</v>
      </c>
      <c r="W59" s="5">
        <f t="shared" si="35"/>
        <v>1.3333333333333333</v>
      </c>
      <c r="X59" s="7">
        <f t="shared" si="52"/>
        <v>0.31818181818181818</v>
      </c>
      <c r="Y59" s="4">
        <v>13</v>
      </c>
      <c r="Z59" s="4">
        <v>15</v>
      </c>
      <c r="AA59" s="5">
        <f t="shared" si="37"/>
        <v>0.39393939393939392</v>
      </c>
      <c r="AB59" s="5">
        <f t="shared" si="38"/>
        <v>0.45454545454545453</v>
      </c>
      <c r="AC59" s="7">
        <f t="shared" si="53"/>
        <v>0.8666666666666667</v>
      </c>
      <c r="AD59" s="4">
        <v>41</v>
      </c>
      <c r="AE59" s="5">
        <f t="shared" si="39"/>
        <v>1.2424242424242424</v>
      </c>
      <c r="AF59" s="4">
        <v>14</v>
      </c>
      <c r="AG59" s="5">
        <f t="shared" si="40"/>
        <v>0.42424242424242425</v>
      </c>
      <c r="AH59" s="4">
        <v>27</v>
      </c>
      <c r="AI59" s="5">
        <f t="shared" si="41"/>
        <v>0.81818181818181823</v>
      </c>
      <c r="AJ59" s="4">
        <v>44</v>
      </c>
      <c r="AK59" s="5">
        <f t="shared" si="42"/>
        <v>1.3333333333333333</v>
      </c>
      <c r="AL59" s="4">
        <v>15</v>
      </c>
      <c r="AM59" s="5">
        <f t="shared" si="43"/>
        <v>0.45454545454545453</v>
      </c>
      <c r="AN59" s="17">
        <v>0</v>
      </c>
      <c r="AO59" s="5">
        <f t="shared" si="44"/>
        <v>0</v>
      </c>
      <c r="AP59" s="10">
        <v>19</v>
      </c>
      <c r="AQ59" s="5">
        <f t="shared" si="45"/>
        <v>0.5757575757575758</v>
      </c>
      <c r="AR59" s="4">
        <v>49</v>
      </c>
      <c r="AS59" s="5">
        <f t="shared" si="46"/>
        <v>1.4848484848484849</v>
      </c>
      <c r="AT59" s="6">
        <v>0.43328338617848239</v>
      </c>
      <c r="AU59" s="6">
        <v>4.4888203696294468E-2</v>
      </c>
      <c r="AV59" s="6">
        <v>0.19216257852830521</v>
      </c>
      <c r="AW59" s="6">
        <v>0.24112080765017718</v>
      </c>
      <c r="AX59" s="6">
        <v>105.93523580366883</v>
      </c>
      <c r="AY59" s="6">
        <v>111.10967259975408</v>
      </c>
      <c r="AZ59" s="6">
        <v>3.2609398556720128</v>
      </c>
      <c r="BA59" s="6">
        <v>3.606060606060606</v>
      </c>
      <c r="BB59" s="6">
        <v>12.328412328412329</v>
      </c>
      <c r="BC59" s="7">
        <v>0.50215982721382291</v>
      </c>
      <c r="BD59" s="7">
        <v>0.46511627906976744</v>
      </c>
      <c r="BE59" s="6">
        <v>8.2313268367807542</v>
      </c>
      <c r="BF59" s="7">
        <v>0.51162790697674421</v>
      </c>
      <c r="BG59" s="7">
        <v>0.1744186046511628</v>
      </c>
      <c r="BH59" s="6">
        <v>2.4838218922287423</v>
      </c>
      <c r="BI59" s="6">
        <v>4.7902279350125747</v>
      </c>
      <c r="BJ59" s="6">
        <v>3.476461809795143</v>
      </c>
      <c r="BK59" s="6">
        <v>9.1324200913242013</v>
      </c>
      <c r="BL59" s="6">
        <v>2.1130179902139186</v>
      </c>
      <c r="BM59" s="6">
        <v>0</v>
      </c>
      <c r="BN59" s="6">
        <v>17.025089605734767</v>
      </c>
      <c r="BO59" t="s">
        <v>195</v>
      </c>
      <c r="BP59" s="18"/>
    </row>
    <row r="60" spans="1:68" x14ac:dyDescent="0.3">
      <c r="A60" s="22" t="s">
        <v>241</v>
      </c>
      <c r="B60" s="1" t="s">
        <v>202</v>
      </c>
      <c r="C60" s="1" t="s">
        <v>98</v>
      </c>
      <c r="D60" s="4">
        <v>27</v>
      </c>
      <c r="E60" s="4">
        <v>4</v>
      </c>
      <c r="F60" s="4">
        <v>52</v>
      </c>
      <c r="G60" s="2">
        <f t="shared" si="27"/>
        <v>7884</v>
      </c>
      <c r="H60" s="2">
        <v>49</v>
      </c>
      <c r="I60" s="5">
        <f t="shared" si="28"/>
        <v>1.8148148148148149</v>
      </c>
      <c r="J60" s="2">
        <v>17</v>
      </c>
      <c r="K60" s="4">
        <v>35</v>
      </c>
      <c r="L60" s="5">
        <f t="shared" si="29"/>
        <v>0.62962962962962965</v>
      </c>
      <c r="M60" s="5">
        <f t="shared" si="30"/>
        <v>1.2962962962962963</v>
      </c>
      <c r="N60" s="7">
        <f t="shared" si="49"/>
        <v>0.48571428571428571</v>
      </c>
      <c r="O60" s="2">
        <v>6</v>
      </c>
      <c r="P60" s="4">
        <v>8</v>
      </c>
      <c r="Q60" s="5">
        <f t="shared" si="32"/>
        <v>0.22222222222222221</v>
      </c>
      <c r="R60" s="5">
        <f t="shared" si="33"/>
        <v>0.29629629629629628</v>
      </c>
      <c r="S60" s="7">
        <f t="shared" si="51"/>
        <v>0.75</v>
      </c>
      <c r="T60" s="4">
        <v>11</v>
      </c>
      <c r="U60" s="4">
        <v>27</v>
      </c>
      <c r="V60" s="5">
        <f t="shared" si="34"/>
        <v>0.40740740740740738</v>
      </c>
      <c r="W60" s="5">
        <f t="shared" si="35"/>
        <v>1</v>
      </c>
      <c r="X60" s="7">
        <f t="shared" si="52"/>
        <v>0.40740740740740738</v>
      </c>
      <c r="Y60" s="4">
        <v>4</v>
      </c>
      <c r="Z60" s="4">
        <v>6</v>
      </c>
      <c r="AA60" s="5">
        <f t="shared" si="37"/>
        <v>0.14814814814814814</v>
      </c>
      <c r="AB60" s="5">
        <f t="shared" si="38"/>
        <v>0.22222222222222221</v>
      </c>
      <c r="AC60" s="7">
        <f t="shared" si="53"/>
        <v>0.66666666666666663</v>
      </c>
      <c r="AD60" s="4">
        <v>21</v>
      </c>
      <c r="AE60" s="5">
        <f t="shared" si="39"/>
        <v>0.77777777777777779</v>
      </c>
      <c r="AF60" s="4">
        <v>8</v>
      </c>
      <c r="AG60" s="5">
        <f t="shared" si="40"/>
        <v>0.29629629629629628</v>
      </c>
      <c r="AH60" s="4">
        <v>13</v>
      </c>
      <c r="AI60" s="5">
        <f t="shared" si="41"/>
        <v>0.48148148148148145</v>
      </c>
      <c r="AJ60" s="4">
        <v>8</v>
      </c>
      <c r="AK60" s="5">
        <f t="shared" si="42"/>
        <v>0.29629629629629628</v>
      </c>
      <c r="AL60" s="4">
        <v>5</v>
      </c>
      <c r="AM60" s="5">
        <f t="shared" si="43"/>
        <v>0.18518518518518517</v>
      </c>
      <c r="AN60" s="17">
        <v>1</v>
      </c>
      <c r="AO60" s="5">
        <f t="shared" si="44"/>
        <v>3.7037037037037035E-2</v>
      </c>
      <c r="AP60" s="10">
        <v>10</v>
      </c>
      <c r="AQ60" s="5">
        <f t="shared" si="45"/>
        <v>0.37037037037037035</v>
      </c>
      <c r="AR60" s="4">
        <v>26</v>
      </c>
      <c r="AS60" s="5">
        <f t="shared" si="46"/>
        <v>0.96296296296296291</v>
      </c>
      <c r="AT60" s="6">
        <v>0.23845093046195723</v>
      </c>
      <c r="AU60" s="6">
        <v>7.2587802271524268E-2</v>
      </c>
      <c r="AV60" s="6">
        <v>0.13270518769075412</v>
      </c>
      <c r="AW60" s="6">
        <v>0.10574574277120311</v>
      </c>
      <c r="AX60" s="6">
        <v>110.46037192712627</v>
      </c>
      <c r="AY60" s="6">
        <v>109.45698331688142</v>
      </c>
      <c r="AZ60" s="6">
        <v>3.443904212090755</v>
      </c>
      <c r="BA60" s="6">
        <v>2</v>
      </c>
      <c r="BB60" s="6">
        <v>16.43835616438356</v>
      </c>
      <c r="BC60" s="7">
        <v>0.6509032943676939</v>
      </c>
      <c r="BD60" s="7">
        <v>0.6428571428571429</v>
      </c>
      <c r="BE60" s="6">
        <v>8.4475673937611422</v>
      </c>
      <c r="BF60" s="7">
        <v>0.77142857142857146</v>
      </c>
      <c r="BG60" s="7">
        <v>0.17142857142857143</v>
      </c>
      <c r="BH60" s="6">
        <v>3.4122171591870392</v>
      </c>
      <c r="BI60" s="6">
        <v>5.5448528836789386</v>
      </c>
      <c r="BJ60" s="6">
        <v>4.2808219178082192</v>
      </c>
      <c r="BK60" s="6">
        <v>4.0581670612106864</v>
      </c>
      <c r="BL60" s="6">
        <v>2.069599812332811</v>
      </c>
      <c r="BM60" s="6">
        <v>0.34548878025186136</v>
      </c>
      <c r="BN60" s="6">
        <v>20.990764063811923</v>
      </c>
      <c r="BO60" t="s">
        <v>195</v>
      </c>
      <c r="BP60" s="18"/>
    </row>
    <row r="61" spans="1:68" x14ac:dyDescent="0.3">
      <c r="A61" s="22" t="s">
        <v>241</v>
      </c>
      <c r="B61" s="1" t="s">
        <v>202</v>
      </c>
      <c r="C61" s="1" t="s">
        <v>214</v>
      </c>
      <c r="D61" s="4">
        <v>1</v>
      </c>
      <c r="E61" s="4">
        <v>1</v>
      </c>
      <c r="F61" s="4">
        <v>46</v>
      </c>
      <c r="G61" s="2">
        <f t="shared" si="27"/>
        <v>106</v>
      </c>
      <c r="H61" s="2">
        <v>0</v>
      </c>
      <c r="I61" s="5">
        <f t="shared" si="28"/>
        <v>0</v>
      </c>
      <c r="J61" s="2">
        <v>0</v>
      </c>
      <c r="K61" s="4">
        <v>0</v>
      </c>
      <c r="L61" s="5">
        <f t="shared" si="29"/>
        <v>0</v>
      </c>
      <c r="M61" s="5">
        <f t="shared" si="30"/>
        <v>0</v>
      </c>
      <c r="N61" s="7" t="e">
        <f t="shared" si="49"/>
        <v>#DIV/0!</v>
      </c>
      <c r="O61" s="2">
        <v>0</v>
      </c>
      <c r="P61" s="4">
        <v>0</v>
      </c>
      <c r="Q61" s="5">
        <f t="shared" si="32"/>
        <v>0</v>
      </c>
      <c r="R61" s="5">
        <f t="shared" si="33"/>
        <v>0</v>
      </c>
      <c r="S61" s="7" t="e">
        <f t="shared" si="51"/>
        <v>#DIV/0!</v>
      </c>
      <c r="T61" s="4">
        <v>0</v>
      </c>
      <c r="U61" s="4">
        <v>0</v>
      </c>
      <c r="V61" s="5">
        <f t="shared" si="34"/>
        <v>0</v>
      </c>
      <c r="W61" s="5">
        <f t="shared" si="35"/>
        <v>0</v>
      </c>
      <c r="X61" s="7" t="e">
        <f t="shared" si="52"/>
        <v>#DIV/0!</v>
      </c>
      <c r="Y61" s="4">
        <v>0</v>
      </c>
      <c r="Z61" s="4">
        <v>0</v>
      </c>
      <c r="AA61" s="5">
        <f t="shared" si="37"/>
        <v>0</v>
      </c>
      <c r="AB61" s="5">
        <f t="shared" si="38"/>
        <v>0</v>
      </c>
      <c r="AC61" s="7" t="e">
        <f t="shared" si="53"/>
        <v>#DIV/0!</v>
      </c>
      <c r="AD61" s="4">
        <v>0</v>
      </c>
      <c r="AE61" s="5">
        <f t="shared" si="39"/>
        <v>0</v>
      </c>
      <c r="AF61" s="4">
        <v>0</v>
      </c>
      <c r="AG61" s="5">
        <f t="shared" si="40"/>
        <v>0</v>
      </c>
      <c r="AH61" s="4">
        <v>0</v>
      </c>
      <c r="AI61" s="5">
        <f t="shared" si="41"/>
        <v>0</v>
      </c>
      <c r="AJ61" s="4">
        <v>0</v>
      </c>
      <c r="AK61" s="5">
        <f t="shared" si="42"/>
        <v>0</v>
      </c>
      <c r="AL61" s="4">
        <v>0</v>
      </c>
      <c r="AM61" s="5">
        <f t="shared" si="43"/>
        <v>0</v>
      </c>
      <c r="AN61" s="17">
        <v>0</v>
      </c>
      <c r="AO61" s="5">
        <f t="shared" si="44"/>
        <v>0</v>
      </c>
      <c r="AP61" s="10">
        <v>0</v>
      </c>
      <c r="AQ61" s="5">
        <f t="shared" si="45"/>
        <v>0</v>
      </c>
      <c r="AR61" s="4">
        <v>0</v>
      </c>
      <c r="AS61" s="5">
        <f t="shared" si="46"/>
        <v>0</v>
      </c>
      <c r="AT61" s="6">
        <v>-3.6977800268348356E-4</v>
      </c>
      <c r="AU61" s="6">
        <v>-8.372332136229817E-3</v>
      </c>
      <c r="AV61" s="6">
        <v>0</v>
      </c>
      <c r="AW61" s="6">
        <v>-3.6977800268348356E-4</v>
      </c>
      <c r="AX61" s="6">
        <v>0</v>
      </c>
      <c r="AY61" s="6">
        <v>118.75442196768958</v>
      </c>
      <c r="AZ61" s="6">
        <v>3.9536010428091142E-4</v>
      </c>
      <c r="BA61" s="6">
        <v>0</v>
      </c>
      <c r="BB61" s="6">
        <v>0</v>
      </c>
      <c r="BC61" s="7">
        <v>0</v>
      </c>
      <c r="BD61" s="7">
        <v>0</v>
      </c>
      <c r="BE61" s="6">
        <v>0</v>
      </c>
      <c r="BF61" s="7">
        <v>0</v>
      </c>
      <c r="BG61" s="7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t="s">
        <v>195</v>
      </c>
      <c r="BP61" s="18"/>
    </row>
    <row r="62" spans="1:68" x14ac:dyDescent="0.3">
      <c r="A62" s="22" t="s">
        <v>241</v>
      </c>
      <c r="B62" s="1" t="s">
        <v>202</v>
      </c>
      <c r="C62" s="1" t="s">
        <v>100</v>
      </c>
      <c r="D62" s="4">
        <v>1</v>
      </c>
      <c r="E62" s="4">
        <v>0</v>
      </c>
      <c r="F62" s="4">
        <v>23</v>
      </c>
      <c r="G62" s="2">
        <f t="shared" si="27"/>
        <v>23</v>
      </c>
      <c r="H62" s="2">
        <v>0</v>
      </c>
      <c r="I62" s="5">
        <f t="shared" si="28"/>
        <v>0</v>
      </c>
      <c r="J62" s="2">
        <v>0</v>
      </c>
      <c r="K62" s="4">
        <v>0</v>
      </c>
      <c r="L62" s="5">
        <f t="shared" si="29"/>
        <v>0</v>
      </c>
      <c r="M62" s="5">
        <f t="shared" si="30"/>
        <v>0</v>
      </c>
      <c r="N62" s="7" t="e">
        <f t="shared" si="49"/>
        <v>#DIV/0!</v>
      </c>
      <c r="O62" s="2">
        <v>0</v>
      </c>
      <c r="P62" s="4">
        <v>0</v>
      </c>
      <c r="Q62" s="5">
        <f t="shared" si="32"/>
        <v>0</v>
      </c>
      <c r="R62" s="5">
        <f t="shared" si="33"/>
        <v>0</v>
      </c>
      <c r="S62" s="7" t="e">
        <f t="shared" si="51"/>
        <v>#DIV/0!</v>
      </c>
      <c r="T62" s="4">
        <v>0</v>
      </c>
      <c r="U62" s="4">
        <v>0</v>
      </c>
      <c r="V62" s="5">
        <f t="shared" si="34"/>
        <v>0</v>
      </c>
      <c r="W62" s="5">
        <f t="shared" si="35"/>
        <v>0</v>
      </c>
      <c r="X62" s="7" t="e">
        <f t="shared" si="52"/>
        <v>#DIV/0!</v>
      </c>
      <c r="Y62" s="4">
        <v>0</v>
      </c>
      <c r="Z62" s="4">
        <v>0</v>
      </c>
      <c r="AA62" s="5">
        <f t="shared" si="37"/>
        <v>0</v>
      </c>
      <c r="AB62" s="5">
        <f t="shared" si="38"/>
        <v>0</v>
      </c>
      <c r="AC62" s="7" t="e">
        <f t="shared" si="53"/>
        <v>#DIV/0!</v>
      </c>
      <c r="AD62" s="4">
        <v>0</v>
      </c>
      <c r="AE62" s="5">
        <f t="shared" si="39"/>
        <v>0</v>
      </c>
      <c r="AF62" s="4">
        <v>0</v>
      </c>
      <c r="AG62" s="5">
        <f t="shared" si="40"/>
        <v>0</v>
      </c>
      <c r="AH62" s="4">
        <v>0</v>
      </c>
      <c r="AI62" s="5">
        <f t="shared" si="41"/>
        <v>0</v>
      </c>
      <c r="AJ62" s="4">
        <v>0</v>
      </c>
      <c r="AK62" s="5">
        <f t="shared" si="42"/>
        <v>0</v>
      </c>
      <c r="AL62" s="4">
        <v>0</v>
      </c>
      <c r="AM62" s="5">
        <f t="shared" si="43"/>
        <v>0</v>
      </c>
      <c r="AN62" s="17">
        <v>0</v>
      </c>
      <c r="AO62" s="5">
        <f t="shared" si="44"/>
        <v>0</v>
      </c>
      <c r="AP62" s="10">
        <v>0</v>
      </c>
      <c r="AQ62" s="5">
        <f t="shared" si="45"/>
        <v>0</v>
      </c>
      <c r="AR62" s="4">
        <v>0</v>
      </c>
      <c r="AS62" s="5">
        <f t="shared" si="46"/>
        <v>0</v>
      </c>
      <c r="AT62" s="6">
        <v>-8.0234849638869071E-5</v>
      </c>
      <c r="AU62" s="6">
        <v>-8.3723321362298153E-3</v>
      </c>
      <c r="AV62" s="6">
        <v>0</v>
      </c>
      <c r="AW62" s="6">
        <v>-8.0234849638869071E-5</v>
      </c>
      <c r="AX62" s="6">
        <v>0</v>
      </c>
      <c r="AY62" s="6">
        <v>118.75442196768958</v>
      </c>
      <c r="AZ62" s="6">
        <v>1.8220943936424613E-3</v>
      </c>
      <c r="BA62" s="6">
        <v>0</v>
      </c>
      <c r="BB62" s="6">
        <v>0</v>
      </c>
      <c r="BC62" s="7">
        <v>0</v>
      </c>
      <c r="BD62" s="7">
        <v>0</v>
      </c>
      <c r="BE62" s="6">
        <v>0</v>
      </c>
      <c r="BF62" s="7">
        <v>0</v>
      </c>
      <c r="BG62" s="7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t="s">
        <v>195</v>
      </c>
      <c r="BP62" s="18"/>
    </row>
    <row r="63" spans="1:68" x14ac:dyDescent="0.3">
      <c r="A63" s="22" t="s">
        <v>241</v>
      </c>
      <c r="B63" s="1" t="s">
        <v>202</v>
      </c>
      <c r="C63" s="1" t="s">
        <v>101</v>
      </c>
      <c r="D63" s="4">
        <v>54</v>
      </c>
      <c r="E63" s="4">
        <v>27</v>
      </c>
      <c r="F63" s="4">
        <v>11</v>
      </c>
      <c r="G63" s="2">
        <f t="shared" si="27"/>
        <v>88074</v>
      </c>
      <c r="H63" s="2">
        <v>552</v>
      </c>
      <c r="I63" s="5">
        <f t="shared" si="28"/>
        <v>10.222222222222221</v>
      </c>
      <c r="J63" s="2">
        <v>207</v>
      </c>
      <c r="K63" s="4">
        <v>498</v>
      </c>
      <c r="L63" s="5">
        <f t="shared" si="29"/>
        <v>3.8333333333333335</v>
      </c>
      <c r="M63" s="5">
        <f t="shared" si="30"/>
        <v>9.2222222222222214</v>
      </c>
      <c r="N63" s="7">
        <f t="shared" si="49"/>
        <v>0.41566265060240964</v>
      </c>
      <c r="O63" s="2">
        <v>126</v>
      </c>
      <c r="P63" s="4">
        <v>260</v>
      </c>
      <c r="Q63" s="5">
        <f t="shared" si="32"/>
        <v>2.3333333333333335</v>
      </c>
      <c r="R63" s="5">
        <f t="shared" si="33"/>
        <v>4.8148148148148149</v>
      </c>
      <c r="S63" s="7">
        <f t="shared" si="51"/>
        <v>0.48461538461538461</v>
      </c>
      <c r="T63" s="4">
        <v>81</v>
      </c>
      <c r="U63" s="4">
        <v>238</v>
      </c>
      <c r="V63" s="5">
        <f t="shared" si="34"/>
        <v>1.5</v>
      </c>
      <c r="W63" s="5">
        <f t="shared" si="35"/>
        <v>4.4074074074074074</v>
      </c>
      <c r="X63" s="7">
        <f t="shared" si="52"/>
        <v>0.34033613445378152</v>
      </c>
      <c r="Y63" s="4">
        <v>57</v>
      </c>
      <c r="Z63" s="4">
        <v>80</v>
      </c>
      <c r="AA63" s="5">
        <f t="shared" si="37"/>
        <v>1.0555555555555556</v>
      </c>
      <c r="AB63" s="5">
        <f t="shared" si="38"/>
        <v>1.4814814814814814</v>
      </c>
      <c r="AC63" s="7">
        <f t="shared" si="53"/>
        <v>0.71250000000000002</v>
      </c>
      <c r="AD63" s="4">
        <v>123</v>
      </c>
      <c r="AE63" s="5">
        <f t="shared" si="39"/>
        <v>2.2777777777777777</v>
      </c>
      <c r="AF63" s="4">
        <v>38</v>
      </c>
      <c r="AG63" s="5">
        <f t="shared" si="40"/>
        <v>0.70370370370370372</v>
      </c>
      <c r="AH63" s="4">
        <v>85</v>
      </c>
      <c r="AI63" s="5">
        <f t="shared" si="41"/>
        <v>1.5740740740740742</v>
      </c>
      <c r="AJ63" s="4">
        <v>185</v>
      </c>
      <c r="AK63" s="5">
        <f t="shared" si="42"/>
        <v>3.425925925925926</v>
      </c>
      <c r="AL63" s="4">
        <v>44</v>
      </c>
      <c r="AM63" s="5">
        <f t="shared" si="43"/>
        <v>0.81481481481481477</v>
      </c>
      <c r="AN63" s="17">
        <v>3</v>
      </c>
      <c r="AO63" s="5">
        <f t="shared" si="44"/>
        <v>5.5555555555555552E-2</v>
      </c>
      <c r="AP63" s="10">
        <v>84</v>
      </c>
      <c r="AQ63" s="5">
        <f t="shared" si="45"/>
        <v>1.5555555555555556</v>
      </c>
      <c r="AR63" s="4">
        <v>115</v>
      </c>
      <c r="AS63" s="5">
        <f t="shared" si="46"/>
        <v>2.1296296296296298</v>
      </c>
      <c r="AT63" s="6">
        <v>1.7163314178190037</v>
      </c>
      <c r="AU63" s="6">
        <v>4.6769709593814386E-2</v>
      </c>
      <c r="AV63" s="6">
        <v>1.0456812017231518</v>
      </c>
      <c r="AW63" s="6">
        <v>0.67065021609585196</v>
      </c>
      <c r="AX63" s="6">
        <v>106.2022396033839</v>
      </c>
      <c r="AY63" s="6">
        <v>112.64654247626333</v>
      </c>
      <c r="AZ63" s="6">
        <v>8.3077287491144833</v>
      </c>
      <c r="BA63" s="6">
        <v>9.4259259259259256</v>
      </c>
      <c r="BB63" s="6">
        <v>13.870154642686831</v>
      </c>
      <c r="BC63" s="7">
        <v>0.51762940735183793</v>
      </c>
      <c r="BD63" s="7">
        <v>0.49698795180722893</v>
      </c>
      <c r="BE63" s="6">
        <v>19.593621766062995</v>
      </c>
      <c r="BF63" s="7">
        <v>0.47791164658634538</v>
      </c>
      <c r="BG63" s="7">
        <v>0.1606425702811245</v>
      </c>
      <c r="BH63" s="6">
        <v>2.9017444511296278</v>
      </c>
      <c r="BI63" s="6">
        <v>6.490744167000484</v>
      </c>
      <c r="BJ63" s="6">
        <v>4.4889200315319258</v>
      </c>
      <c r="BK63" s="6">
        <v>18.704502561337289</v>
      </c>
      <c r="BL63" s="6">
        <v>1.6303015566432835</v>
      </c>
      <c r="BM63" s="6">
        <v>0.18555988442711863</v>
      </c>
      <c r="BN63" s="6">
        <v>13.609850939727801</v>
      </c>
      <c r="BO63" t="s">
        <v>195</v>
      </c>
      <c r="BP63" s="18"/>
    </row>
    <row r="64" spans="1:68" x14ac:dyDescent="0.3">
      <c r="A64" s="22" t="s">
        <v>241</v>
      </c>
      <c r="B64" s="1" t="s">
        <v>202</v>
      </c>
      <c r="C64" s="1" t="s">
        <v>95</v>
      </c>
      <c r="D64" s="4">
        <v>49</v>
      </c>
      <c r="E64" s="4">
        <v>14</v>
      </c>
      <c r="F64" s="4">
        <v>5</v>
      </c>
      <c r="G64" s="2">
        <f t="shared" si="27"/>
        <v>41405</v>
      </c>
      <c r="H64" s="2">
        <v>182</v>
      </c>
      <c r="I64" s="5">
        <f t="shared" si="28"/>
        <v>3.7142857142857144</v>
      </c>
      <c r="J64" s="2">
        <v>66</v>
      </c>
      <c r="K64" s="4">
        <v>187</v>
      </c>
      <c r="L64" s="5">
        <f t="shared" si="29"/>
        <v>1.346938775510204</v>
      </c>
      <c r="M64" s="5">
        <f t="shared" si="30"/>
        <v>3.8163265306122449</v>
      </c>
      <c r="N64" s="7">
        <f t="shared" si="49"/>
        <v>0.35294117647058826</v>
      </c>
      <c r="O64" s="2">
        <v>34</v>
      </c>
      <c r="P64" s="4">
        <v>67</v>
      </c>
      <c r="Q64" s="5">
        <f t="shared" si="32"/>
        <v>0.69387755102040816</v>
      </c>
      <c r="R64" s="5">
        <f t="shared" si="33"/>
        <v>1.3673469387755102</v>
      </c>
      <c r="S64" s="7">
        <f t="shared" si="51"/>
        <v>0.5074626865671642</v>
      </c>
      <c r="T64" s="4">
        <v>32</v>
      </c>
      <c r="U64" s="4">
        <v>120</v>
      </c>
      <c r="V64" s="5">
        <f t="shared" si="34"/>
        <v>0.65306122448979587</v>
      </c>
      <c r="W64" s="5">
        <f t="shared" si="35"/>
        <v>2.4489795918367347</v>
      </c>
      <c r="X64" s="7">
        <f t="shared" si="52"/>
        <v>0.26666666666666666</v>
      </c>
      <c r="Y64" s="4">
        <v>18</v>
      </c>
      <c r="Z64" s="4">
        <v>28</v>
      </c>
      <c r="AA64" s="5">
        <f t="shared" si="37"/>
        <v>0.36734693877551022</v>
      </c>
      <c r="AB64" s="5">
        <f t="shared" si="38"/>
        <v>0.5714285714285714</v>
      </c>
      <c r="AC64" s="7">
        <f t="shared" si="53"/>
        <v>0.6428571428571429</v>
      </c>
      <c r="AD64" s="4">
        <v>131</v>
      </c>
      <c r="AE64" s="5">
        <f t="shared" si="39"/>
        <v>2.6734693877551021</v>
      </c>
      <c r="AF64" s="4">
        <v>39</v>
      </c>
      <c r="AG64" s="5">
        <f t="shared" si="40"/>
        <v>0.79591836734693877</v>
      </c>
      <c r="AH64" s="4">
        <v>92</v>
      </c>
      <c r="AI64" s="5">
        <f t="shared" si="41"/>
        <v>1.8775510204081634</v>
      </c>
      <c r="AJ64" s="4">
        <v>21</v>
      </c>
      <c r="AK64" s="5">
        <f t="shared" si="42"/>
        <v>0.42857142857142855</v>
      </c>
      <c r="AL64" s="4">
        <v>33</v>
      </c>
      <c r="AM64" s="5">
        <f t="shared" si="43"/>
        <v>0.67346938775510201</v>
      </c>
      <c r="AN64" s="17">
        <v>4</v>
      </c>
      <c r="AO64" s="5">
        <f t="shared" si="44"/>
        <v>8.1632653061224483E-2</v>
      </c>
      <c r="AP64" s="10">
        <v>24</v>
      </c>
      <c r="AQ64" s="5">
        <f t="shared" si="45"/>
        <v>0.48979591836734693</v>
      </c>
      <c r="AR64" s="4">
        <v>88</v>
      </c>
      <c r="AS64" s="5">
        <f t="shared" si="46"/>
        <v>1.7959183673469388</v>
      </c>
      <c r="AT64" s="6">
        <v>0.57994217675102011</v>
      </c>
      <c r="AU64" s="6">
        <v>3.3615776457008771E-2</v>
      </c>
      <c r="AV64" s="6">
        <v>-0.13876933553584703</v>
      </c>
      <c r="AW64" s="6">
        <v>0.71871151228686714</v>
      </c>
      <c r="AX64" s="6">
        <v>96.982844883290312</v>
      </c>
      <c r="AY64" s="6">
        <v>107.28660406726475</v>
      </c>
      <c r="AZ64" s="6">
        <v>4.7846673573393774</v>
      </c>
      <c r="BA64" s="6">
        <v>4.408163265306122</v>
      </c>
      <c r="BB64" s="6">
        <v>12.520227025721532</v>
      </c>
      <c r="BC64" s="7">
        <v>0.45655227774433071</v>
      </c>
      <c r="BD64" s="7">
        <v>0.43850267379679142</v>
      </c>
      <c r="BE64" s="6">
        <v>13.684019175110757</v>
      </c>
      <c r="BF64" s="7">
        <v>0.64171122994652408</v>
      </c>
      <c r="BG64" s="7">
        <v>0.1497326203208556</v>
      </c>
      <c r="BH64" s="6">
        <v>5.7482735220150891</v>
      </c>
      <c r="BI64" s="6">
        <v>13.560029846804825</v>
      </c>
      <c r="BJ64" s="6">
        <v>9.2279515356438431</v>
      </c>
      <c r="BK64" s="6">
        <v>3.7928958458759778</v>
      </c>
      <c r="BL64" s="6">
        <v>2.6009028975932957</v>
      </c>
      <c r="BM64" s="6">
        <v>0.477551355425058</v>
      </c>
      <c r="BN64" s="6">
        <v>10.746910263299302</v>
      </c>
      <c r="BO64" t="s">
        <v>195</v>
      </c>
      <c r="BP64" s="18"/>
    </row>
    <row r="65" spans="1:68" x14ac:dyDescent="0.3">
      <c r="A65" s="22" t="s">
        <v>241</v>
      </c>
      <c r="B65" s="1" t="s">
        <v>202</v>
      </c>
      <c r="C65" s="1" t="s">
        <v>91</v>
      </c>
      <c r="D65" s="4">
        <v>44</v>
      </c>
      <c r="E65" s="4">
        <v>26</v>
      </c>
      <c r="F65" s="4">
        <v>45</v>
      </c>
      <c r="G65" s="2">
        <f t="shared" si="27"/>
        <v>70620</v>
      </c>
      <c r="H65" s="2">
        <v>518</v>
      </c>
      <c r="I65" s="5">
        <f t="shared" si="28"/>
        <v>11.772727272727273</v>
      </c>
      <c r="J65" s="2">
        <v>207</v>
      </c>
      <c r="K65" s="4">
        <v>450</v>
      </c>
      <c r="L65" s="5">
        <f t="shared" si="29"/>
        <v>4.7045454545454541</v>
      </c>
      <c r="M65" s="5">
        <f t="shared" si="30"/>
        <v>10.227272727272727</v>
      </c>
      <c r="N65" s="7">
        <f t="shared" si="49"/>
        <v>0.46</v>
      </c>
      <c r="O65" s="2">
        <v>154</v>
      </c>
      <c r="P65" s="4">
        <v>306</v>
      </c>
      <c r="Q65" s="5">
        <f t="shared" si="32"/>
        <v>3.5</v>
      </c>
      <c r="R65" s="5">
        <f t="shared" si="33"/>
        <v>6.9545454545454541</v>
      </c>
      <c r="S65" s="7">
        <f t="shared" si="51"/>
        <v>0.50326797385620914</v>
      </c>
      <c r="T65" s="4">
        <v>53</v>
      </c>
      <c r="U65" s="4">
        <v>144</v>
      </c>
      <c r="V65" s="5">
        <f t="shared" si="34"/>
        <v>1.2045454545454546</v>
      </c>
      <c r="W65" s="5">
        <f t="shared" si="35"/>
        <v>3.2727272727272729</v>
      </c>
      <c r="X65" s="7">
        <f t="shared" si="52"/>
        <v>0.36805555555555558</v>
      </c>
      <c r="Y65" s="4">
        <v>51</v>
      </c>
      <c r="Z65" s="4">
        <v>75</v>
      </c>
      <c r="AA65" s="5">
        <f t="shared" si="37"/>
        <v>1.1590909090909092</v>
      </c>
      <c r="AB65" s="5">
        <f t="shared" si="38"/>
        <v>1.7045454545454546</v>
      </c>
      <c r="AC65" s="7">
        <f t="shared" si="53"/>
        <v>0.68</v>
      </c>
      <c r="AD65" s="4">
        <v>200</v>
      </c>
      <c r="AE65" s="5">
        <f t="shared" si="39"/>
        <v>4.5454545454545459</v>
      </c>
      <c r="AF65" s="4">
        <v>42</v>
      </c>
      <c r="AG65" s="5">
        <f t="shared" si="40"/>
        <v>0.95454545454545459</v>
      </c>
      <c r="AH65" s="4">
        <v>158</v>
      </c>
      <c r="AI65" s="5">
        <f t="shared" si="41"/>
        <v>3.5909090909090908</v>
      </c>
      <c r="AJ65" s="4">
        <v>88</v>
      </c>
      <c r="AK65" s="5">
        <f t="shared" si="42"/>
        <v>2</v>
      </c>
      <c r="AL65" s="4">
        <v>29</v>
      </c>
      <c r="AM65" s="5">
        <f t="shared" si="43"/>
        <v>0.65909090909090906</v>
      </c>
      <c r="AN65" s="17">
        <v>4</v>
      </c>
      <c r="AO65" s="5">
        <f t="shared" si="44"/>
        <v>9.0909090909090912E-2</v>
      </c>
      <c r="AP65" s="10">
        <v>57</v>
      </c>
      <c r="AQ65" s="5">
        <f t="shared" si="45"/>
        <v>1.2954545454545454</v>
      </c>
      <c r="AR65" s="4">
        <v>80</v>
      </c>
      <c r="AS65" s="5">
        <f t="shared" si="46"/>
        <v>1.8181818181818181</v>
      </c>
      <c r="AT65" s="6">
        <v>1.8875482574191271</v>
      </c>
      <c r="AU65" s="6">
        <v>6.4147774253836096E-2</v>
      </c>
      <c r="AV65" s="6">
        <v>1.0479519359174625</v>
      </c>
      <c r="AW65" s="6">
        <v>0.83959632150166474</v>
      </c>
      <c r="AX65" s="6">
        <v>107.56601075832944</v>
      </c>
      <c r="AY65" s="6">
        <v>110.29521893057286</v>
      </c>
      <c r="AZ65" s="6">
        <v>8.4750823042899111</v>
      </c>
      <c r="BA65" s="6">
        <v>11.704545454545455</v>
      </c>
      <c r="BB65" s="6">
        <v>17.502124044180118</v>
      </c>
      <c r="BC65" s="7">
        <v>0.53623188405797106</v>
      </c>
      <c r="BD65" s="7">
        <v>0.51888888888888884</v>
      </c>
      <c r="BE65" s="6">
        <v>17.420534939463643</v>
      </c>
      <c r="BF65" s="7">
        <v>0.32</v>
      </c>
      <c r="BG65" s="7">
        <v>0.16666666666666666</v>
      </c>
      <c r="BH65" s="6">
        <v>3.2591457352235085</v>
      </c>
      <c r="BI65" s="6">
        <v>12.260595861078913</v>
      </c>
      <c r="BJ65" s="6">
        <v>7.4172971369233052</v>
      </c>
      <c r="BK65" s="6">
        <v>9.072164948453608</v>
      </c>
      <c r="BL65" s="6">
        <v>1.3400878580926778</v>
      </c>
      <c r="BM65" s="6">
        <v>0.25142111858827043</v>
      </c>
      <c r="BN65" s="6">
        <v>10.555555555555555</v>
      </c>
      <c r="BO65" t="s">
        <v>195</v>
      </c>
    </row>
    <row r="66" spans="1:68" x14ac:dyDescent="0.3">
      <c r="A66" s="22" t="s">
        <v>241</v>
      </c>
      <c r="B66" s="1" t="s">
        <v>202</v>
      </c>
      <c r="C66" s="1" t="s">
        <v>90</v>
      </c>
      <c r="D66" s="16">
        <v>44</v>
      </c>
      <c r="E66" s="16">
        <v>15</v>
      </c>
      <c r="F66" s="16">
        <v>57</v>
      </c>
      <c r="G66" s="2">
        <f t="shared" si="27"/>
        <v>42108</v>
      </c>
      <c r="H66" s="2">
        <v>312</v>
      </c>
      <c r="I66" s="5">
        <f t="shared" si="28"/>
        <v>7.0909090909090908</v>
      </c>
      <c r="J66" s="2">
        <v>134</v>
      </c>
      <c r="K66" s="4">
        <v>246</v>
      </c>
      <c r="L66" s="5">
        <f t="shared" si="29"/>
        <v>3.0454545454545454</v>
      </c>
      <c r="M66" s="5">
        <f t="shared" si="30"/>
        <v>5.5909090909090908</v>
      </c>
      <c r="N66" s="7">
        <f t="shared" si="49"/>
        <v>0.54471544715447151</v>
      </c>
      <c r="O66" s="2">
        <v>134</v>
      </c>
      <c r="P66" s="4">
        <v>245</v>
      </c>
      <c r="Q66" s="5">
        <f t="shared" si="32"/>
        <v>3.0454545454545454</v>
      </c>
      <c r="R66" s="5">
        <f t="shared" si="33"/>
        <v>5.5681818181818183</v>
      </c>
      <c r="S66" s="7">
        <f t="shared" si="51"/>
        <v>0.54693877551020409</v>
      </c>
      <c r="T66" s="4">
        <v>0</v>
      </c>
      <c r="U66" s="4">
        <v>1</v>
      </c>
      <c r="V66" s="5">
        <f t="shared" si="34"/>
        <v>0</v>
      </c>
      <c r="W66" s="5">
        <f t="shared" si="35"/>
        <v>2.2727272727272728E-2</v>
      </c>
      <c r="X66" s="7">
        <f t="shared" si="52"/>
        <v>0</v>
      </c>
      <c r="Y66" s="20">
        <v>44</v>
      </c>
      <c r="Z66" s="20">
        <v>78</v>
      </c>
      <c r="AA66" s="5">
        <f t="shared" si="37"/>
        <v>1</v>
      </c>
      <c r="AB66" s="5">
        <f t="shared" si="38"/>
        <v>1.7727272727272727</v>
      </c>
      <c r="AC66" s="7">
        <f t="shared" si="53"/>
        <v>0.5641025641025641</v>
      </c>
      <c r="AD66" s="4">
        <v>169</v>
      </c>
      <c r="AE66" s="5">
        <f t="shared" si="39"/>
        <v>3.8409090909090908</v>
      </c>
      <c r="AF66" s="4">
        <v>83</v>
      </c>
      <c r="AG66" s="5">
        <f t="shared" si="40"/>
        <v>1.8863636363636365</v>
      </c>
      <c r="AH66" s="4">
        <v>86</v>
      </c>
      <c r="AI66" s="5">
        <f t="shared" si="41"/>
        <v>1.9545454545454546</v>
      </c>
      <c r="AJ66" s="4">
        <v>58</v>
      </c>
      <c r="AK66" s="5">
        <f t="shared" si="42"/>
        <v>1.3181818181818181</v>
      </c>
      <c r="AL66" s="4">
        <v>33</v>
      </c>
      <c r="AM66" s="5">
        <f t="shared" si="43"/>
        <v>0.75</v>
      </c>
      <c r="AN66" s="8">
        <v>21</v>
      </c>
      <c r="AO66" s="5">
        <f t="shared" si="44"/>
        <v>0.47727272727272729</v>
      </c>
      <c r="AP66" s="13">
        <v>47</v>
      </c>
      <c r="AQ66" s="5">
        <f t="shared" si="45"/>
        <v>1.0681818181818181</v>
      </c>
      <c r="AR66" s="4">
        <v>103</v>
      </c>
      <c r="AS66" s="5">
        <f t="shared" si="46"/>
        <v>2.3409090909090908</v>
      </c>
      <c r="AT66" s="6">
        <v>1.7452628079912094</v>
      </c>
      <c r="AU66" s="6">
        <v>9.9473514277070935E-2</v>
      </c>
      <c r="AV66" s="6">
        <v>0.94568714255621422</v>
      </c>
      <c r="AW66" s="6">
        <v>0.79957566543499503</v>
      </c>
      <c r="AX66" s="6">
        <v>110.5445888724938</v>
      </c>
      <c r="AY66" s="6">
        <v>106.38959957631127</v>
      </c>
      <c r="AZ66" s="6">
        <v>10.384687227203813</v>
      </c>
      <c r="BA66" s="6">
        <v>9.0909090909090917</v>
      </c>
      <c r="BB66" s="6">
        <v>22.79851809632374</v>
      </c>
      <c r="BC66" s="7">
        <v>0.55650684931506855</v>
      </c>
      <c r="BD66" s="7">
        <v>0.54471544715447151</v>
      </c>
      <c r="BE66" s="6">
        <v>17.709380474666801</v>
      </c>
      <c r="BF66" s="7">
        <v>4.0650406504065045E-3</v>
      </c>
      <c r="BG66" s="7">
        <v>0.31707317073170732</v>
      </c>
      <c r="BH66" s="6">
        <v>10.801788802254061</v>
      </c>
      <c r="BI66" s="6">
        <v>11.192214903540352</v>
      </c>
      <c r="BJ66" s="6">
        <v>10.511519132208788</v>
      </c>
      <c r="BK66" s="6">
        <v>10.214864388869321</v>
      </c>
      <c r="BL66" s="6">
        <v>2.5574803950520195</v>
      </c>
      <c r="BM66" s="6">
        <v>2.2137274822407669</v>
      </c>
      <c r="BN66" s="6">
        <v>14.359037027984847</v>
      </c>
      <c r="BO66" t="s">
        <v>195</v>
      </c>
      <c r="BP66" s="18"/>
    </row>
    <row r="67" spans="1:68" x14ac:dyDescent="0.3">
      <c r="A67" s="22" t="s">
        <v>241</v>
      </c>
      <c r="B67" s="1" t="s">
        <v>202</v>
      </c>
      <c r="C67" s="1" t="s">
        <v>215</v>
      </c>
      <c r="D67" s="4">
        <v>20</v>
      </c>
      <c r="E67" s="4">
        <v>18</v>
      </c>
      <c r="F67" s="4">
        <v>18</v>
      </c>
      <c r="G67" s="2">
        <f t="shared" si="27"/>
        <v>21960</v>
      </c>
      <c r="H67" s="2">
        <v>194</v>
      </c>
      <c r="I67" s="5">
        <f t="shared" si="28"/>
        <v>9.6999999999999993</v>
      </c>
      <c r="J67" s="2">
        <v>80</v>
      </c>
      <c r="K67" s="4">
        <v>151</v>
      </c>
      <c r="L67" s="5">
        <f t="shared" si="29"/>
        <v>4</v>
      </c>
      <c r="M67" s="5">
        <f t="shared" si="30"/>
        <v>7.55</v>
      </c>
      <c r="N67" s="7">
        <f t="shared" si="49"/>
        <v>0.5298013245033113</v>
      </c>
      <c r="O67" s="2">
        <v>77</v>
      </c>
      <c r="P67" s="4">
        <v>135</v>
      </c>
      <c r="Q67" s="5">
        <f t="shared" si="32"/>
        <v>3.85</v>
      </c>
      <c r="R67" s="5">
        <f t="shared" si="33"/>
        <v>6.75</v>
      </c>
      <c r="S67" s="7">
        <f t="shared" si="51"/>
        <v>0.57037037037037042</v>
      </c>
      <c r="T67" s="4">
        <v>3</v>
      </c>
      <c r="U67" s="4">
        <v>16</v>
      </c>
      <c r="V67" s="5">
        <f t="shared" si="34"/>
        <v>0.15</v>
      </c>
      <c r="W67" s="5">
        <f t="shared" si="35"/>
        <v>0.8</v>
      </c>
      <c r="X67" s="7">
        <f t="shared" si="52"/>
        <v>0.1875</v>
      </c>
      <c r="Y67" s="4">
        <v>31</v>
      </c>
      <c r="Z67" s="4">
        <v>42</v>
      </c>
      <c r="AA67" s="5">
        <f t="shared" si="37"/>
        <v>1.55</v>
      </c>
      <c r="AB67" s="5">
        <f t="shared" si="38"/>
        <v>2.1</v>
      </c>
      <c r="AC67" s="7">
        <f t="shared" si="53"/>
        <v>0.73809523809523814</v>
      </c>
      <c r="AD67" s="4">
        <v>140</v>
      </c>
      <c r="AE67" s="5">
        <f t="shared" si="39"/>
        <v>7</v>
      </c>
      <c r="AF67" s="4">
        <v>49</v>
      </c>
      <c r="AG67" s="5">
        <f t="shared" si="40"/>
        <v>2.4500000000000002</v>
      </c>
      <c r="AH67" s="4">
        <v>91</v>
      </c>
      <c r="AI67" s="5">
        <f t="shared" si="41"/>
        <v>4.55</v>
      </c>
      <c r="AJ67" s="4">
        <v>24</v>
      </c>
      <c r="AK67" s="5">
        <f t="shared" si="42"/>
        <v>1.2</v>
      </c>
      <c r="AL67" s="4">
        <v>10</v>
      </c>
      <c r="AM67" s="5">
        <f t="shared" si="43"/>
        <v>0.5</v>
      </c>
      <c r="AN67" s="17">
        <v>6</v>
      </c>
      <c r="AO67" s="5">
        <f t="shared" si="44"/>
        <v>0.3</v>
      </c>
      <c r="AP67" s="10">
        <v>35</v>
      </c>
      <c r="AQ67" s="5">
        <f t="shared" si="45"/>
        <v>1.75</v>
      </c>
      <c r="AR67" s="4">
        <v>45</v>
      </c>
      <c r="AS67" s="5">
        <f t="shared" si="46"/>
        <v>2.25</v>
      </c>
      <c r="AT67" s="6">
        <v>0.88064460545029943</v>
      </c>
      <c r="AU67" s="6">
        <v>9.6245312071070982E-2</v>
      </c>
      <c r="AV67" s="6">
        <v>0.39590517592735863</v>
      </c>
      <c r="AW67" s="6">
        <v>0.48473942952294086</v>
      </c>
      <c r="AX67" s="6">
        <v>107.06699190443993</v>
      </c>
      <c r="AY67" s="6">
        <v>104.69249107632243</v>
      </c>
      <c r="AZ67" s="6">
        <v>5.3808813685947632</v>
      </c>
      <c r="BA67" s="6">
        <v>12.85</v>
      </c>
      <c r="BB67" s="6">
        <v>28.087431693989071</v>
      </c>
      <c r="BC67" s="7">
        <v>0.57233891904649514</v>
      </c>
      <c r="BD67" s="7">
        <v>0.53973509933774833</v>
      </c>
      <c r="BE67" s="6">
        <v>9.6425358058364505</v>
      </c>
      <c r="BF67" s="7">
        <v>0.10596026490066225</v>
      </c>
      <c r="BG67" s="7">
        <v>0.27814569536423839</v>
      </c>
      <c r="BH67" s="6">
        <v>5.5580604637577595</v>
      </c>
      <c r="BI67" s="6">
        <v>10.32211228983584</v>
      </c>
      <c r="BJ67" s="6">
        <v>7.5895567698846387</v>
      </c>
      <c r="BK67" s="6">
        <v>3.3094318808604521</v>
      </c>
      <c r="BL67" s="6">
        <v>1.4860405209865102</v>
      </c>
      <c r="BM67" s="6">
        <v>0.55127171493739613</v>
      </c>
      <c r="BN67" s="6">
        <v>17.116588419405321</v>
      </c>
      <c r="BO67" t="s">
        <v>242</v>
      </c>
      <c r="BP67" s="18"/>
    </row>
    <row r="68" spans="1:68" x14ac:dyDescent="0.3">
      <c r="A68" s="22" t="s">
        <v>241</v>
      </c>
      <c r="B68" s="1" t="s">
        <v>202</v>
      </c>
      <c r="C68" s="1" t="s">
        <v>216</v>
      </c>
      <c r="D68" s="4">
        <v>4</v>
      </c>
      <c r="E68" s="4">
        <v>1</v>
      </c>
      <c r="F68" s="4">
        <v>36</v>
      </c>
      <c r="G68" s="2">
        <f t="shared" ref="G68:G99" si="54">(E68*60+F68)*D68</f>
        <v>384</v>
      </c>
      <c r="H68" s="2">
        <v>2</v>
      </c>
      <c r="I68" s="5">
        <f t="shared" ref="I68:I99" si="55">H68/$D68</f>
        <v>0.5</v>
      </c>
      <c r="J68" s="2">
        <v>0</v>
      </c>
      <c r="K68" s="4">
        <v>6</v>
      </c>
      <c r="L68" s="5">
        <f t="shared" ref="L68:L102" si="56">J68/$D68</f>
        <v>0</v>
      </c>
      <c r="M68" s="5">
        <f t="shared" ref="M68:M102" si="57">K68/$D68</f>
        <v>1.5</v>
      </c>
      <c r="N68" s="7">
        <f t="shared" si="49"/>
        <v>0</v>
      </c>
      <c r="O68" s="2">
        <v>0</v>
      </c>
      <c r="P68" s="4">
        <v>2</v>
      </c>
      <c r="Q68" s="5">
        <f t="shared" ref="Q68:Q102" si="58">O68/$D68</f>
        <v>0</v>
      </c>
      <c r="R68" s="5">
        <f t="shared" ref="R68:R102" si="59">P68/$D68</f>
        <v>0.5</v>
      </c>
      <c r="S68" s="7">
        <f t="shared" si="51"/>
        <v>0</v>
      </c>
      <c r="T68" s="4">
        <v>0</v>
      </c>
      <c r="U68" s="4">
        <v>4</v>
      </c>
      <c r="V68" s="5">
        <f t="shared" ref="V68:V102" si="60">T68/$D68</f>
        <v>0</v>
      </c>
      <c r="W68" s="5">
        <f t="shared" ref="W68:W102" si="61">U68/$D68</f>
        <v>1</v>
      </c>
      <c r="X68" s="7">
        <f t="shared" si="52"/>
        <v>0</v>
      </c>
      <c r="Y68" s="4">
        <v>2</v>
      </c>
      <c r="Z68" s="4">
        <v>2</v>
      </c>
      <c r="AA68" s="5">
        <f t="shared" ref="AA68:AA102" si="62">Y68/$D68</f>
        <v>0.5</v>
      </c>
      <c r="AB68" s="5">
        <f t="shared" ref="AB68:AB102" si="63">Z68/$D68</f>
        <v>0.5</v>
      </c>
      <c r="AC68" s="7">
        <f t="shared" si="53"/>
        <v>1</v>
      </c>
      <c r="AD68" s="4">
        <v>3</v>
      </c>
      <c r="AE68" s="5">
        <f t="shared" ref="AE68:AE99" si="64">AD68/$D68</f>
        <v>0.75</v>
      </c>
      <c r="AF68" s="4">
        <v>2</v>
      </c>
      <c r="AG68" s="5">
        <f t="shared" ref="AG68:AG99" si="65">AF68/$D68</f>
        <v>0.5</v>
      </c>
      <c r="AH68" s="4">
        <v>1</v>
      </c>
      <c r="AI68" s="5">
        <f t="shared" ref="AI68:AI99" si="66">AH68/$D68</f>
        <v>0.25</v>
      </c>
      <c r="AJ68" s="4">
        <v>0</v>
      </c>
      <c r="AK68" s="5">
        <f t="shared" ref="AK68:AK99" si="67">AJ68/$D68</f>
        <v>0</v>
      </c>
      <c r="AL68" s="4">
        <v>0</v>
      </c>
      <c r="AM68" s="5">
        <f t="shared" ref="AM68:AM99" si="68">AL68/$D68</f>
        <v>0</v>
      </c>
      <c r="AN68" s="17">
        <v>0</v>
      </c>
      <c r="AO68" s="5">
        <f t="shared" ref="AO68:AO99" si="69">AN68/$D68</f>
        <v>0</v>
      </c>
      <c r="AP68" s="10">
        <v>0</v>
      </c>
      <c r="AQ68" s="5">
        <f t="shared" ref="AQ68:AQ99" si="70">AP68/$D68</f>
        <v>0</v>
      </c>
      <c r="AR68" s="4">
        <v>0</v>
      </c>
      <c r="AS68" s="5">
        <f t="shared" ref="AS68:AS99" si="71">AR68/$D68</f>
        <v>0</v>
      </c>
      <c r="AT68" s="6">
        <v>-6.6827849202340445E-2</v>
      </c>
      <c r="AU68" s="6">
        <v>-0.41767405751462772</v>
      </c>
      <c r="AV68" s="6">
        <v>-6.9682919360825171E-2</v>
      </c>
      <c r="AW68" s="6">
        <v>2.85507015848473E-3</v>
      </c>
      <c r="AX68" s="6">
        <v>55.655196019523665</v>
      </c>
      <c r="AY68" s="6">
        <v>112.74531041667395</v>
      </c>
      <c r="AZ68" s="6">
        <v>-0.62196550550482244</v>
      </c>
      <c r="BA68" s="6">
        <v>-0.25</v>
      </c>
      <c r="BB68" s="6">
        <v>-6.25</v>
      </c>
      <c r="BC68" s="7">
        <v>0.14534883720930233</v>
      </c>
      <c r="BD68" s="7">
        <v>0</v>
      </c>
      <c r="BE68" s="6">
        <v>3.7107352433551952</v>
      </c>
      <c r="BF68" s="7">
        <v>0.66666666666666663</v>
      </c>
      <c r="BG68" s="7">
        <v>0.33333333333333331</v>
      </c>
      <c r="BH68" s="6">
        <v>2.5947067981318113</v>
      </c>
      <c r="BI68" s="6">
        <v>1.2973533990659056</v>
      </c>
      <c r="BJ68" s="6">
        <v>1.8601190476190477</v>
      </c>
      <c r="BK68" s="6">
        <v>0</v>
      </c>
      <c r="BL68" s="6">
        <v>0</v>
      </c>
      <c r="BM68" s="6">
        <v>0</v>
      </c>
      <c r="BN68" s="6">
        <v>0</v>
      </c>
      <c r="BO68" t="s">
        <v>195</v>
      </c>
      <c r="BP68" s="18"/>
    </row>
    <row r="69" spans="1:68" x14ac:dyDescent="0.3">
      <c r="A69" s="22" t="s">
        <v>241</v>
      </c>
      <c r="B69" s="1" t="s">
        <v>202</v>
      </c>
      <c r="C69" s="1" t="s">
        <v>94</v>
      </c>
      <c r="D69" s="4">
        <v>21</v>
      </c>
      <c r="E69" s="4">
        <v>17</v>
      </c>
      <c r="F69" s="4">
        <v>55</v>
      </c>
      <c r="G69" s="2">
        <f t="shared" si="54"/>
        <v>22575</v>
      </c>
      <c r="H69" s="2">
        <v>134</v>
      </c>
      <c r="I69" s="5">
        <f t="shared" si="55"/>
        <v>6.3809523809523814</v>
      </c>
      <c r="J69" s="2">
        <v>51</v>
      </c>
      <c r="K69" s="4">
        <v>110</v>
      </c>
      <c r="L69" s="5">
        <f t="shared" si="56"/>
        <v>2.4285714285714284</v>
      </c>
      <c r="M69" s="5">
        <f t="shared" si="57"/>
        <v>5.2380952380952381</v>
      </c>
      <c r="N69" s="7">
        <f t="shared" si="49"/>
        <v>0.46363636363636362</v>
      </c>
      <c r="O69" s="2">
        <v>39</v>
      </c>
      <c r="P69" s="4">
        <v>68</v>
      </c>
      <c r="Q69" s="5">
        <f t="shared" si="58"/>
        <v>1.8571428571428572</v>
      </c>
      <c r="R69" s="5">
        <f t="shared" si="59"/>
        <v>3.2380952380952381</v>
      </c>
      <c r="S69" s="7">
        <f t="shared" si="51"/>
        <v>0.57352941176470584</v>
      </c>
      <c r="T69" s="4">
        <v>12</v>
      </c>
      <c r="U69" s="4">
        <v>42</v>
      </c>
      <c r="V69" s="5">
        <f t="shared" si="60"/>
        <v>0.5714285714285714</v>
      </c>
      <c r="W69" s="5">
        <f t="shared" si="61"/>
        <v>2</v>
      </c>
      <c r="X69" s="7">
        <f t="shared" si="52"/>
        <v>0.2857142857142857</v>
      </c>
      <c r="Y69" s="4">
        <v>20</v>
      </c>
      <c r="Z69" s="4">
        <v>28</v>
      </c>
      <c r="AA69" s="5">
        <f t="shared" si="62"/>
        <v>0.95238095238095233</v>
      </c>
      <c r="AB69" s="5">
        <f t="shared" si="63"/>
        <v>1.3333333333333333</v>
      </c>
      <c r="AC69" s="7">
        <f t="shared" si="53"/>
        <v>0.7142857142857143</v>
      </c>
      <c r="AD69" s="4">
        <v>55</v>
      </c>
      <c r="AE69" s="5">
        <f t="shared" si="64"/>
        <v>2.6190476190476191</v>
      </c>
      <c r="AF69" s="4">
        <v>8</v>
      </c>
      <c r="AG69" s="5">
        <f t="shared" si="65"/>
        <v>0.38095238095238093</v>
      </c>
      <c r="AH69" s="4">
        <v>47</v>
      </c>
      <c r="AI69" s="5">
        <f t="shared" si="66"/>
        <v>2.2380952380952381</v>
      </c>
      <c r="AJ69" s="4">
        <v>26</v>
      </c>
      <c r="AK69" s="5">
        <f t="shared" si="67"/>
        <v>1.2380952380952381</v>
      </c>
      <c r="AL69" s="4">
        <v>8</v>
      </c>
      <c r="AM69" s="5">
        <f t="shared" si="68"/>
        <v>0.38095238095238093</v>
      </c>
      <c r="AN69" s="17">
        <v>8</v>
      </c>
      <c r="AO69" s="5">
        <f t="shared" si="69"/>
        <v>0.38095238095238093</v>
      </c>
      <c r="AP69" s="10">
        <v>6</v>
      </c>
      <c r="AQ69" s="5">
        <f t="shared" si="70"/>
        <v>0.2857142857142857</v>
      </c>
      <c r="AR69" s="4">
        <v>47</v>
      </c>
      <c r="AS69" s="5">
        <f t="shared" si="71"/>
        <v>2.2380952380952381</v>
      </c>
      <c r="AT69" s="6">
        <v>0.8953502547885448</v>
      </c>
      <c r="AU69" s="6">
        <v>9.5186738050609412E-2</v>
      </c>
      <c r="AV69" s="6">
        <v>0.6102416047663054</v>
      </c>
      <c r="AW69" s="6">
        <v>0.28510865002223945</v>
      </c>
      <c r="AX69" s="6">
        <v>119.38574164638121</v>
      </c>
      <c r="AY69" s="6">
        <v>109.88788387326673</v>
      </c>
      <c r="AZ69" s="6">
        <v>3.363625088976411</v>
      </c>
      <c r="BA69" s="6">
        <v>7.5238095238095237</v>
      </c>
      <c r="BB69" s="6">
        <v>16.79734219269103</v>
      </c>
      <c r="BC69" s="7">
        <v>0.54774362328319171</v>
      </c>
      <c r="BD69" s="7">
        <v>0.51818181818181819</v>
      </c>
      <c r="BE69" s="6">
        <v>6.1805717221504199</v>
      </c>
      <c r="BF69" s="7">
        <v>0.38181818181818183</v>
      </c>
      <c r="BG69" s="7">
        <v>0.25454545454545452</v>
      </c>
      <c r="BH69" s="6">
        <v>0.92685340510010739</v>
      </c>
      <c r="BI69" s="6">
        <v>5.4452637549631309</v>
      </c>
      <c r="BJ69" s="6">
        <v>3.0454042081949058</v>
      </c>
      <c r="BK69" s="6">
        <v>3.5262206148282096</v>
      </c>
      <c r="BL69" s="6">
        <v>1.156445620052758</v>
      </c>
      <c r="BM69" s="6">
        <v>0.75075515411009119</v>
      </c>
      <c r="BN69" s="6">
        <v>4.6758104738154618</v>
      </c>
      <c r="BO69" t="s">
        <v>195</v>
      </c>
      <c r="BP69" s="18"/>
    </row>
    <row r="70" spans="1:68" x14ac:dyDescent="0.3">
      <c r="A70" s="22" t="s">
        <v>241</v>
      </c>
      <c r="B70" s="1" t="s">
        <v>202</v>
      </c>
      <c r="C70" s="1" t="s">
        <v>89</v>
      </c>
      <c r="D70" s="16">
        <v>47</v>
      </c>
      <c r="E70" s="16">
        <v>20</v>
      </c>
      <c r="F70" s="16">
        <v>41</v>
      </c>
      <c r="G70" s="2">
        <f t="shared" si="54"/>
        <v>58327</v>
      </c>
      <c r="H70" s="2">
        <v>337</v>
      </c>
      <c r="I70" s="5">
        <f t="shared" si="55"/>
        <v>7.1702127659574471</v>
      </c>
      <c r="J70" s="2">
        <v>122</v>
      </c>
      <c r="K70" s="4">
        <v>233</v>
      </c>
      <c r="L70" s="5">
        <f t="shared" si="56"/>
        <v>2.5957446808510638</v>
      </c>
      <c r="M70" s="5">
        <f t="shared" si="57"/>
        <v>4.957446808510638</v>
      </c>
      <c r="N70" s="7">
        <f t="shared" si="49"/>
        <v>0.52360515021459231</v>
      </c>
      <c r="O70" s="2">
        <v>112</v>
      </c>
      <c r="P70" s="4">
        <v>199</v>
      </c>
      <c r="Q70" s="5">
        <f t="shared" si="58"/>
        <v>2.3829787234042552</v>
      </c>
      <c r="R70" s="5">
        <f t="shared" si="59"/>
        <v>4.2340425531914896</v>
      </c>
      <c r="S70" s="7">
        <f t="shared" si="51"/>
        <v>0.56281407035175879</v>
      </c>
      <c r="T70" s="4">
        <v>10</v>
      </c>
      <c r="U70" s="4">
        <v>34</v>
      </c>
      <c r="V70" s="5">
        <f t="shared" si="60"/>
        <v>0.21276595744680851</v>
      </c>
      <c r="W70" s="5">
        <f t="shared" si="61"/>
        <v>0.72340425531914898</v>
      </c>
      <c r="X70" s="7">
        <v>0</v>
      </c>
      <c r="Y70" s="20">
        <v>83</v>
      </c>
      <c r="Z70" s="20">
        <v>107</v>
      </c>
      <c r="AA70" s="5">
        <f t="shared" si="62"/>
        <v>1.7659574468085106</v>
      </c>
      <c r="AB70" s="5">
        <f t="shared" si="63"/>
        <v>2.2765957446808511</v>
      </c>
      <c r="AC70" s="7">
        <f t="shared" si="53"/>
        <v>0.77570093457943923</v>
      </c>
      <c r="AD70" s="4">
        <v>173</v>
      </c>
      <c r="AE70" s="5">
        <f t="shared" si="64"/>
        <v>3.6808510638297873</v>
      </c>
      <c r="AF70" s="4">
        <v>73</v>
      </c>
      <c r="AG70" s="5">
        <f t="shared" si="65"/>
        <v>1.553191489361702</v>
      </c>
      <c r="AH70" s="4">
        <v>100</v>
      </c>
      <c r="AI70" s="5">
        <f t="shared" si="66"/>
        <v>2.1276595744680851</v>
      </c>
      <c r="AJ70" s="4">
        <v>143</v>
      </c>
      <c r="AK70" s="5">
        <f t="shared" si="67"/>
        <v>3.0425531914893615</v>
      </c>
      <c r="AL70" s="4">
        <v>15</v>
      </c>
      <c r="AM70" s="5">
        <f t="shared" si="68"/>
        <v>0.31914893617021278</v>
      </c>
      <c r="AN70" s="8">
        <v>6</v>
      </c>
      <c r="AO70" s="5">
        <f t="shared" si="69"/>
        <v>0.1276595744680851</v>
      </c>
      <c r="AP70" s="8">
        <v>37</v>
      </c>
      <c r="AQ70" s="5">
        <f t="shared" si="70"/>
        <v>0.78723404255319152</v>
      </c>
      <c r="AR70" s="4">
        <v>63</v>
      </c>
      <c r="AS70" s="5">
        <f t="shared" si="71"/>
        <v>1.3404255319148937</v>
      </c>
      <c r="AT70" s="6">
        <v>3.2041568814025108</v>
      </c>
      <c r="AU70" s="6">
        <v>0.13184248316158942</v>
      </c>
      <c r="AV70" s="6">
        <v>2.738444185665271</v>
      </c>
      <c r="AW70" s="6">
        <v>0.46571269573723983</v>
      </c>
      <c r="AX70" s="6">
        <v>130.2457225920565</v>
      </c>
      <c r="AY70" s="6">
        <v>112.44306311505436</v>
      </c>
      <c r="AZ70" s="6">
        <v>10.976933087067765</v>
      </c>
      <c r="BA70" s="6">
        <v>10.680851063829786</v>
      </c>
      <c r="BB70" s="6">
        <v>20.655956932466953</v>
      </c>
      <c r="BC70" s="7">
        <v>0.60161382462153679</v>
      </c>
      <c r="BD70" s="7">
        <v>0.54506437768240346</v>
      </c>
      <c r="BE70" s="6">
        <v>13.229390374938424</v>
      </c>
      <c r="BF70" s="7">
        <v>0.14592274678111589</v>
      </c>
      <c r="BG70" s="7">
        <v>0.45922746781115881</v>
      </c>
      <c r="BH70" s="6">
        <v>7.3262309594309958</v>
      </c>
      <c r="BI70" s="6">
        <v>10.035932821138351</v>
      </c>
      <c r="BJ70" s="6">
        <v>8.2978396838187329</v>
      </c>
      <c r="BK70" s="6">
        <v>18.145672954910751</v>
      </c>
      <c r="BL70" s="6">
        <v>0.83923697020754795</v>
      </c>
      <c r="BM70" s="6">
        <v>0.48774886623792185</v>
      </c>
      <c r="BN70" s="6">
        <v>11.668979437365966</v>
      </c>
      <c r="BO70" t="s">
        <v>195</v>
      </c>
      <c r="BP70" s="18"/>
    </row>
    <row r="71" spans="1:68" x14ac:dyDescent="0.3">
      <c r="A71" s="22" t="s">
        <v>241</v>
      </c>
      <c r="B71" s="1" t="s">
        <v>201</v>
      </c>
      <c r="C71" s="1" t="s">
        <v>177</v>
      </c>
      <c r="D71" s="4">
        <v>8</v>
      </c>
      <c r="E71" s="4">
        <v>6</v>
      </c>
      <c r="F71" s="4">
        <v>34</v>
      </c>
      <c r="G71" s="2">
        <f t="shared" si="54"/>
        <v>3152</v>
      </c>
      <c r="H71" s="2">
        <v>22</v>
      </c>
      <c r="I71" s="5">
        <f t="shared" si="55"/>
        <v>2.75</v>
      </c>
      <c r="J71" s="2">
        <v>5</v>
      </c>
      <c r="K71" s="4">
        <v>12</v>
      </c>
      <c r="L71" s="5">
        <f t="shared" si="56"/>
        <v>0.625</v>
      </c>
      <c r="M71" s="5">
        <f t="shared" si="57"/>
        <v>1.5</v>
      </c>
      <c r="N71" s="7">
        <f t="shared" si="49"/>
        <v>0.41666666666666669</v>
      </c>
      <c r="O71" s="2">
        <v>3</v>
      </c>
      <c r="P71" s="4">
        <v>6</v>
      </c>
      <c r="Q71" s="5">
        <f t="shared" si="58"/>
        <v>0.375</v>
      </c>
      <c r="R71" s="5">
        <f t="shared" si="59"/>
        <v>0.75</v>
      </c>
      <c r="S71" s="7">
        <f t="shared" si="51"/>
        <v>0.5</v>
      </c>
      <c r="T71" s="4">
        <v>2</v>
      </c>
      <c r="U71" s="4">
        <v>6</v>
      </c>
      <c r="V71" s="5">
        <f t="shared" si="60"/>
        <v>0.25</v>
      </c>
      <c r="W71" s="5">
        <f t="shared" si="61"/>
        <v>0.75</v>
      </c>
      <c r="X71" s="7">
        <f>T71/U71</f>
        <v>0.33333333333333331</v>
      </c>
      <c r="Y71" s="4">
        <v>10</v>
      </c>
      <c r="Z71" s="4">
        <v>13</v>
      </c>
      <c r="AA71" s="5">
        <f t="shared" si="62"/>
        <v>1.25</v>
      </c>
      <c r="AB71" s="5">
        <f t="shared" si="63"/>
        <v>1.625</v>
      </c>
      <c r="AC71" s="7">
        <f t="shared" si="53"/>
        <v>0.76923076923076927</v>
      </c>
      <c r="AD71" s="4">
        <v>2</v>
      </c>
      <c r="AE71" s="5">
        <f t="shared" si="64"/>
        <v>0.25</v>
      </c>
      <c r="AF71" s="4">
        <v>0</v>
      </c>
      <c r="AG71" s="5">
        <f t="shared" si="65"/>
        <v>0</v>
      </c>
      <c r="AH71" s="4">
        <v>2</v>
      </c>
      <c r="AI71" s="5">
        <f t="shared" si="66"/>
        <v>0.25</v>
      </c>
      <c r="AJ71" s="4">
        <v>1</v>
      </c>
      <c r="AK71" s="5">
        <f t="shared" si="67"/>
        <v>0.125</v>
      </c>
      <c r="AL71" s="4">
        <v>0</v>
      </c>
      <c r="AM71" s="5">
        <f t="shared" si="68"/>
        <v>0</v>
      </c>
      <c r="AN71" s="17">
        <v>0</v>
      </c>
      <c r="AO71" s="5">
        <f t="shared" si="69"/>
        <v>0</v>
      </c>
      <c r="AP71" s="10">
        <v>2</v>
      </c>
      <c r="AQ71" s="5">
        <f t="shared" si="70"/>
        <v>0.25</v>
      </c>
      <c r="AR71" s="4">
        <v>4</v>
      </c>
      <c r="AS71" s="5">
        <f t="shared" si="71"/>
        <v>0.5</v>
      </c>
      <c r="AT71" s="6">
        <v>9.8358325567531074E-2</v>
      </c>
      <c r="AU71" s="6">
        <v>7.4892126066648024E-2</v>
      </c>
      <c r="AV71" s="6">
        <v>9.297253192240619E-2</v>
      </c>
      <c r="AW71" s="6">
        <v>5.3857936451248848E-3</v>
      </c>
      <c r="AX71" s="6">
        <v>118.86818444022573</v>
      </c>
      <c r="AY71" s="6">
        <v>115.89959267236034</v>
      </c>
      <c r="AZ71" s="6">
        <v>0.87565986908696636</v>
      </c>
      <c r="BA71" s="6">
        <v>1.625</v>
      </c>
      <c r="BB71" s="6">
        <v>9.8984771573604071</v>
      </c>
      <c r="BC71" s="7">
        <v>0.62076749435665923</v>
      </c>
      <c r="BD71" s="7">
        <v>0.5</v>
      </c>
      <c r="BE71" s="6">
        <v>2.5915133632026133</v>
      </c>
      <c r="BF71" s="7">
        <v>0.5</v>
      </c>
      <c r="BG71" s="7">
        <v>1.0833333333333333</v>
      </c>
      <c r="BH71" s="6">
        <v>0</v>
      </c>
      <c r="BI71" s="6">
        <v>0.63221282391028899</v>
      </c>
      <c r="BJ71" s="6">
        <v>0.30215131737974377</v>
      </c>
      <c r="BK71" s="6">
        <v>0.35219535102136651</v>
      </c>
      <c r="BL71" s="6">
        <v>0</v>
      </c>
      <c r="BM71" s="6">
        <v>0</v>
      </c>
      <c r="BN71" s="6">
        <v>10.141987829614605</v>
      </c>
      <c r="BO71" t="s">
        <v>195</v>
      </c>
      <c r="BP71" s="18"/>
    </row>
    <row r="72" spans="1:68" x14ac:dyDescent="0.3">
      <c r="A72" s="22" t="s">
        <v>241</v>
      </c>
      <c r="B72" s="1" t="s">
        <v>201</v>
      </c>
      <c r="C72" s="1" t="s">
        <v>169</v>
      </c>
      <c r="D72" s="4">
        <v>10</v>
      </c>
      <c r="E72" s="4">
        <v>9</v>
      </c>
      <c r="F72" s="4">
        <v>15</v>
      </c>
      <c r="G72" s="2">
        <f t="shared" si="54"/>
        <v>5550</v>
      </c>
      <c r="H72" s="2">
        <v>26</v>
      </c>
      <c r="I72" s="5">
        <f t="shared" si="55"/>
        <v>2.6</v>
      </c>
      <c r="J72" s="2">
        <v>12</v>
      </c>
      <c r="K72" s="4">
        <v>20</v>
      </c>
      <c r="L72" s="5">
        <f t="shared" si="56"/>
        <v>1.2</v>
      </c>
      <c r="M72" s="5">
        <f t="shared" si="57"/>
        <v>2</v>
      </c>
      <c r="N72" s="7">
        <f t="shared" si="49"/>
        <v>0.6</v>
      </c>
      <c r="O72" s="2">
        <v>10</v>
      </c>
      <c r="P72" s="4">
        <v>18</v>
      </c>
      <c r="Q72" s="5">
        <f t="shared" si="58"/>
        <v>1</v>
      </c>
      <c r="R72" s="5">
        <f t="shared" si="59"/>
        <v>1.8</v>
      </c>
      <c r="S72" s="7">
        <f t="shared" si="51"/>
        <v>0.55555555555555558</v>
      </c>
      <c r="T72" s="4">
        <v>2</v>
      </c>
      <c r="U72" s="4">
        <v>2</v>
      </c>
      <c r="V72" s="5">
        <f t="shared" si="60"/>
        <v>0.2</v>
      </c>
      <c r="W72" s="5">
        <f t="shared" si="61"/>
        <v>0.2</v>
      </c>
      <c r="X72" s="7">
        <f>T72/U72</f>
        <v>1</v>
      </c>
      <c r="Y72" s="4">
        <v>0</v>
      </c>
      <c r="Z72" s="4">
        <v>0</v>
      </c>
      <c r="AA72" s="5">
        <f t="shared" si="62"/>
        <v>0</v>
      </c>
      <c r="AB72" s="5">
        <f t="shared" si="63"/>
        <v>0</v>
      </c>
      <c r="AC72" s="7">
        <v>0</v>
      </c>
      <c r="AD72" s="4">
        <v>17</v>
      </c>
      <c r="AE72" s="5">
        <f t="shared" si="64"/>
        <v>1.7</v>
      </c>
      <c r="AF72" s="4">
        <v>9</v>
      </c>
      <c r="AG72" s="5">
        <f t="shared" si="65"/>
        <v>0.9</v>
      </c>
      <c r="AH72" s="4">
        <v>8</v>
      </c>
      <c r="AI72" s="5">
        <f t="shared" si="66"/>
        <v>0.8</v>
      </c>
      <c r="AJ72" s="4">
        <v>2</v>
      </c>
      <c r="AK72" s="5">
        <f t="shared" si="67"/>
        <v>0.2</v>
      </c>
      <c r="AL72" s="4">
        <v>0</v>
      </c>
      <c r="AM72" s="5">
        <f t="shared" si="68"/>
        <v>0</v>
      </c>
      <c r="AN72" s="17">
        <v>8</v>
      </c>
      <c r="AO72" s="5">
        <f t="shared" si="69"/>
        <v>0.8</v>
      </c>
      <c r="AP72" s="10">
        <v>4</v>
      </c>
      <c r="AQ72" s="5">
        <f t="shared" si="70"/>
        <v>0.4</v>
      </c>
      <c r="AR72" s="4">
        <v>16</v>
      </c>
      <c r="AS72" s="5">
        <f t="shared" si="71"/>
        <v>1.6</v>
      </c>
      <c r="AT72" s="6">
        <v>0.20058973096729543</v>
      </c>
      <c r="AU72" s="6">
        <v>8.6741505283154788E-2</v>
      </c>
      <c r="AV72" s="6">
        <v>0.11903521591442755</v>
      </c>
      <c r="AW72" s="6">
        <v>8.1554515052867899E-2</v>
      </c>
      <c r="AX72" s="6">
        <v>117.82931574685603</v>
      </c>
      <c r="AY72" s="6">
        <v>108.78764293292421</v>
      </c>
      <c r="AZ72" s="6">
        <v>1.5177135809138091</v>
      </c>
      <c r="BA72" s="6">
        <v>4.0999999999999996</v>
      </c>
      <c r="BB72" s="6">
        <v>17.72972972972973</v>
      </c>
      <c r="BC72" s="7">
        <v>0.65</v>
      </c>
      <c r="BD72" s="7">
        <v>0.65</v>
      </c>
      <c r="BE72" s="6">
        <v>2.2390357219490808</v>
      </c>
      <c r="BF72" s="7">
        <v>0.1</v>
      </c>
      <c r="BG72" s="7">
        <v>0</v>
      </c>
      <c r="BH72" s="6">
        <v>2.0196636698971937</v>
      </c>
      <c r="BI72" s="6">
        <v>1.7952565954641719</v>
      </c>
      <c r="BJ72" s="6">
        <v>1.8232518232518233</v>
      </c>
      <c r="BK72" s="6">
        <v>0.50632911392405067</v>
      </c>
      <c r="BL72" s="6">
        <v>0</v>
      </c>
      <c r="BM72" s="6">
        <v>1.4541653885916181</v>
      </c>
      <c r="BN72" s="6">
        <v>16.666666666666668</v>
      </c>
      <c r="BO72" t="s">
        <v>195</v>
      </c>
      <c r="BP72" s="18"/>
    </row>
    <row r="73" spans="1:68" x14ac:dyDescent="0.3">
      <c r="A73" s="22" t="s">
        <v>241</v>
      </c>
      <c r="B73" s="1" t="s">
        <v>201</v>
      </c>
      <c r="C73" s="1" t="s">
        <v>175</v>
      </c>
      <c r="D73" s="16">
        <v>1</v>
      </c>
      <c r="E73" s="16">
        <v>1</v>
      </c>
      <c r="F73" s="16">
        <v>1</v>
      </c>
      <c r="G73" s="2">
        <f t="shared" si="54"/>
        <v>61</v>
      </c>
      <c r="H73" s="2">
        <v>0</v>
      </c>
      <c r="I73" s="5">
        <f t="shared" si="55"/>
        <v>0</v>
      </c>
      <c r="J73" s="2">
        <v>0</v>
      </c>
      <c r="K73" s="4">
        <v>0</v>
      </c>
      <c r="L73" s="5">
        <f t="shared" si="56"/>
        <v>0</v>
      </c>
      <c r="M73" s="5">
        <f t="shared" si="57"/>
        <v>0</v>
      </c>
      <c r="N73" s="7" t="e">
        <f t="shared" si="49"/>
        <v>#DIV/0!</v>
      </c>
      <c r="O73" s="2">
        <v>0</v>
      </c>
      <c r="P73" s="4">
        <v>0</v>
      </c>
      <c r="Q73" s="5">
        <f t="shared" si="58"/>
        <v>0</v>
      </c>
      <c r="R73" s="5">
        <f t="shared" si="59"/>
        <v>0</v>
      </c>
      <c r="S73" s="7" t="e">
        <f t="shared" si="51"/>
        <v>#DIV/0!</v>
      </c>
      <c r="T73" s="4">
        <v>0</v>
      </c>
      <c r="U73" s="4">
        <v>0</v>
      </c>
      <c r="V73" s="5">
        <f t="shared" si="60"/>
        <v>0</v>
      </c>
      <c r="W73" s="5">
        <f t="shared" si="61"/>
        <v>0</v>
      </c>
      <c r="X73" s="7">
        <v>0</v>
      </c>
      <c r="Y73" s="20">
        <v>0</v>
      </c>
      <c r="Z73" s="20">
        <v>0</v>
      </c>
      <c r="AA73" s="5">
        <f t="shared" si="62"/>
        <v>0</v>
      </c>
      <c r="AB73" s="5">
        <f t="shared" si="63"/>
        <v>0</v>
      </c>
      <c r="AC73" s="7">
        <v>0</v>
      </c>
      <c r="AD73" s="4">
        <v>0</v>
      </c>
      <c r="AE73" s="5">
        <f t="shared" si="64"/>
        <v>0</v>
      </c>
      <c r="AF73" s="4">
        <v>0</v>
      </c>
      <c r="AG73" s="5">
        <f t="shared" si="65"/>
        <v>0</v>
      </c>
      <c r="AH73" s="4">
        <v>0</v>
      </c>
      <c r="AI73" s="5">
        <f t="shared" si="66"/>
        <v>0</v>
      </c>
      <c r="AJ73" s="4">
        <v>0</v>
      </c>
      <c r="AK73" s="5">
        <f t="shared" si="67"/>
        <v>0</v>
      </c>
      <c r="AL73" s="4">
        <v>0</v>
      </c>
      <c r="AM73" s="5">
        <f t="shared" si="68"/>
        <v>0</v>
      </c>
      <c r="AN73" s="16">
        <v>0</v>
      </c>
      <c r="AO73" s="5">
        <f t="shared" si="69"/>
        <v>0</v>
      </c>
      <c r="AP73" s="21">
        <v>0</v>
      </c>
      <c r="AQ73" s="5">
        <f t="shared" si="70"/>
        <v>0</v>
      </c>
      <c r="AR73" s="4">
        <v>1</v>
      </c>
      <c r="AS73" s="5">
        <f t="shared" si="71"/>
        <v>1</v>
      </c>
      <c r="AT73" s="6">
        <v>2.649629125383153E-4</v>
      </c>
      <c r="AU73" s="6">
        <v>1.0424770329376339E-2</v>
      </c>
      <c r="AV73" s="6">
        <v>0</v>
      </c>
      <c r="AW73" s="6">
        <v>2.649629125383153E-4</v>
      </c>
      <c r="AX73" s="6">
        <v>0</v>
      </c>
      <c r="AY73" s="6">
        <v>114.45650068910174</v>
      </c>
      <c r="AZ73" s="6">
        <v>-0.47608692860101287</v>
      </c>
      <c r="BA73" s="6">
        <v>0</v>
      </c>
      <c r="BB73" s="6">
        <v>0</v>
      </c>
      <c r="BC73" s="7">
        <v>0</v>
      </c>
      <c r="BD73" s="7">
        <v>0</v>
      </c>
      <c r="BE73" s="6">
        <v>0</v>
      </c>
      <c r="BF73" s="7">
        <v>0</v>
      </c>
      <c r="BG73" s="7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t="s">
        <v>195</v>
      </c>
      <c r="BP73" s="18"/>
    </row>
    <row r="74" spans="1:68" x14ac:dyDescent="0.3">
      <c r="A74" s="22" t="s">
        <v>241</v>
      </c>
      <c r="B74" s="1" t="s">
        <v>201</v>
      </c>
      <c r="C74" s="1" t="s">
        <v>237</v>
      </c>
      <c r="D74" s="4">
        <v>48</v>
      </c>
      <c r="E74" s="4">
        <v>10</v>
      </c>
      <c r="F74" s="4">
        <v>33</v>
      </c>
      <c r="G74" s="2">
        <f t="shared" si="54"/>
        <v>30384</v>
      </c>
      <c r="H74" s="2">
        <v>209</v>
      </c>
      <c r="I74" s="5">
        <f t="shared" si="55"/>
        <v>4.354166666666667</v>
      </c>
      <c r="J74" s="2">
        <v>82</v>
      </c>
      <c r="K74" s="4">
        <v>180</v>
      </c>
      <c r="L74" s="5">
        <f t="shared" si="56"/>
        <v>1.7083333333333333</v>
      </c>
      <c r="M74" s="5">
        <f t="shared" si="57"/>
        <v>3.75</v>
      </c>
      <c r="N74" s="7">
        <f t="shared" si="49"/>
        <v>0.45555555555555555</v>
      </c>
      <c r="O74" s="2">
        <v>74</v>
      </c>
      <c r="P74" s="4">
        <v>149</v>
      </c>
      <c r="Q74" s="5">
        <f t="shared" si="58"/>
        <v>1.5416666666666667</v>
      </c>
      <c r="R74" s="5">
        <f t="shared" si="59"/>
        <v>3.1041666666666665</v>
      </c>
      <c r="S74" s="7">
        <f t="shared" si="51"/>
        <v>0.49664429530201343</v>
      </c>
      <c r="T74" s="4">
        <v>8</v>
      </c>
      <c r="U74" s="4">
        <v>31</v>
      </c>
      <c r="V74" s="5">
        <f t="shared" si="60"/>
        <v>0.16666666666666666</v>
      </c>
      <c r="W74" s="5">
        <f t="shared" si="61"/>
        <v>0.64583333333333337</v>
      </c>
      <c r="X74" s="7">
        <f t="shared" ref="X74:X81" si="72">T74/U74</f>
        <v>0.25806451612903225</v>
      </c>
      <c r="Y74" s="4">
        <v>37</v>
      </c>
      <c r="Z74" s="4">
        <v>48</v>
      </c>
      <c r="AA74" s="5">
        <f t="shared" si="62"/>
        <v>0.77083333333333337</v>
      </c>
      <c r="AB74" s="5">
        <f t="shared" si="63"/>
        <v>1</v>
      </c>
      <c r="AC74" s="7">
        <f t="shared" ref="AC74:AC91" si="73">Y74/Z74</f>
        <v>0.77083333333333337</v>
      </c>
      <c r="AD74" s="4">
        <v>162</v>
      </c>
      <c r="AE74" s="5">
        <f t="shared" si="64"/>
        <v>3.375</v>
      </c>
      <c r="AF74" s="4">
        <v>40</v>
      </c>
      <c r="AG74" s="5">
        <f t="shared" si="65"/>
        <v>0.83333333333333337</v>
      </c>
      <c r="AH74" s="4">
        <v>122</v>
      </c>
      <c r="AI74" s="5">
        <f t="shared" si="66"/>
        <v>2.5416666666666665</v>
      </c>
      <c r="AJ74" s="4">
        <v>64</v>
      </c>
      <c r="AK74" s="5">
        <f t="shared" si="67"/>
        <v>1.3333333333333333</v>
      </c>
      <c r="AL74" s="4">
        <v>21</v>
      </c>
      <c r="AM74" s="5">
        <f t="shared" si="68"/>
        <v>0.4375</v>
      </c>
      <c r="AN74" s="4">
        <v>2</v>
      </c>
      <c r="AO74" s="5">
        <f t="shared" si="69"/>
        <v>4.1666666666666664E-2</v>
      </c>
      <c r="AP74" s="10">
        <v>35</v>
      </c>
      <c r="AQ74" s="5">
        <f t="shared" si="70"/>
        <v>0.72916666666666663</v>
      </c>
      <c r="AR74" s="4">
        <v>59</v>
      </c>
      <c r="AS74" s="5">
        <f t="shared" si="71"/>
        <v>1.2291666666666667</v>
      </c>
      <c r="AT74" s="6">
        <v>1.2992609152478676</v>
      </c>
      <c r="AU74" s="6">
        <v>0.10262724449035289</v>
      </c>
      <c r="AV74" s="6">
        <v>0.48205903011416446</v>
      </c>
      <c r="AW74" s="6">
        <v>0.81720188513370307</v>
      </c>
      <c r="AX74" s="6">
        <v>106.92452296934702</v>
      </c>
      <c r="AY74" s="6">
        <v>102.10535551473347</v>
      </c>
      <c r="AZ74" s="6">
        <v>11.148114709442174</v>
      </c>
      <c r="BA74" s="6">
        <v>6.541666666666667</v>
      </c>
      <c r="BB74" s="6">
        <v>24.802527646129544</v>
      </c>
      <c r="BC74" s="7">
        <v>0.51959029435163084</v>
      </c>
      <c r="BD74" s="7">
        <v>0.4777777777777778</v>
      </c>
      <c r="BE74" s="6">
        <v>19.313982269613771</v>
      </c>
      <c r="BF74" s="7">
        <v>0.17222222222222222</v>
      </c>
      <c r="BG74" s="7">
        <v>0.26666666666666666</v>
      </c>
      <c r="BH74" s="6">
        <v>7.8702007147126025</v>
      </c>
      <c r="BI74" s="6">
        <v>24.004112179873438</v>
      </c>
      <c r="BJ74" s="6">
        <v>15.233581584292486</v>
      </c>
      <c r="BK74" s="6">
        <v>16.745159602302461</v>
      </c>
      <c r="BL74" s="6">
        <v>2.2554714542461136</v>
      </c>
      <c r="BM74" s="6">
        <v>0.31874478304437126</v>
      </c>
      <c r="BN74" s="6">
        <v>14.822971370489581</v>
      </c>
      <c r="BO74" t="s">
        <v>242</v>
      </c>
      <c r="BP74" s="18"/>
    </row>
    <row r="75" spans="1:68" x14ac:dyDescent="0.3">
      <c r="A75" s="22" t="s">
        <v>241</v>
      </c>
      <c r="B75" s="1" t="s">
        <v>201</v>
      </c>
      <c r="C75" s="1" t="s">
        <v>171</v>
      </c>
      <c r="D75" s="4">
        <v>39</v>
      </c>
      <c r="E75" s="4">
        <v>18</v>
      </c>
      <c r="F75" s="4">
        <v>38</v>
      </c>
      <c r="G75" s="2">
        <f t="shared" si="54"/>
        <v>43602</v>
      </c>
      <c r="H75" s="2">
        <v>351</v>
      </c>
      <c r="I75" s="5">
        <f t="shared" si="55"/>
        <v>9</v>
      </c>
      <c r="J75" s="2">
        <v>128</v>
      </c>
      <c r="K75" s="4">
        <v>261</v>
      </c>
      <c r="L75" s="5">
        <f t="shared" si="56"/>
        <v>3.2820512820512819</v>
      </c>
      <c r="M75" s="5">
        <f t="shared" si="57"/>
        <v>6.6923076923076925</v>
      </c>
      <c r="N75" s="7">
        <f t="shared" si="49"/>
        <v>0.49042145593869729</v>
      </c>
      <c r="O75" s="2">
        <v>99</v>
      </c>
      <c r="P75" s="4">
        <v>182</v>
      </c>
      <c r="Q75" s="5">
        <f t="shared" si="58"/>
        <v>2.5384615384615383</v>
      </c>
      <c r="R75" s="5">
        <f t="shared" si="59"/>
        <v>4.666666666666667</v>
      </c>
      <c r="S75" s="7">
        <f t="shared" si="51"/>
        <v>0.54395604395604391</v>
      </c>
      <c r="T75" s="4">
        <v>29</v>
      </c>
      <c r="U75" s="4">
        <v>79</v>
      </c>
      <c r="V75" s="5">
        <f t="shared" si="60"/>
        <v>0.74358974358974361</v>
      </c>
      <c r="W75" s="5">
        <f t="shared" si="61"/>
        <v>2.0256410256410255</v>
      </c>
      <c r="X75" s="7">
        <f t="shared" si="72"/>
        <v>0.36708860759493672</v>
      </c>
      <c r="Y75" s="4">
        <v>66</v>
      </c>
      <c r="Z75" s="4">
        <v>89</v>
      </c>
      <c r="AA75" s="5">
        <f t="shared" si="62"/>
        <v>1.6923076923076923</v>
      </c>
      <c r="AB75" s="5">
        <f t="shared" si="63"/>
        <v>2.2820512820512819</v>
      </c>
      <c r="AC75" s="7">
        <f t="shared" si="73"/>
        <v>0.7415730337078652</v>
      </c>
      <c r="AD75" s="4">
        <v>90</v>
      </c>
      <c r="AE75" s="5">
        <f t="shared" si="64"/>
        <v>2.3076923076923075</v>
      </c>
      <c r="AF75" s="4">
        <v>26</v>
      </c>
      <c r="AG75" s="5">
        <f t="shared" si="65"/>
        <v>0.66666666666666663</v>
      </c>
      <c r="AH75" s="4">
        <v>64</v>
      </c>
      <c r="AI75" s="5">
        <f t="shared" si="66"/>
        <v>1.641025641025641</v>
      </c>
      <c r="AJ75" s="4">
        <v>40</v>
      </c>
      <c r="AK75" s="5">
        <f t="shared" si="67"/>
        <v>1.0256410256410255</v>
      </c>
      <c r="AL75" s="4">
        <v>17</v>
      </c>
      <c r="AM75" s="5">
        <f t="shared" si="68"/>
        <v>0.4358974358974359</v>
      </c>
      <c r="AN75" s="4">
        <v>35</v>
      </c>
      <c r="AO75" s="5">
        <f t="shared" si="69"/>
        <v>0.89743589743589747</v>
      </c>
      <c r="AP75" s="10">
        <v>42</v>
      </c>
      <c r="AQ75" s="5">
        <f t="shared" si="70"/>
        <v>1.0769230769230769</v>
      </c>
      <c r="AR75" s="4">
        <v>60</v>
      </c>
      <c r="AS75" s="5">
        <f t="shared" si="71"/>
        <v>1.5384615384615385</v>
      </c>
      <c r="AT75" s="6">
        <v>1.5786128736215816</v>
      </c>
      <c r="AU75" s="6">
        <v>8.6892135605976681E-2</v>
      </c>
      <c r="AV75" s="6">
        <v>0.89736452003817624</v>
      </c>
      <c r="AW75" s="6">
        <v>0.68124835358340541</v>
      </c>
      <c r="AX75" s="6">
        <v>109.98150968687861</v>
      </c>
      <c r="AY75" s="6">
        <v>108.27845259945779</v>
      </c>
      <c r="AZ75" s="6">
        <v>8.4939446566246826</v>
      </c>
      <c r="BA75" s="6">
        <v>8.5897435897435894</v>
      </c>
      <c r="BB75" s="6">
        <v>18.439521122884269</v>
      </c>
      <c r="BC75" s="7">
        <v>0.58468816631130061</v>
      </c>
      <c r="BD75" s="7">
        <v>0.54597701149425293</v>
      </c>
      <c r="BE75" s="6">
        <v>15.846384792608234</v>
      </c>
      <c r="BF75" s="7">
        <v>0.30268199233716475</v>
      </c>
      <c r="BG75" s="7">
        <v>0.34099616858237547</v>
      </c>
      <c r="BH75" s="6">
        <v>2.8964168909378354</v>
      </c>
      <c r="BI75" s="6">
        <v>7.1296415776931337</v>
      </c>
      <c r="BJ75" s="6">
        <v>4.7917199079989778</v>
      </c>
      <c r="BK75" s="6">
        <v>5.7814607824243591</v>
      </c>
      <c r="BL75" s="6">
        <v>1.2723467898139627</v>
      </c>
      <c r="BM75" s="6">
        <v>3.1582248069535086</v>
      </c>
      <c r="BN75" s="6">
        <v>12.274959083469721</v>
      </c>
      <c r="BO75" t="s">
        <v>243</v>
      </c>
      <c r="BP75" s="18"/>
    </row>
    <row r="76" spans="1:68" x14ac:dyDescent="0.3">
      <c r="A76" s="22" t="s">
        <v>241</v>
      </c>
      <c r="B76" s="1" t="s">
        <v>201</v>
      </c>
      <c r="C76" s="1" t="s">
        <v>66</v>
      </c>
      <c r="D76" s="4">
        <v>53</v>
      </c>
      <c r="E76" s="4">
        <v>31</v>
      </c>
      <c r="F76" s="4">
        <v>11</v>
      </c>
      <c r="G76" s="2">
        <f t="shared" si="54"/>
        <v>99163</v>
      </c>
      <c r="H76" s="2">
        <v>371</v>
      </c>
      <c r="I76" s="5">
        <f t="shared" si="55"/>
        <v>7</v>
      </c>
      <c r="J76" s="2">
        <v>129</v>
      </c>
      <c r="K76" s="4">
        <v>335</v>
      </c>
      <c r="L76" s="5">
        <f t="shared" si="56"/>
        <v>2.4339622641509435</v>
      </c>
      <c r="M76" s="5">
        <f t="shared" si="57"/>
        <v>6.3207547169811322</v>
      </c>
      <c r="N76" s="7">
        <f t="shared" si="49"/>
        <v>0.38507462686567162</v>
      </c>
      <c r="O76" s="2">
        <v>61</v>
      </c>
      <c r="P76" s="4">
        <v>121</v>
      </c>
      <c r="Q76" s="5">
        <f t="shared" si="58"/>
        <v>1.1509433962264151</v>
      </c>
      <c r="R76" s="5">
        <f t="shared" si="59"/>
        <v>2.2830188679245285</v>
      </c>
      <c r="S76" s="7">
        <f t="shared" si="51"/>
        <v>0.50413223140495866</v>
      </c>
      <c r="T76" s="4">
        <v>68</v>
      </c>
      <c r="U76" s="4">
        <v>214</v>
      </c>
      <c r="V76" s="5">
        <f t="shared" si="60"/>
        <v>1.2830188679245282</v>
      </c>
      <c r="W76" s="5">
        <f t="shared" si="61"/>
        <v>4.0377358490566042</v>
      </c>
      <c r="X76" s="7">
        <f t="shared" si="72"/>
        <v>0.31775700934579437</v>
      </c>
      <c r="Y76" s="4">
        <v>45</v>
      </c>
      <c r="Z76" s="4">
        <v>63</v>
      </c>
      <c r="AA76" s="5">
        <f t="shared" si="62"/>
        <v>0.84905660377358494</v>
      </c>
      <c r="AB76" s="5">
        <f t="shared" si="63"/>
        <v>1.1886792452830188</v>
      </c>
      <c r="AC76" s="7">
        <f t="shared" si="73"/>
        <v>0.7142857142857143</v>
      </c>
      <c r="AD76" s="4">
        <v>291</v>
      </c>
      <c r="AE76" s="5">
        <f t="shared" si="64"/>
        <v>5.4905660377358494</v>
      </c>
      <c r="AF76" s="4">
        <v>110</v>
      </c>
      <c r="AG76" s="5">
        <f t="shared" si="65"/>
        <v>2.0754716981132075</v>
      </c>
      <c r="AH76" s="4">
        <v>181</v>
      </c>
      <c r="AI76" s="5">
        <f t="shared" si="66"/>
        <v>3.4150943396226414</v>
      </c>
      <c r="AJ76" s="4">
        <v>110</v>
      </c>
      <c r="AK76" s="5">
        <f t="shared" si="67"/>
        <v>2.0754716981132075</v>
      </c>
      <c r="AL76" s="4">
        <v>72</v>
      </c>
      <c r="AM76" s="5">
        <f t="shared" si="68"/>
        <v>1.3584905660377358</v>
      </c>
      <c r="AN76" s="4">
        <v>12</v>
      </c>
      <c r="AO76" s="5">
        <f t="shared" si="69"/>
        <v>0.22641509433962265</v>
      </c>
      <c r="AP76" s="10">
        <v>67</v>
      </c>
      <c r="AQ76" s="5">
        <f t="shared" si="70"/>
        <v>1.2641509433962264</v>
      </c>
      <c r="AR76" s="4">
        <v>142</v>
      </c>
      <c r="AS76" s="5">
        <f t="shared" si="71"/>
        <v>2.6792452830188678</v>
      </c>
      <c r="AT76" s="6">
        <v>2.6080577216737728</v>
      </c>
      <c r="AU76" s="6">
        <v>6.3121714066910584E-2</v>
      </c>
      <c r="AV76" s="6">
        <v>0.85949811441893265</v>
      </c>
      <c r="AW76" s="6">
        <v>1.7485596072548402</v>
      </c>
      <c r="AX76" s="6">
        <v>106.64981325798261</v>
      </c>
      <c r="AY76" s="6">
        <v>107.17821506881931</v>
      </c>
      <c r="AZ76" s="6">
        <v>7.1785996150770384</v>
      </c>
      <c r="BA76" s="6">
        <v>10.660377358490566</v>
      </c>
      <c r="BB76" s="6">
        <v>13.674455189939795</v>
      </c>
      <c r="BC76" s="7">
        <v>0.51141376268195848</v>
      </c>
      <c r="BD76" s="7">
        <v>0.48656716417910445</v>
      </c>
      <c r="BE76" s="6">
        <v>11.891990221182017</v>
      </c>
      <c r="BF76" s="7">
        <v>0.63880597014925378</v>
      </c>
      <c r="BG76" s="7">
        <v>0.18805970149253731</v>
      </c>
      <c r="BH76" s="6">
        <v>7.3223152828091731</v>
      </c>
      <c r="BI76" s="6">
        <v>12.048536965349639</v>
      </c>
      <c r="BJ76" s="6">
        <v>9.2578453080858214</v>
      </c>
      <c r="BK76" s="6">
        <v>8.8490829132253577</v>
      </c>
      <c r="BL76" s="6">
        <v>2.3694406064179088</v>
      </c>
      <c r="BM76" s="6">
        <v>0.64702976269509471</v>
      </c>
      <c r="BN76" s="6">
        <v>15.591547984734245</v>
      </c>
      <c r="BO76" t="s">
        <v>195</v>
      </c>
    </row>
    <row r="77" spans="1:68" x14ac:dyDescent="0.3">
      <c r="A77" s="22" t="s">
        <v>241</v>
      </c>
      <c r="B77" s="1" t="s">
        <v>201</v>
      </c>
      <c r="C77" s="1" t="s">
        <v>245</v>
      </c>
      <c r="D77" s="4">
        <v>54</v>
      </c>
      <c r="E77" s="4">
        <v>18</v>
      </c>
      <c r="F77" s="4">
        <v>37</v>
      </c>
      <c r="G77" s="2">
        <f t="shared" si="54"/>
        <v>60318</v>
      </c>
      <c r="H77" s="2">
        <v>372</v>
      </c>
      <c r="I77" s="5">
        <f t="shared" si="55"/>
        <v>6.8888888888888893</v>
      </c>
      <c r="J77" s="2">
        <v>153</v>
      </c>
      <c r="K77" s="4">
        <v>312</v>
      </c>
      <c r="L77" s="5">
        <f t="shared" si="56"/>
        <v>2.8333333333333335</v>
      </c>
      <c r="M77" s="5">
        <f t="shared" si="57"/>
        <v>5.7777777777777777</v>
      </c>
      <c r="N77" s="7">
        <f t="shared" ref="N77:N102" si="74">J77/K77</f>
        <v>0.49038461538461536</v>
      </c>
      <c r="O77" s="2">
        <v>125</v>
      </c>
      <c r="P77" s="4">
        <v>221</v>
      </c>
      <c r="Q77" s="5">
        <f t="shared" si="58"/>
        <v>2.3148148148148149</v>
      </c>
      <c r="R77" s="5">
        <f t="shared" si="59"/>
        <v>4.0925925925925926</v>
      </c>
      <c r="S77" s="7">
        <f t="shared" si="51"/>
        <v>0.56561085972850678</v>
      </c>
      <c r="T77" s="4">
        <v>28</v>
      </c>
      <c r="U77" s="4">
        <v>91</v>
      </c>
      <c r="V77" s="5">
        <f t="shared" si="60"/>
        <v>0.51851851851851849</v>
      </c>
      <c r="W77" s="5">
        <f t="shared" si="61"/>
        <v>1.6851851851851851</v>
      </c>
      <c r="X77" s="7">
        <f t="shared" si="72"/>
        <v>0.30769230769230771</v>
      </c>
      <c r="Y77" s="4">
        <v>38</v>
      </c>
      <c r="Z77" s="4">
        <v>51</v>
      </c>
      <c r="AA77" s="5">
        <f t="shared" si="62"/>
        <v>0.70370370370370372</v>
      </c>
      <c r="AB77" s="5">
        <f t="shared" si="63"/>
        <v>0.94444444444444442</v>
      </c>
      <c r="AC77" s="7">
        <f t="shared" si="73"/>
        <v>0.74509803921568629</v>
      </c>
      <c r="AD77" s="4">
        <v>137</v>
      </c>
      <c r="AE77" s="5">
        <f t="shared" si="64"/>
        <v>2.5370370370370372</v>
      </c>
      <c r="AF77" s="4">
        <v>47</v>
      </c>
      <c r="AG77" s="5">
        <f t="shared" si="65"/>
        <v>0.87037037037037035</v>
      </c>
      <c r="AH77" s="4">
        <v>90</v>
      </c>
      <c r="AI77" s="5">
        <f t="shared" si="66"/>
        <v>1.6666666666666667</v>
      </c>
      <c r="AJ77" s="4">
        <v>136</v>
      </c>
      <c r="AK77" s="5">
        <f t="shared" si="67"/>
        <v>2.5185185185185186</v>
      </c>
      <c r="AL77" s="4">
        <v>46</v>
      </c>
      <c r="AM77" s="5">
        <f t="shared" si="68"/>
        <v>0.85185185185185186</v>
      </c>
      <c r="AN77" s="4">
        <v>7</v>
      </c>
      <c r="AO77" s="5">
        <f t="shared" si="69"/>
        <v>0.12962962962962962</v>
      </c>
      <c r="AP77" s="10">
        <v>57</v>
      </c>
      <c r="AQ77" s="5">
        <f t="shared" si="70"/>
        <v>1.0555555555555556</v>
      </c>
      <c r="AR77" s="4">
        <v>128</v>
      </c>
      <c r="AS77" s="5">
        <f t="shared" si="71"/>
        <v>2.3703703703703702</v>
      </c>
      <c r="AT77" s="6">
        <v>2.3737166911920324</v>
      </c>
      <c r="AU77" s="6">
        <v>9.4448092756074103E-2</v>
      </c>
      <c r="AV77" s="6">
        <v>1.3578651954465362</v>
      </c>
      <c r="AW77" s="6">
        <v>1.0158514957454965</v>
      </c>
      <c r="AX77" s="6">
        <v>112.13266964213256</v>
      </c>
      <c r="AY77" s="6">
        <v>107.6117445624883</v>
      </c>
      <c r="AZ77" s="6">
        <v>10.356778337196729</v>
      </c>
      <c r="BA77" s="6">
        <v>8.6851851851851851</v>
      </c>
      <c r="BB77" s="6">
        <v>18.661096190191984</v>
      </c>
      <c r="BC77" s="7">
        <v>0.55615357014711164</v>
      </c>
      <c r="BD77" s="7">
        <v>0.53525641025641024</v>
      </c>
      <c r="BE77" s="6">
        <v>18.144908958701144</v>
      </c>
      <c r="BF77" s="7">
        <v>0.29166666666666669</v>
      </c>
      <c r="BG77" s="7">
        <v>0.16346153846153846</v>
      </c>
      <c r="BH77" s="6">
        <v>5.2405179378561915</v>
      </c>
      <c r="BI77" s="6">
        <v>10.035034349086324</v>
      </c>
      <c r="BJ77" s="6">
        <v>7.3005925736453934</v>
      </c>
      <c r="BK77" s="6">
        <v>20.416333066453163</v>
      </c>
      <c r="BL77" s="6">
        <v>2.4887076704793483</v>
      </c>
      <c r="BM77" s="6">
        <v>0.6322104447939163</v>
      </c>
      <c r="BN77" s="6">
        <v>14.561618638871858</v>
      </c>
      <c r="BO77" t="s">
        <v>195</v>
      </c>
      <c r="BP77" s="18"/>
    </row>
    <row r="78" spans="1:68" x14ac:dyDescent="0.3">
      <c r="A78" s="22" t="s">
        <v>241</v>
      </c>
      <c r="B78" s="1" t="s">
        <v>201</v>
      </c>
      <c r="C78" s="1" t="s">
        <v>174</v>
      </c>
      <c r="D78" s="4">
        <v>46</v>
      </c>
      <c r="E78" s="4">
        <v>19</v>
      </c>
      <c r="F78" s="4">
        <v>35</v>
      </c>
      <c r="G78" s="2">
        <f t="shared" si="54"/>
        <v>54050</v>
      </c>
      <c r="H78" s="2">
        <v>281</v>
      </c>
      <c r="I78" s="5">
        <f t="shared" si="55"/>
        <v>6.1086956521739131</v>
      </c>
      <c r="J78" s="2">
        <v>105</v>
      </c>
      <c r="K78" s="4">
        <v>244</v>
      </c>
      <c r="L78" s="5">
        <f t="shared" si="56"/>
        <v>2.2826086956521738</v>
      </c>
      <c r="M78" s="5">
        <f t="shared" si="57"/>
        <v>5.3043478260869561</v>
      </c>
      <c r="N78" s="7">
        <f t="shared" si="74"/>
        <v>0.43032786885245899</v>
      </c>
      <c r="O78" s="2">
        <v>58</v>
      </c>
      <c r="P78" s="4">
        <v>121</v>
      </c>
      <c r="Q78" s="5">
        <f t="shared" si="58"/>
        <v>1.2608695652173914</v>
      </c>
      <c r="R78" s="5">
        <f t="shared" si="59"/>
        <v>2.6304347826086958</v>
      </c>
      <c r="S78" s="7">
        <f t="shared" si="51"/>
        <v>0.47933884297520662</v>
      </c>
      <c r="T78" s="4">
        <v>47</v>
      </c>
      <c r="U78" s="4">
        <v>123</v>
      </c>
      <c r="V78" s="5">
        <f t="shared" si="60"/>
        <v>1.0217391304347827</v>
      </c>
      <c r="W78" s="5">
        <f t="shared" si="61"/>
        <v>2.6739130434782608</v>
      </c>
      <c r="X78" s="7">
        <f t="shared" si="72"/>
        <v>0.38211382113821141</v>
      </c>
      <c r="Y78" s="4">
        <v>24</v>
      </c>
      <c r="Z78" s="4">
        <v>33</v>
      </c>
      <c r="AA78" s="5">
        <f t="shared" si="62"/>
        <v>0.52173913043478259</v>
      </c>
      <c r="AB78" s="5">
        <f t="shared" si="63"/>
        <v>0.71739130434782605</v>
      </c>
      <c r="AC78" s="7">
        <f t="shared" si="73"/>
        <v>0.72727272727272729</v>
      </c>
      <c r="AD78" s="4">
        <v>95</v>
      </c>
      <c r="AE78" s="5">
        <f t="shared" si="64"/>
        <v>2.0652173913043477</v>
      </c>
      <c r="AF78" s="4">
        <v>19</v>
      </c>
      <c r="AG78" s="5">
        <f t="shared" si="65"/>
        <v>0.41304347826086957</v>
      </c>
      <c r="AH78" s="4">
        <v>76</v>
      </c>
      <c r="AI78" s="5">
        <f t="shared" si="66"/>
        <v>1.6521739130434783</v>
      </c>
      <c r="AJ78" s="4">
        <v>54</v>
      </c>
      <c r="AK78" s="5">
        <f t="shared" si="67"/>
        <v>1.173913043478261</v>
      </c>
      <c r="AL78" s="4">
        <v>24</v>
      </c>
      <c r="AM78" s="5">
        <f t="shared" si="68"/>
        <v>0.52173913043478259</v>
      </c>
      <c r="AN78" s="4">
        <v>3</v>
      </c>
      <c r="AO78" s="5">
        <f t="shared" si="69"/>
        <v>6.5217391304347824E-2</v>
      </c>
      <c r="AP78" s="10">
        <v>27</v>
      </c>
      <c r="AQ78" s="5">
        <f t="shared" si="70"/>
        <v>0.58695652173913049</v>
      </c>
      <c r="AR78" s="4">
        <v>53</v>
      </c>
      <c r="AS78" s="5">
        <f t="shared" si="71"/>
        <v>1.1521739130434783</v>
      </c>
      <c r="AT78" s="6">
        <v>1.3063137522933745</v>
      </c>
      <c r="AU78" s="6">
        <v>5.8004680952897299E-2</v>
      </c>
      <c r="AV78" s="6">
        <v>0.69070794556809834</v>
      </c>
      <c r="AW78" s="6">
        <v>0.61560580672527632</v>
      </c>
      <c r="AX78" s="6">
        <v>109.10627883201158</v>
      </c>
      <c r="AY78" s="6">
        <v>110.59766443699345</v>
      </c>
      <c r="AZ78" s="6">
        <v>6.64173582622848</v>
      </c>
      <c r="BA78" s="6">
        <v>6.1304347826086953</v>
      </c>
      <c r="BB78" s="6">
        <v>12.521739130434781</v>
      </c>
      <c r="BC78" s="7">
        <v>0.5434782608695653</v>
      </c>
      <c r="BD78" s="7">
        <v>0.52663934426229508</v>
      </c>
      <c r="BE78" s="6">
        <v>12.581761029384763</v>
      </c>
      <c r="BF78" s="7">
        <v>0.50409836065573765</v>
      </c>
      <c r="BG78" s="7">
        <v>0.13524590163934427</v>
      </c>
      <c r="BH78" s="6">
        <v>2.0139341275712441</v>
      </c>
      <c r="BI78" s="6">
        <v>8.0557365102849765</v>
      </c>
      <c r="BJ78" s="6">
        <v>4.8125633232016209</v>
      </c>
      <c r="BK78" s="6">
        <v>7.1365638766519828</v>
      </c>
      <c r="BL78" s="6">
        <v>1.4490338504731366</v>
      </c>
      <c r="BM78" s="6">
        <v>0.25757291191543025</v>
      </c>
      <c r="BN78" s="6">
        <v>9.4564303726534042</v>
      </c>
      <c r="BO78" t="s">
        <v>195</v>
      </c>
      <c r="BP78" s="18"/>
    </row>
    <row r="79" spans="1:68" x14ac:dyDescent="0.3">
      <c r="A79" s="22" t="s">
        <v>241</v>
      </c>
      <c r="B79" s="1" t="s">
        <v>201</v>
      </c>
      <c r="C79" s="1" t="s">
        <v>238</v>
      </c>
      <c r="D79" s="4">
        <v>53</v>
      </c>
      <c r="E79" s="4">
        <v>29</v>
      </c>
      <c r="F79" s="4">
        <v>42</v>
      </c>
      <c r="G79" s="2">
        <f t="shared" si="54"/>
        <v>94446</v>
      </c>
      <c r="H79" s="2">
        <v>746</v>
      </c>
      <c r="I79" s="5">
        <f t="shared" si="55"/>
        <v>14.075471698113208</v>
      </c>
      <c r="J79" s="2">
        <v>284</v>
      </c>
      <c r="K79" s="4">
        <v>583</v>
      </c>
      <c r="L79" s="5">
        <f t="shared" si="56"/>
        <v>5.3584905660377355</v>
      </c>
      <c r="M79" s="5">
        <f t="shared" si="57"/>
        <v>11</v>
      </c>
      <c r="N79" s="7">
        <f t="shared" si="74"/>
        <v>0.48713550600343053</v>
      </c>
      <c r="O79" s="2">
        <v>206</v>
      </c>
      <c r="P79" s="4">
        <v>358</v>
      </c>
      <c r="Q79" s="5">
        <f t="shared" si="58"/>
        <v>3.8867924528301887</v>
      </c>
      <c r="R79" s="5">
        <f t="shared" si="59"/>
        <v>6.7547169811320753</v>
      </c>
      <c r="S79" s="7">
        <f t="shared" si="51"/>
        <v>0.57541899441340782</v>
      </c>
      <c r="T79" s="4">
        <v>78</v>
      </c>
      <c r="U79" s="4">
        <v>225</v>
      </c>
      <c r="V79" s="5">
        <f t="shared" si="60"/>
        <v>1.4716981132075471</v>
      </c>
      <c r="W79" s="5">
        <f t="shared" si="61"/>
        <v>4.2452830188679247</v>
      </c>
      <c r="X79" s="7">
        <f t="shared" si="72"/>
        <v>0.34666666666666668</v>
      </c>
      <c r="Y79" s="4">
        <v>100</v>
      </c>
      <c r="Z79" s="4">
        <v>139</v>
      </c>
      <c r="AA79" s="5">
        <f t="shared" si="62"/>
        <v>1.8867924528301887</v>
      </c>
      <c r="AB79" s="5">
        <f t="shared" si="63"/>
        <v>2.6226415094339623</v>
      </c>
      <c r="AC79" s="7">
        <f t="shared" si="73"/>
        <v>0.71942446043165464</v>
      </c>
      <c r="AD79" s="4">
        <v>142</v>
      </c>
      <c r="AE79" s="5">
        <f t="shared" si="64"/>
        <v>2.6792452830188678</v>
      </c>
      <c r="AF79" s="4">
        <v>48</v>
      </c>
      <c r="AG79" s="5">
        <f t="shared" si="65"/>
        <v>0.90566037735849059</v>
      </c>
      <c r="AH79" s="4">
        <v>94</v>
      </c>
      <c r="AI79" s="5">
        <f t="shared" si="66"/>
        <v>1.7735849056603774</v>
      </c>
      <c r="AJ79" s="4">
        <v>267</v>
      </c>
      <c r="AK79" s="5">
        <f t="shared" si="67"/>
        <v>5.0377358490566042</v>
      </c>
      <c r="AL79" s="4">
        <v>49</v>
      </c>
      <c r="AM79" s="5">
        <f t="shared" si="68"/>
        <v>0.92452830188679247</v>
      </c>
      <c r="AN79" s="4">
        <v>9</v>
      </c>
      <c r="AO79" s="5">
        <f t="shared" si="69"/>
        <v>0.16981132075471697</v>
      </c>
      <c r="AP79" s="10">
        <v>113</v>
      </c>
      <c r="AQ79" s="5">
        <f t="shared" si="70"/>
        <v>2.1320754716981134</v>
      </c>
      <c r="AR79" s="4">
        <v>134</v>
      </c>
      <c r="AS79" s="5">
        <f t="shared" si="71"/>
        <v>2.5283018867924527</v>
      </c>
      <c r="AT79" s="6">
        <v>4.0027592975141335</v>
      </c>
      <c r="AU79" s="6">
        <v>0.1017155021285594</v>
      </c>
      <c r="AV79" s="6">
        <v>2.9693549632012934</v>
      </c>
      <c r="AW79" s="6">
        <v>1.0334043343128398</v>
      </c>
      <c r="AX79" s="6">
        <v>113.93764717049952</v>
      </c>
      <c r="AY79" s="6">
        <v>110.84291878406992</v>
      </c>
      <c r="AZ79" s="6">
        <v>12.258720383683452</v>
      </c>
      <c r="BA79" s="6">
        <v>14.377358490566039</v>
      </c>
      <c r="BB79" s="6">
        <v>19.363445778540122</v>
      </c>
      <c r="BC79" s="7">
        <v>0.57904868355688033</v>
      </c>
      <c r="BD79" s="7">
        <v>0.55403087478559176</v>
      </c>
      <c r="BE79" s="6">
        <v>22.000002324475922</v>
      </c>
      <c r="BF79" s="7">
        <v>0.38593481989708406</v>
      </c>
      <c r="BG79" s="7">
        <v>0.23842195540308747</v>
      </c>
      <c r="BH79" s="6">
        <v>3.3547724258673925</v>
      </c>
      <c r="BI79" s="6">
        <v>6.5697626673236433</v>
      </c>
      <c r="BJ79" s="6">
        <v>4.7431991876436319</v>
      </c>
      <c r="BK79" s="6">
        <v>26.104810324599136</v>
      </c>
      <c r="BL79" s="6">
        <v>1.6930722764355552</v>
      </c>
      <c r="BM79" s="6">
        <v>0.50950870623001765</v>
      </c>
      <c r="BN79" s="6">
        <v>14.924190395689156</v>
      </c>
      <c r="BO79" t="s">
        <v>195</v>
      </c>
      <c r="BP79" s="18"/>
    </row>
    <row r="80" spans="1:68" x14ac:dyDescent="0.3">
      <c r="A80" s="22" t="s">
        <v>241</v>
      </c>
      <c r="B80" s="1" t="s">
        <v>201</v>
      </c>
      <c r="C80" s="1" t="s">
        <v>239</v>
      </c>
      <c r="D80" s="4">
        <v>51</v>
      </c>
      <c r="E80" s="4">
        <v>32</v>
      </c>
      <c r="F80" s="4">
        <v>10</v>
      </c>
      <c r="G80" s="2">
        <f t="shared" si="54"/>
        <v>98430</v>
      </c>
      <c r="H80" s="2">
        <v>1013</v>
      </c>
      <c r="I80" s="5">
        <f t="shared" si="55"/>
        <v>19.862745098039216</v>
      </c>
      <c r="J80" s="2">
        <v>379</v>
      </c>
      <c r="K80" s="4">
        <v>850</v>
      </c>
      <c r="L80" s="5">
        <f t="shared" si="56"/>
        <v>7.4313725490196081</v>
      </c>
      <c r="M80" s="5">
        <f t="shared" si="57"/>
        <v>16.666666666666668</v>
      </c>
      <c r="N80" s="7">
        <f t="shared" si="74"/>
        <v>0.44588235294117645</v>
      </c>
      <c r="O80" s="2">
        <v>238</v>
      </c>
      <c r="P80" s="4">
        <v>457</v>
      </c>
      <c r="Q80" s="5">
        <f t="shared" si="58"/>
        <v>4.666666666666667</v>
      </c>
      <c r="R80" s="5">
        <f t="shared" si="59"/>
        <v>8.9607843137254903</v>
      </c>
      <c r="S80" s="7">
        <f t="shared" si="51"/>
        <v>0.52078774617067836</v>
      </c>
      <c r="T80" s="4">
        <v>141</v>
      </c>
      <c r="U80" s="4">
        <v>393</v>
      </c>
      <c r="V80" s="5">
        <f t="shared" si="60"/>
        <v>2.7647058823529411</v>
      </c>
      <c r="W80" s="5">
        <f t="shared" si="61"/>
        <v>7.7058823529411766</v>
      </c>
      <c r="X80" s="7">
        <f t="shared" si="72"/>
        <v>0.35877862595419846</v>
      </c>
      <c r="Y80" s="4">
        <v>114</v>
      </c>
      <c r="Z80" s="4">
        <v>164</v>
      </c>
      <c r="AA80" s="5">
        <f t="shared" si="62"/>
        <v>2.2352941176470589</v>
      </c>
      <c r="AB80" s="5">
        <f t="shared" si="63"/>
        <v>3.215686274509804</v>
      </c>
      <c r="AC80" s="7">
        <f t="shared" si="73"/>
        <v>0.69512195121951215</v>
      </c>
      <c r="AD80" s="4">
        <v>507</v>
      </c>
      <c r="AE80" s="5">
        <f t="shared" si="64"/>
        <v>9.9411764705882355</v>
      </c>
      <c r="AF80" s="4">
        <v>102</v>
      </c>
      <c r="AG80" s="5">
        <f t="shared" si="65"/>
        <v>2</v>
      </c>
      <c r="AH80" s="4">
        <v>405</v>
      </c>
      <c r="AI80" s="5">
        <f t="shared" si="66"/>
        <v>7.9411764705882355</v>
      </c>
      <c r="AJ80" s="4">
        <v>122</v>
      </c>
      <c r="AK80" s="5">
        <f t="shared" si="67"/>
        <v>2.392156862745098</v>
      </c>
      <c r="AL80" s="4">
        <v>41</v>
      </c>
      <c r="AM80" s="5">
        <f t="shared" si="68"/>
        <v>0.80392156862745101</v>
      </c>
      <c r="AN80" s="4">
        <v>56</v>
      </c>
      <c r="AO80" s="5">
        <f t="shared" si="69"/>
        <v>1.0980392156862746</v>
      </c>
      <c r="AP80" s="10">
        <v>76</v>
      </c>
      <c r="AQ80" s="5">
        <f t="shared" si="70"/>
        <v>1.4901960784313726</v>
      </c>
      <c r="AR80" s="4">
        <v>107</v>
      </c>
      <c r="AS80" s="5">
        <f t="shared" si="71"/>
        <v>2.0980392156862746</v>
      </c>
      <c r="AT80" s="6">
        <v>5.6302962203696865</v>
      </c>
      <c r="AU80" s="6">
        <v>0.13728244365424411</v>
      </c>
      <c r="AV80" s="6">
        <v>3.0317551113308578</v>
      </c>
      <c r="AW80" s="6">
        <v>2.5985411090388282</v>
      </c>
      <c r="AX80" s="6">
        <v>111.66428381373825</v>
      </c>
      <c r="AY80" s="6">
        <v>102.37694935314188</v>
      </c>
      <c r="AZ80" s="6">
        <v>16.657779239515332</v>
      </c>
      <c r="BA80" s="6">
        <v>22.392156862745097</v>
      </c>
      <c r="BB80" s="6">
        <v>27.845169155745197</v>
      </c>
      <c r="BC80" s="7">
        <v>0.54925392556606234</v>
      </c>
      <c r="BD80" s="7">
        <v>0.52882352941176469</v>
      </c>
      <c r="BE80" s="6">
        <v>26.778461191763505</v>
      </c>
      <c r="BF80" s="7">
        <v>0.46235294117647058</v>
      </c>
      <c r="BG80" s="7">
        <v>0.19294117647058823</v>
      </c>
      <c r="BH80" s="6">
        <v>6.5822199397167598</v>
      </c>
      <c r="BI80" s="6">
        <v>26.135285054757723</v>
      </c>
      <c r="BJ80" s="6">
        <v>15.636565507031829</v>
      </c>
      <c r="BK80" s="6">
        <v>11.772274043100674</v>
      </c>
      <c r="BL80" s="6">
        <v>1.3593126521135979</v>
      </c>
      <c r="BM80" s="6">
        <v>2.9271671164136976</v>
      </c>
      <c r="BN80" s="6">
        <v>7.6140097779915044</v>
      </c>
      <c r="BO80" t="s">
        <v>242</v>
      </c>
      <c r="BP80" s="18"/>
    </row>
    <row r="81" spans="1:68" x14ac:dyDescent="0.3">
      <c r="A81" s="22" t="s">
        <v>241</v>
      </c>
      <c r="B81" s="1" t="s">
        <v>201</v>
      </c>
      <c r="C81" s="1" t="s">
        <v>54</v>
      </c>
      <c r="D81" s="4">
        <v>52</v>
      </c>
      <c r="E81" s="4">
        <v>27</v>
      </c>
      <c r="F81" s="4">
        <v>21</v>
      </c>
      <c r="G81" s="2">
        <f t="shared" si="54"/>
        <v>85332</v>
      </c>
      <c r="H81" s="2">
        <v>682</v>
      </c>
      <c r="I81" s="5">
        <f t="shared" si="55"/>
        <v>13.115384615384615</v>
      </c>
      <c r="J81" s="2">
        <v>273</v>
      </c>
      <c r="K81" s="4">
        <v>541</v>
      </c>
      <c r="L81" s="5">
        <f t="shared" si="56"/>
        <v>5.25</v>
      </c>
      <c r="M81" s="5">
        <f t="shared" si="57"/>
        <v>10.403846153846153</v>
      </c>
      <c r="N81" s="7">
        <f t="shared" si="74"/>
        <v>0.50462107208872453</v>
      </c>
      <c r="O81" s="2">
        <v>235</v>
      </c>
      <c r="P81" s="4">
        <v>446</v>
      </c>
      <c r="Q81" s="5">
        <f t="shared" si="58"/>
        <v>4.5192307692307692</v>
      </c>
      <c r="R81" s="5">
        <f t="shared" si="59"/>
        <v>8.5769230769230766</v>
      </c>
      <c r="S81" s="7">
        <f t="shared" si="51"/>
        <v>0.52690582959641252</v>
      </c>
      <c r="T81" s="4">
        <v>38</v>
      </c>
      <c r="U81" s="4">
        <v>95</v>
      </c>
      <c r="V81" s="5">
        <f t="shared" si="60"/>
        <v>0.73076923076923073</v>
      </c>
      <c r="W81" s="5">
        <f t="shared" si="61"/>
        <v>1.8269230769230769</v>
      </c>
      <c r="X81" s="7">
        <f t="shared" si="72"/>
        <v>0.4</v>
      </c>
      <c r="Y81" s="4">
        <v>98</v>
      </c>
      <c r="Z81" s="4">
        <v>134</v>
      </c>
      <c r="AA81" s="5">
        <f t="shared" si="62"/>
        <v>1.8846153846153846</v>
      </c>
      <c r="AB81" s="5">
        <f t="shared" si="63"/>
        <v>2.5769230769230771</v>
      </c>
      <c r="AC81" s="7">
        <f t="shared" si="73"/>
        <v>0.73134328358208955</v>
      </c>
      <c r="AD81" s="4">
        <v>332</v>
      </c>
      <c r="AE81" s="5">
        <f t="shared" si="64"/>
        <v>6.384615384615385</v>
      </c>
      <c r="AF81" s="4">
        <v>82</v>
      </c>
      <c r="AG81" s="5">
        <f t="shared" si="65"/>
        <v>1.5769230769230769</v>
      </c>
      <c r="AH81" s="4">
        <v>250</v>
      </c>
      <c r="AI81" s="5">
        <f t="shared" si="66"/>
        <v>4.8076923076923075</v>
      </c>
      <c r="AJ81" s="4">
        <v>113</v>
      </c>
      <c r="AK81" s="5">
        <f t="shared" si="67"/>
        <v>2.1730769230769229</v>
      </c>
      <c r="AL81" s="4">
        <v>29</v>
      </c>
      <c r="AM81" s="5">
        <f t="shared" si="68"/>
        <v>0.55769230769230771</v>
      </c>
      <c r="AN81" s="4">
        <v>21</v>
      </c>
      <c r="AO81" s="5">
        <f t="shared" si="69"/>
        <v>0.40384615384615385</v>
      </c>
      <c r="AP81" s="10">
        <v>58</v>
      </c>
      <c r="AQ81" s="5">
        <f t="shared" si="70"/>
        <v>1.1153846153846154</v>
      </c>
      <c r="AR81" s="4">
        <v>96</v>
      </c>
      <c r="AS81" s="5">
        <f t="shared" si="71"/>
        <v>1.8461538461538463</v>
      </c>
      <c r="AT81" s="6">
        <v>4.305001796915251</v>
      </c>
      <c r="AU81" s="6">
        <v>0.12108006741429478</v>
      </c>
      <c r="AV81" s="6">
        <v>2.7626134323028002</v>
      </c>
      <c r="AW81" s="6">
        <v>1.5423883646124505</v>
      </c>
      <c r="AX81" s="6">
        <v>115.82990762468106</v>
      </c>
      <c r="AY81" s="6">
        <v>106.93616644526794</v>
      </c>
      <c r="AZ81" s="6">
        <v>13.573618641979929</v>
      </c>
      <c r="BA81" s="6">
        <v>15.673076923076923</v>
      </c>
      <c r="BB81" s="6">
        <v>22.922233159893125</v>
      </c>
      <c r="BC81" s="7">
        <v>0.56837122474831647</v>
      </c>
      <c r="BD81" s="7">
        <v>0.53974121996303137</v>
      </c>
      <c r="BE81" s="6">
        <v>20.760302374201643</v>
      </c>
      <c r="BF81" s="7">
        <v>0.1756007393715342</v>
      </c>
      <c r="BG81" s="7">
        <v>0.24768946395563771</v>
      </c>
      <c r="BH81" s="6">
        <v>6.223501497530048</v>
      </c>
      <c r="BI81" s="6">
        <v>18.974089931494049</v>
      </c>
      <c r="BJ81" s="6">
        <v>12.042598879893212</v>
      </c>
      <c r="BK81" s="6">
        <v>12.14531384350817</v>
      </c>
      <c r="BL81" s="6">
        <v>1.1090447257594445</v>
      </c>
      <c r="BM81" s="6">
        <v>1.2910037784914159</v>
      </c>
      <c r="BN81" s="6">
        <v>8.8151255395464769</v>
      </c>
      <c r="BO81" t="s">
        <v>195</v>
      </c>
      <c r="BP81" s="18"/>
    </row>
    <row r="82" spans="1:68" x14ac:dyDescent="0.3">
      <c r="A82" s="22" t="s">
        <v>241</v>
      </c>
      <c r="B82" s="1" t="s">
        <v>201</v>
      </c>
      <c r="C82" s="1" t="s">
        <v>179</v>
      </c>
      <c r="D82" s="16">
        <v>1</v>
      </c>
      <c r="E82" s="16">
        <v>6</v>
      </c>
      <c r="F82" s="16">
        <v>11</v>
      </c>
      <c r="G82" s="2">
        <f t="shared" si="54"/>
        <v>371</v>
      </c>
      <c r="H82" s="2">
        <v>2</v>
      </c>
      <c r="I82" s="5">
        <f t="shared" si="55"/>
        <v>2</v>
      </c>
      <c r="J82" s="2">
        <v>0</v>
      </c>
      <c r="K82" s="4">
        <v>1</v>
      </c>
      <c r="L82" s="5">
        <f t="shared" si="56"/>
        <v>0</v>
      </c>
      <c r="M82" s="5">
        <f t="shared" si="57"/>
        <v>1</v>
      </c>
      <c r="N82" s="7">
        <f t="shared" si="74"/>
        <v>0</v>
      </c>
      <c r="O82" s="2">
        <v>0</v>
      </c>
      <c r="P82" s="4">
        <v>0</v>
      </c>
      <c r="Q82" s="5">
        <f t="shared" si="58"/>
        <v>0</v>
      </c>
      <c r="R82" s="5">
        <f t="shared" si="59"/>
        <v>0</v>
      </c>
      <c r="S82" s="7" t="e">
        <f t="shared" si="51"/>
        <v>#DIV/0!</v>
      </c>
      <c r="T82" s="4">
        <v>0</v>
      </c>
      <c r="U82" s="4">
        <v>1</v>
      </c>
      <c r="V82" s="5">
        <f t="shared" si="60"/>
        <v>0</v>
      </c>
      <c r="W82" s="5">
        <f t="shared" si="61"/>
        <v>1</v>
      </c>
      <c r="X82" s="7">
        <v>0</v>
      </c>
      <c r="Y82" s="20">
        <v>2</v>
      </c>
      <c r="Z82" s="20">
        <v>2</v>
      </c>
      <c r="AA82" s="5">
        <f t="shared" si="62"/>
        <v>2</v>
      </c>
      <c r="AB82" s="5">
        <f t="shared" si="63"/>
        <v>2</v>
      </c>
      <c r="AC82" s="7">
        <f t="shared" si="73"/>
        <v>1</v>
      </c>
      <c r="AD82" s="4">
        <v>1</v>
      </c>
      <c r="AE82" s="5">
        <f t="shared" si="64"/>
        <v>1</v>
      </c>
      <c r="AF82" s="4">
        <v>0</v>
      </c>
      <c r="AG82" s="5">
        <f t="shared" si="65"/>
        <v>0</v>
      </c>
      <c r="AH82" s="4">
        <v>1</v>
      </c>
      <c r="AI82" s="5">
        <f t="shared" si="66"/>
        <v>1</v>
      </c>
      <c r="AJ82" s="4">
        <v>1</v>
      </c>
      <c r="AK82" s="5">
        <f t="shared" si="67"/>
        <v>1</v>
      </c>
      <c r="AL82" s="4">
        <v>0</v>
      </c>
      <c r="AM82" s="5">
        <f t="shared" si="68"/>
        <v>0</v>
      </c>
      <c r="AN82" s="16">
        <v>0</v>
      </c>
      <c r="AO82" s="5">
        <f t="shared" si="69"/>
        <v>0</v>
      </c>
      <c r="AP82" s="13">
        <v>0</v>
      </c>
      <c r="AQ82" s="5">
        <f t="shared" si="70"/>
        <v>0</v>
      </c>
      <c r="AR82" s="4">
        <v>1</v>
      </c>
      <c r="AS82" s="5">
        <f t="shared" si="71"/>
        <v>1</v>
      </c>
      <c r="AT82" s="6">
        <v>2.5094584866775269E-2</v>
      </c>
      <c r="AU82" s="6">
        <v>0.16233693714355968</v>
      </c>
      <c r="AV82" s="6">
        <v>2.0818212457800533E-2</v>
      </c>
      <c r="AW82" s="6">
        <v>4.2763724089747374E-3</v>
      </c>
      <c r="AX82" s="6">
        <v>140.22202255723872</v>
      </c>
      <c r="AY82" s="6">
        <v>110.52260693509537</v>
      </c>
      <c r="AZ82" s="6">
        <v>0.12694598415769034</v>
      </c>
      <c r="BA82" s="6">
        <v>3</v>
      </c>
      <c r="BB82" s="6">
        <v>19.407008086253366</v>
      </c>
      <c r="BC82" s="7">
        <v>0.53191489361702127</v>
      </c>
      <c r="BD82" s="7">
        <v>0</v>
      </c>
      <c r="BE82" s="6">
        <v>0.26237756876478785</v>
      </c>
      <c r="BF82" s="7">
        <v>1</v>
      </c>
      <c r="BG82" s="7">
        <v>2</v>
      </c>
      <c r="BH82" s="6">
        <v>0</v>
      </c>
      <c r="BI82" s="6">
        <v>0.33570330541867099</v>
      </c>
      <c r="BJ82" s="6">
        <v>0.16044153510460787</v>
      </c>
      <c r="BK82" s="6">
        <v>0.36755697133055626</v>
      </c>
      <c r="BL82" s="6">
        <v>0</v>
      </c>
      <c r="BM82" s="6">
        <v>0</v>
      </c>
      <c r="BN82" s="6">
        <v>0</v>
      </c>
      <c r="BO82" t="s">
        <v>195</v>
      </c>
    </row>
    <row r="83" spans="1:68" x14ac:dyDescent="0.3">
      <c r="A83" s="22" t="s">
        <v>241</v>
      </c>
      <c r="B83" s="1" t="s">
        <v>201</v>
      </c>
      <c r="C83" s="1" t="s">
        <v>176</v>
      </c>
      <c r="D83" s="4">
        <v>11</v>
      </c>
      <c r="E83" s="4">
        <v>4</v>
      </c>
      <c r="F83" s="4">
        <v>32</v>
      </c>
      <c r="G83" s="2">
        <f t="shared" si="54"/>
        <v>2992</v>
      </c>
      <c r="H83" s="2">
        <v>13</v>
      </c>
      <c r="I83" s="5">
        <f t="shared" si="55"/>
        <v>1.1818181818181819</v>
      </c>
      <c r="J83" s="2">
        <v>5</v>
      </c>
      <c r="K83" s="4">
        <v>18</v>
      </c>
      <c r="L83" s="5">
        <f t="shared" si="56"/>
        <v>0.45454545454545453</v>
      </c>
      <c r="M83" s="5">
        <f t="shared" si="57"/>
        <v>1.6363636363636365</v>
      </c>
      <c r="N83" s="7">
        <f t="shared" si="74"/>
        <v>0.27777777777777779</v>
      </c>
      <c r="O83" s="2">
        <v>2</v>
      </c>
      <c r="P83" s="4">
        <v>8</v>
      </c>
      <c r="Q83" s="5">
        <f t="shared" si="58"/>
        <v>0.18181818181818182</v>
      </c>
      <c r="R83" s="5">
        <f t="shared" si="59"/>
        <v>0.72727272727272729</v>
      </c>
      <c r="S83" s="7">
        <f t="shared" si="51"/>
        <v>0.25</v>
      </c>
      <c r="T83" s="4">
        <v>3</v>
      </c>
      <c r="U83" s="4">
        <v>10</v>
      </c>
      <c r="V83" s="5">
        <f t="shared" si="60"/>
        <v>0.27272727272727271</v>
      </c>
      <c r="W83" s="5">
        <f t="shared" si="61"/>
        <v>0.90909090909090906</v>
      </c>
      <c r="X83" s="7">
        <f t="shared" ref="X83:X102" si="75">T83/U83</f>
        <v>0.3</v>
      </c>
      <c r="Y83" s="4">
        <v>0</v>
      </c>
      <c r="Z83" s="4">
        <v>0</v>
      </c>
      <c r="AA83" s="5">
        <f t="shared" si="62"/>
        <v>0</v>
      </c>
      <c r="AB83" s="5">
        <f t="shared" si="63"/>
        <v>0</v>
      </c>
      <c r="AC83" s="7" t="e">
        <f t="shared" si="73"/>
        <v>#DIV/0!</v>
      </c>
      <c r="AD83" s="4">
        <v>6</v>
      </c>
      <c r="AE83" s="5">
        <f t="shared" si="64"/>
        <v>0.54545454545454541</v>
      </c>
      <c r="AF83" s="4">
        <v>1</v>
      </c>
      <c r="AG83" s="5">
        <f t="shared" si="65"/>
        <v>9.0909090909090912E-2</v>
      </c>
      <c r="AH83" s="4">
        <v>5</v>
      </c>
      <c r="AI83" s="5">
        <f t="shared" si="66"/>
        <v>0.45454545454545453</v>
      </c>
      <c r="AJ83" s="4">
        <v>7</v>
      </c>
      <c r="AK83" s="5">
        <f t="shared" si="67"/>
        <v>0.63636363636363635</v>
      </c>
      <c r="AL83" s="4">
        <v>1</v>
      </c>
      <c r="AM83" s="5">
        <f t="shared" si="68"/>
        <v>9.0909090909090912E-2</v>
      </c>
      <c r="AN83" s="4">
        <v>0</v>
      </c>
      <c r="AO83" s="5">
        <f t="shared" si="69"/>
        <v>0</v>
      </c>
      <c r="AP83" s="10">
        <v>5</v>
      </c>
      <c r="AQ83" s="5">
        <f t="shared" si="70"/>
        <v>0.45454545454545453</v>
      </c>
      <c r="AR83" s="4">
        <v>6</v>
      </c>
      <c r="AS83" s="5">
        <f t="shared" si="71"/>
        <v>0.54545454545454541</v>
      </c>
      <c r="AT83" s="6">
        <v>-0.1209010006005786</v>
      </c>
      <c r="AU83" s="6">
        <v>-9.6979412246453428E-2</v>
      </c>
      <c r="AV83" s="6">
        <v>-0.15424713085468242</v>
      </c>
      <c r="AW83" s="6">
        <v>3.3346130254103823E-2</v>
      </c>
      <c r="AX83" s="6">
        <v>74.659319804297951</v>
      </c>
      <c r="AY83" s="6">
        <v>110.73155052676246</v>
      </c>
      <c r="AZ83" s="6">
        <v>6.4672748650751524E-2</v>
      </c>
      <c r="BA83" s="6">
        <v>0.81818181818181823</v>
      </c>
      <c r="BB83" s="6">
        <v>7.2192513368983953</v>
      </c>
      <c r="BC83" s="7">
        <v>0.3611111111111111</v>
      </c>
      <c r="BD83" s="7">
        <v>0.3611111111111111</v>
      </c>
      <c r="BE83" s="6">
        <v>4.3782614875428951</v>
      </c>
      <c r="BF83" s="7">
        <v>0.55555555555555558</v>
      </c>
      <c r="BG83" s="7">
        <v>0</v>
      </c>
      <c r="BH83" s="6">
        <v>0.45788943496443724</v>
      </c>
      <c r="BI83" s="6">
        <v>2.2894471748221861</v>
      </c>
      <c r="BJ83" s="6">
        <v>1.3130252100840336</v>
      </c>
      <c r="BK83" s="6">
        <v>3.5995886184436063</v>
      </c>
      <c r="BL83" s="6">
        <v>1.090690168478067</v>
      </c>
      <c r="BM83" s="6">
        <v>0</v>
      </c>
      <c r="BN83" s="6">
        <v>21.739130434782609</v>
      </c>
      <c r="BO83" t="s">
        <v>195</v>
      </c>
      <c r="BP83" s="18"/>
    </row>
    <row r="84" spans="1:68" x14ac:dyDescent="0.3">
      <c r="A84" s="22" t="s">
        <v>241</v>
      </c>
      <c r="B84" s="1" t="s">
        <v>201</v>
      </c>
      <c r="C84" s="1" t="s">
        <v>172</v>
      </c>
      <c r="D84" s="4">
        <v>44</v>
      </c>
      <c r="E84" s="4">
        <v>7</v>
      </c>
      <c r="F84" s="4">
        <v>14</v>
      </c>
      <c r="G84" s="2">
        <f t="shared" si="54"/>
        <v>19096</v>
      </c>
      <c r="H84" s="2">
        <v>120</v>
      </c>
      <c r="I84" s="5">
        <f t="shared" si="55"/>
        <v>2.7272727272727271</v>
      </c>
      <c r="J84" s="2">
        <v>51</v>
      </c>
      <c r="K84" s="4">
        <v>103</v>
      </c>
      <c r="L84" s="5">
        <f t="shared" si="56"/>
        <v>1.1590909090909092</v>
      </c>
      <c r="M84" s="5">
        <f t="shared" si="57"/>
        <v>2.3409090909090908</v>
      </c>
      <c r="N84" s="7">
        <f t="shared" si="74"/>
        <v>0.49514563106796117</v>
      </c>
      <c r="O84" s="2">
        <v>42</v>
      </c>
      <c r="P84" s="4">
        <v>73</v>
      </c>
      <c r="Q84" s="5">
        <f t="shared" si="58"/>
        <v>0.95454545454545459</v>
      </c>
      <c r="R84" s="5">
        <f t="shared" si="59"/>
        <v>1.6590909090909092</v>
      </c>
      <c r="S84" s="7">
        <f t="shared" ref="S84:S102" si="76">O84/P84</f>
        <v>0.57534246575342463</v>
      </c>
      <c r="T84" s="4">
        <v>9</v>
      </c>
      <c r="U84" s="4">
        <v>30</v>
      </c>
      <c r="V84" s="5">
        <f t="shared" si="60"/>
        <v>0.20454545454545456</v>
      </c>
      <c r="W84" s="5">
        <f t="shared" si="61"/>
        <v>0.68181818181818177</v>
      </c>
      <c r="X84" s="7">
        <f t="shared" si="75"/>
        <v>0.3</v>
      </c>
      <c r="Y84" s="4">
        <v>9</v>
      </c>
      <c r="Z84" s="4">
        <v>11</v>
      </c>
      <c r="AA84" s="5">
        <f t="shared" si="62"/>
        <v>0.20454545454545456</v>
      </c>
      <c r="AB84" s="5">
        <f t="shared" si="63"/>
        <v>0.25</v>
      </c>
      <c r="AC84" s="7">
        <f t="shared" si="73"/>
        <v>0.81818181818181823</v>
      </c>
      <c r="AD84" s="4">
        <v>46</v>
      </c>
      <c r="AE84" s="5">
        <f t="shared" si="64"/>
        <v>1.0454545454545454</v>
      </c>
      <c r="AF84" s="4">
        <v>13</v>
      </c>
      <c r="AG84" s="5">
        <f t="shared" si="65"/>
        <v>0.29545454545454547</v>
      </c>
      <c r="AH84" s="4">
        <v>33</v>
      </c>
      <c r="AI84" s="5">
        <f t="shared" si="66"/>
        <v>0.75</v>
      </c>
      <c r="AJ84" s="4">
        <v>18</v>
      </c>
      <c r="AK84" s="5">
        <f t="shared" si="67"/>
        <v>0.40909090909090912</v>
      </c>
      <c r="AL84" s="4">
        <v>5</v>
      </c>
      <c r="AM84" s="5">
        <f t="shared" si="68"/>
        <v>0.11363636363636363</v>
      </c>
      <c r="AN84" s="4">
        <v>1</v>
      </c>
      <c r="AO84" s="5">
        <f t="shared" si="69"/>
        <v>2.2727272727272728E-2</v>
      </c>
      <c r="AP84" s="10">
        <v>8</v>
      </c>
      <c r="AQ84" s="5">
        <f t="shared" si="70"/>
        <v>0.18181818181818182</v>
      </c>
      <c r="AR84" s="4">
        <v>21</v>
      </c>
      <c r="AS84" s="5">
        <f t="shared" si="71"/>
        <v>0.47727272727272729</v>
      </c>
      <c r="AT84" s="6">
        <v>0.62868809787843982</v>
      </c>
      <c r="AU84" s="6">
        <v>7.9014004760591519E-2</v>
      </c>
      <c r="AV84" s="6">
        <v>0.42973769879712054</v>
      </c>
      <c r="AW84" s="6">
        <v>0.19895039908131931</v>
      </c>
      <c r="AX84" s="6">
        <v>114.29787608327</v>
      </c>
      <c r="AY84" s="6">
        <v>111.12952296421841</v>
      </c>
      <c r="AZ84" s="6">
        <v>8.0930701414894326</v>
      </c>
      <c r="BA84" s="6">
        <v>2.9090909090909092</v>
      </c>
      <c r="BB84" s="6">
        <v>16.08713866778383</v>
      </c>
      <c r="BC84" s="7">
        <v>0.55637982195845692</v>
      </c>
      <c r="BD84" s="7">
        <v>0.53883495145631066</v>
      </c>
      <c r="BE84" s="6">
        <v>13.820112654279257</v>
      </c>
      <c r="BF84" s="7">
        <v>0.29126213592233008</v>
      </c>
      <c r="BG84" s="7">
        <v>0.10679611650485436</v>
      </c>
      <c r="BH84" s="6">
        <v>3.7306383457010375</v>
      </c>
      <c r="BI84" s="6">
        <v>9.4700819544718637</v>
      </c>
      <c r="BJ84" s="6">
        <v>6.3089752029844197</v>
      </c>
      <c r="BK84" s="6">
        <v>6.7348465951608869</v>
      </c>
      <c r="BL84" s="6">
        <v>0.85445773567406158</v>
      </c>
      <c r="BM84" s="6">
        <v>0.2324486724275196</v>
      </c>
      <c r="BN84" s="6">
        <v>6.9060773480662982</v>
      </c>
      <c r="BO84" t="s">
        <v>195</v>
      </c>
      <c r="BP84" s="18"/>
    </row>
    <row r="85" spans="1:68" x14ac:dyDescent="0.3">
      <c r="A85" s="22" t="s">
        <v>241</v>
      </c>
      <c r="B85" s="1" t="s">
        <v>201</v>
      </c>
      <c r="C85" s="1" t="s">
        <v>129</v>
      </c>
      <c r="D85" s="4">
        <v>2</v>
      </c>
      <c r="E85" s="4">
        <v>2</v>
      </c>
      <c r="F85" s="4">
        <v>58</v>
      </c>
      <c r="G85" s="2">
        <f t="shared" si="54"/>
        <v>356</v>
      </c>
      <c r="H85" s="2">
        <v>1</v>
      </c>
      <c r="I85" s="5">
        <f t="shared" si="55"/>
        <v>0.5</v>
      </c>
      <c r="J85" s="2">
        <v>0</v>
      </c>
      <c r="K85" s="4">
        <v>2</v>
      </c>
      <c r="L85" s="5">
        <f t="shared" si="56"/>
        <v>0</v>
      </c>
      <c r="M85" s="5">
        <f t="shared" si="57"/>
        <v>1</v>
      </c>
      <c r="N85" s="7">
        <f t="shared" si="74"/>
        <v>0</v>
      </c>
      <c r="O85" s="2">
        <v>0</v>
      </c>
      <c r="P85" s="4">
        <v>2</v>
      </c>
      <c r="Q85" s="5">
        <f t="shared" si="58"/>
        <v>0</v>
      </c>
      <c r="R85" s="5">
        <f t="shared" si="59"/>
        <v>1</v>
      </c>
      <c r="S85" s="7">
        <f t="shared" si="76"/>
        <v>0</v>
      </c>
      <c r="T85" s="4">
        <v>0</v>
      </c>
      <c r="U85" s="4">
        <v>0</v>
      </c>
      <c r="V85" s="5">
        <f t="shared" si="60"/>
        <v>0</v>
      </c>
      <c r="W85" s="5">
        <f t="shared" si="61"/>
        <v>0</v>
      </c>
      <c r="X85" s="7" t="e">
        <f t="shared" si="75"/>
        <v>#DIV/0!</v>
      </c>
      <c r="Y85" s="4">
        <v>1</v>
      </c>
      <c r="Z85" s="4">
        <v>2</v>
      </c>
      <c r="AA85" s="5">
        <f t="shared" si="62"/>
        <v>0.5</v>
      </c>
      <c r="AB85" s="5">
        <f t="shared" si="63"/>
        <v>1</v>
      </c>
      <c r="AC85" s="7">
        <f t="shared" si="73"/>
        <v>0.5</v>
      </c>
      <c r="AD85" s="4">
        <v>0</v>
      </c>
      <c r="AE85" s="5">
        <f t="shared" si="64"/>
        <v>0</v>
      </c>
      <c r="AF85" s="4">
        <v>0</v>
      </c>
      <c r="AG85" s="5">
        <f t="shared" si="65"/>
        <v>0</v>
      </c>
      <c r="AH85" s="4">
        <v>0</v>
      </c>
      <c r="AI85" s="5">
        <f t="shared" si="66"/>
        <v>0</v>
      </c>
      <c r="AJ85" s="4">
        <v>0</v>
      </c>
      <c r="AK85" s="5">
        <f t="shared" si="67"/>
        <v>0</v>
      </c>
      <c r="AL85" s="4">
        <v>1</v>
      </c>
      <c r="AM85" s="5">
        <f t="shared" si="68"/>
        <v>0.5</v>
      </c>
      <c r="AN85" s="4">
        <v>0</v>
      </c>
      <c r="AO85" s="5">
        <f t="shared" si="69"/>
        <v>0</v>
      </c>
      <c r="AP85" s="10">
        <v>0</v>
      </c>
      <c r="AQ85" s="5">
        <f t="shared" si="70"/>
        <v>0</v>
      </c>
      <c r="AR85" s="4">
        <v>1</v>
      </c>
      <c r="AS85" s="5">
        <f t="shared" si="71"/>
        <v>0.5</v>
      </c>
      <c r="AT85" s="6">
        <v>-2.5106736398787161E-2</v>
      </c>
      <c r="AU85" s="6">
        <v>-0.16925889707047526</v>
      </c>
      <c r="AV85" s="6">
        <v>-3.8332919352493222E-2</v>
      </c>
      <c r="AW85" s="6">
        <v>1.3226182953706063E-2</v>
      </c>
      <c r="AX85" s="6">
        <v>41.689940651530797</v>
      </c>
      <c r="AY85" s="6">
        <v>96.488225380521754</v>
      </c>
      <c r="AZ85" s="6">
        <v>-0.19440775571658159</v>
      </c>
      <c r="BA85" s="6">
        <v>-0.5</v>
      </c>
      <c r="BB85" s="6">
        <v>-6.7415730337078648</v>
      </c>
      <c r="BC85" s="7">
        <v>0.1736111111111111</v>
      </c>
      <c r="BD85" s="7">
        <v>0</v>
      </c>
      <c r="BE85" s="6">
        <v>0.83775156787533023</v>
      </c>
      <c r="BF85" s="7">
        <v>0</v>
      </c>
      <c r="BG85" s="7">
        <v>1</v>
      </c>
      <c r="BH85" s="6">
        <v>0</v>
      </c>
      <c r="BI85" s="6">
        <v>0</v>
      </c>
      <c r="BJ85" s="6">
        <v>0</v>
      </c>
      <c r="BK85" s="6">
        <v>0</v>
      </c>
      <c r="BL85" s="6">
        <v>9.166699393501057</v>
      </c>
      <c r="BM85" s="6">
        <v>0</v>
      </c>
      <c r="BN85" s="6">
        <v>0</v>
      </c>
      <c r="BO85" t="s">
        <v>195</v>
      </c>
    </row>
    <row r="86" spans="1:68" x14ac:dyDescent="0.3">
      <c r="A86" s="22" t="s">
        <v>241</v>
      </c>
      <c r="B86" s="1" t="s">
        <v>201</v>
      </c>
      <c r="C86" s="1" t="s">
        <v>240</v>
      </c>
      <c r="D86" s="4">
        <v>38</v>
      </c>
      <c r="E86" s="4">
        <v>8</v>
      </c>
      <c r="F86" s="4">
        <v>1</v>
      </c>
      <c r="G86" s="2">
        <f t="shared" si="54"/>
        <v>18278</v>
      </c>
      <c r="H86" s="2">
        <v>82</v>
      </c>
      <c r="I86" s="5">
        <f t="shared" si="55"/>
        <v>2.1578947368421053</v>
      </c>
      <c r="J86" s="2">
        <v>34</v>
      </c>
      <c r="K86" s="4">
        <v>93</v>
      </c>
      <c r="L86" s="5">
        <f t="shared" si="56"/>
        <v>0.89473684210526316</v>
      </c>
      <c r="M86" s="5">
        <f t="shared" si="57"/>
        <v>2.4473684210526314</v>
      </c>
      <c r="N86" s="7">
        <f t="shared" si="74"/>
        <v>0.36559139784946237</v>
      </c>
      <c r="O86" s="2">
        <v>25</v>
      </c>
      <c r="P86" s="4">
        <v>66</v>
      </c>
      <c r="Q86" s="5">
        <f t="shared" si="58"/>
        <v>0.65789473684210531</v>
      </c>
      <c r="R86" s="5">
        <f t="shared" si="59"/>
        <v>1.736842105263158</v>
      </c>
      <c r="S86" s="7">
        <f t="shared" si="76"/>
        <v>0.37878787878787878</v>
      </c>
      <c r="T86" s="4">
        <v>9</v>
      </c>
      <c r="U86" s="4">
        <v>27</v>
      </c>
      <c r="V86" s="5">
        <f t="shared" si="60"/>
        <v>0.23684210526315788</v>
      </c>
      <c r="W86" s="5">
        <f t="shared" si="61"/>
        <v>0.71052631578947367</v>
      </c>
      <c r="X86" s="7">
        <f t="shared" si="75"/>
        <v>0.33333333333333331</v>
      </c>
      <c r="Y86" s="4">
        <v>5</v>
      </c>
      <c r="Z86" s="4">
        <v>10</v>
      </c>
      <c r="AA86" s="5">
        <f t="shared" si="62"/>
        <v>0.13157894736842105</v>
      </c>
      <c r="AB86" s="5">
        <f t="shared" si="63"/>
        <v>0.26315789473684209</v>
      </c>
      <c r="AC86" s="7">
        <f t="shared" si="73"/>
        <v>0.5</v>
      </c>
      <c r="AD86" s="4">
        <v>53</v>
      </c>
      <c r="AE86" s="5">
        <f t="shared" si="64"/>
        <v>1.3947368421052631</v>
      </c>
      <c r="AF86" s="4">
        <v>25</v>
      </c>
      <c r="AG86" s="5">
        <f t="shared" si="65"/>
        <v>0.65789473684210531</v>
      </c>
      <c r="AH86" s="4">
        <v>28</v>
      </c>
      <c r="AI86" s="5">
        <f t="shared" si="66"/>
        <v>0.73684210526315785</v>
      </c>
      <c r="AJ86" s="4">
        <v>12</v>
      </c>
      <c r="AK86" s="5">
        <f t="shared" si="67"/>
        <v>0.31578947368421051</v>
      </c>
      <c r="AL86" s="4">
        <v>7</v>
      </c>
      <c r="AM86" s="5">
        <f t="shared" si="68"/>
        <v>0.18421052631578946</v>
      </c>
      <c r="AN86" s="4">
        <v>3</v>
      </c>
      <c r="AO86" s="5">
        <f t="shared" si="69"/>
        <v>7.8947368421052627E-2</v>
      </c>
      <c r="AP86" s="10">
        <v>12</v>
      </c>
      <c r="AQ86" s="5">
        <f t="shared" si="70"/>
        <v>0.31578947368421051</v>
      </c>
      <c r="AR86" s="4">
        <v>67</v>
      </c>
      <c r="AS86" s="5">
        <f t="shared" si="71"/>
        <v>1.763157894736842</v>
      </c>
      <c r="AT86" s="6">
        <v>1.7012609974106668E-2</v>
      </c>
      <c r="AU86" s="6">
        <v>2.2338474635001642E-3</v>
      </c>
      <c r="AV86" s="6">
        <v>-0.2164476940450577</v>
      </c>
      <c r="AW86" s="6">
        <v>0.23346030401916437</v>
      </c>
      <c r="AX86" s="6">
        <v>92.04386332826752</v>
      </c>
      <c r="AY86" s="6">
        <v>109.84013346171213</v>
      </c>
      <c r="AZ86" s="6">
        <v>1.2761865454851591</v>
      </c>
      <c r="BA86" s="6">
        <v>2.1315789473684212</v>
      </c>
      <c r="BB86" s="6">
        <v>10.635736951526425</v>
      </c>
      <c r="BC86" s="7">
        <v>0.42094455852156054</v>
      </c>
      <c r="BD86" s="7">
        <v>0.41397849462365593</v>
      </c>
      <c r="BE86" s="6">
        <v>11.776466729866801</v>
      </c>
      <c r="BF86" s="7">
        <v>0.29032258064516131</v>
      </c>
      <c r="BG86" s="7">
        <v>0.10752688172043011</v>
      </c>
      <c r="BH86" s="6">
        <v>6.4732809932602358</v>
      </c>
      <c r="BI86" s="6">
        <v>7.2500747124514637</v>
      </c>
      <c r="BJ86" s="6">
        <v>6.5587565587565591</v>
      </c>
      <c r="BK86" s="6">
        <v>3.7649027400125497</v>
      </c>
      <c r="BL86" s="6">
        <v>1.2497765011820021</v>
      </c>
      <c r="BM86" s="6">
        <v>0.62920617775598853</v>
      </c>
      <c r="BN86" s="6">
        <v>10.968921389396709</v>
      </c>
      <c r="BO86" t="s">
        <v>195</v>
      </c>
      <c r="BP86" s="18"/>
    </row>
    <row r="87" spans="1:68" x14ac:dyDescent="0.3">
      <c r="A87" s="22" t="s">
        <v>241</v>
      </c>
      <c r="B87" s="1" t="s">
        <v>201</v>
      </c>
      <c r="C87" s="1" t="s">
        <v>123</v>
      </c>
      <c r="D87" s="4">
        <v>5</v>
      </c>
      <c r="E87" s="4">
        <v>7</v>
      </c>
      <c r="F87" s="4">
        <v>50</v>
      </c>
      <c r="G87" s="2">
        <f t="shared" si="54"/>
        <v>2350</v>
      </c>
      <c r="H87" s="2">
        <v>9</v>
      </c>
      <c r="I87" s="5">
        <f t="shared" si="55"/>
        <v>1.8</v>
      </c>
      <c r="J87" s="2">
        <v>4</v>
      </c>
      <c r="K87" s="4">
        <v>9</v>
      </c>
      <c r="L87" s="5">
        <f t="shared" si="56"/>
        <v>0.8</v>
      </c>
      <c r="M87" s="5">
        <f t="shared" si="57"/>
        <v>1.8</v>
      </c>
      <c r="N87" s="7">
        <f t="shared" si="74"/>
        <v>0.44444444444444442</v>
      </c>
      <c r="O87" s="2">
        <v>3</v>
      </c>
      <c r="P87" s="4">
        <v>4</v>
      </c>
      <c r="Q87" s="5">
        <f t="shared" si="58"/>
        <v>0.6</v>
      </c>
      <c r="R87" s="5">
        <f t="shared" si="59"/>
        <v>0.8</v>
      </c>
      <c r="S87" s="7">
        <f t="shared" si="76"/>
        <v>0.75</v>
      </c>
      <c r="T87" s="4">
        <v>1</v>
      </c>
      <c r="U87" s="4">
        <v>5</v>
      </c>
      <c r="V87" s="5">
        <f t="shared" si="60"/>
        <v>0.2</v>
      </c>
      <c r="W87" s="5">
        <f t="shared" si="61"/>
        <v>1</v>
      </c>
      <c r="X87" s="7">
        <f t="shared" si="75"/>
        <v>0.2</v>
      </c>
      <c r="Y87" s="4">
        <v>0</v>
      </c>
      <c r="Z87" s="4">
        <v>0</v>
      </c>
      <c r="AA87" s="5">
        <f t="shared" si="62"/>
        <v>0</v>
      </c>
      <c r="AB87" s="5">
        <f t="shared" si="63"/>
        <v>0</v>
      </c>
      <c r="AC87" s="7" t="e">
        <f t="shared" si="73"/>
        <v>#DIV/0!</v>
      </c>
      <c r="AD87" s="4">
        <v>3</v>
      </c>
      <c r="AE87" s="5">
        <f t="shared" si="64"/>
        <v>0.6</v>
      </c>
      <c r="AF87" s="4">
        <v>1</v>
      </c>
      <c r="AG87" s="5">
        <f t="shared" si="65"/>
        <v>0.2</v>
      </c>
      <c r="AH87" s="4">
        <v>2</v>
      </c>
      <c r="AI87" s="5">
        <f t="shared" si="66"/>
        <v>0.4</v>
      </c>
      <c r="AJ87" s="4">
        <v>1</v>
      </c>
      <c r="AK87" s="5">
        <f t="shared" si="67"/>
        <v>0.2</v>
      </c>
      <c r="AL87" s="4">
        <v>0</v>
      </c>
      <c r="AM87" s="5">
        <f t="shared" si="68"/>
        <v>0</v>
      </c>
      <c r="AN87" s="4">
        <v>0</v>
      </c>
      <c r="AO87" s="5">
        <f t="shared" si="69"/>
        <v>0</v>
      </c>
      <c r="AP87" s="10">
        <v>1</v>
      </c>
      <c r="AQ87" s="5">
        <f t="shared" si="70"/>
        <v>0.2</v>
      </c>
      <c r="AR87" s="4">
        <v>5</v>
      </c>
      <c r="AS87" s="5">
        <f t="shared" si="71"/>
        <v>1</v>
      </c>
      <c r="AT87" s="6">
        <v>4.350215640536061E-3</v>
      </c>
      <c r="AU87" s="6">
        <v>4.4427734201219352E-3</v>
      </c>
      <c r="AV87" s="6">
        <v>-2.6949486309334031E-3</v>
      </c>
      <c r="AW87" s="6">
        <v>7.0451642714694637E-3</v>
      </c>
      <c r="AX87" s="6">
        <v>98.441890752122603</v>
      </c>
      <c r="AY87" s="6">
        <v>115.19350761184414</v>
      </c>
      <c r="AZ87" s="6">
        <v>0.16512034145110327</v>
      </c>
      <c r="BA87" s="6">
        <v>1.4</v>
      </c>
      <c r="BB87" s="6">
        <v>7.1489361702127665</v>
      </c>
      <c r="BC87" s="7">
        <v>0.5</v>
      </c>
      <c r="BD87" s="7">
        <v>0.5</v>
      </c>
      <c r="BE87" s="6">
        <v>1.1016532142568614</v>
      </c>
      <c r="BF87" s="7">
        <v>0.55555555555555558</v>
      </c>
      <c r="BG87" s="7">
        <v>0</v>
      </c>
      <c r="BH87" s="6">
        <v>0.26499133257516366</v>
      </c>
      <c r="BI87" s="6">
        <v>0.52998266515032733</v>
      </c>
      <c r="BJ87" s="6">
        <v>0.37993920972644379</v>
      </c>
      <c r="BK87" s="6">
        <v>0.29354207436399216</v>
      </c>
      <c r="BL87" s="6">
        <v>0</v>
      </c>
      <c r="BM87" s="6">
        <v>0</v>
      </c>
      <c r="BN87" s="6">
        <v>10</v>
      </c>
      <c r="BO87" t="s">
        <v>195</v>
      </c>
      <c r="BP87" s="18"/>
    </row>
    <row r="88" spans="1:68" x14ac:dyDescent="0.3">
      <c r="A88" s="22" t="s">
        <v>241</v>
      </c>
      <c r="B88" s="1" t="s">
        <v>200</v>
      </c>
      <c r="C88" s="1" t="s">
        <v>163</v>
      </c>
      <c r="D88" s="4">
        <v>4</v>
      </c>
      <c r="E88" s="4">
        <v>6</v>
      </c>
      <c r="F88" s="4">
        <v>13</v>
      </c>
      <c r="G88" s="2">
        <f t="shared" si="54"/>
        <v>1492</v>
      </c>
      <c r="H88" s="2">
        <v>7</v>
      </c>
      <c r="I88" s="5">
        <f t="shared" si="55"/>
        <v>1.75</v>
      </c>
      <c r="J88" s="2">
        <v>3</v>
      </c>
      <c r="K88" s="4">
        <v>7</v>
      </c>
      <c r="L88" s="5">
        <f t="shared" si="56"/>
        <v>0.75</v>
      </c>
      <c r="M88" s="5">
        <f t="shared" si="57"/>
        <v>1.75</v>
      </c>
      <c r="N88" s="7">
        <f t="shared" si="74"/>
        <v>0.42857142857142855</v>
      </c>
      <c r="O88" s="2">
        <v>3</v>
      </c>
      <c r="P88" s="4">
        <v>6</v>
      </c>
      <c r="Q88" s="5">
        <f t="shared" si="58"/>
        <v>0.75</v>
      </c>
      <c r="R88" s="5">
        <f t="shared" si="59"/>
        <v>1.5</v>
      </c>
      <c r="S88" s="7">
        <f t="shared" si="76"/>
        <v>0.5</v>
      </c>
      <c r="T88" s="4">
        <v>0</v>
      </c>
      <c r="U88" s="4">
        <v>1</v>
      </c>
      <c r="V88" s="5">
        <f t="shared" si="60"/>
        <v>0</v>
      </c>
      <c r="W88" s="5">
        <f t="shared" si="61"/>
        <v>0.25</v>
      </c>
      <c r="X88" s="7">
        <f t="shared" si="75"/>
        <v>0</v>
      </c>
      <c r="Y88" s="4">
        <v>1</v>
      </c>
      <c r="Z88" s="4">
        <v>2</v>
      </c>
      <c r="AA88" s="5">
        <f t="shared" si="62"/>
        <v>0.25</v>
      </c>
      <c r="AB88" s="5">
        <f t="shared" si="63"/>
        <v>0.5</v>
      </c>
      <c r="AC88" s="7">
        <f t="shared" si="73"/>
        <v>0.5</v>
      </c>
      <c r="AD88" s="4">
        <v>4</v>
      </c>
      <c r="AE88" s="5">
        <f t="shared" si="64"/>
        <v>1</v>
      </c>
      <c r="AF88" s="4">
        <v>2</v>
      </c>
      <c r="AG88" s="5">
        <f t="shared" si="65"/>
        <v>0.5</v>
      </c>
      <c r="AH88" s="4">
        <v>2</v>
      </c>
      <c r="AI88" s="5">
        <f t="shared" si="66"/>
        <v>0.5</v>
      </c>
      <c r="AJ88" s="4">
        <v>1</v>
      </c>
      <c r="AK88" s="5">
        <f t="shared" si="67"/>
        <v>0.25</v>
      </c>
      <c r="AL88" s="4">
        <v>0</v>
      </c>
      <c r="AM88" s="5">
        <f t="shared" si="68"/>
        <v>0</v>
      </c>
      <c r="AN88" s="4">
        <v>0</v>
      </c>
      <c r="AO88" s="5">
        <f t="shared" si="69"/>
        <v>0</v>
      </c>
      <c r="AP88" s="10">
        <v>0</v>
      </c>
      <c r="AQ88" s="5">
        <f t="shared" si="70"/>
        <v>0</v>
      </c>
      <c r="AR88" s="4">
        <v>4</v>
      </c>
      <c r="AS88" s="5">
        <f t="shared" si="71"/>
        <v>1</v>
      </c>
      <c r="AT88" s="6">
        <v>1.1231929258144162E-2</v>
      </c>
      <c r="AU88" s="6">
        <v>1.8067446527845837E-2</v>
      </c>
      <c r="AV88" s="6">
        <v>2.0580170173981466E-2</v>
      </c>
      <c r="AW88" s="6">
        <v>-9.3482409158373043E-3</v>
      </c>
      <c r="AX88" s="6">
        <v>109.75284371885519</v>
      </c>
      <c r="AY88" s="6">
        <v>120.35445123544362</v>
      </c>
      <c r="AZ88" s="6">
        <v>0.31874929241504996</v>
      </c>
      <c r="BA88" s="6">
        <v>1.75</v>
      </c>
      <c r="BB88" s="6">
        <v>11.260053619302949</v>
      </c>
      <c r="BC88" s="7">
        <v>0.44416243654822335</v>
      </c>
      <c r="BD88" s="7">
        <v>0.42857142857142855</v>
      </c>
      <c r="BE88" s="6">
        <v>1.0938559904347755</v>
      </c>
      <c r="BF88" s="7">
        <v>0.14285714285714285</v>
      </c>
      <c r="BG88" s="7">
        <v>0.2857142857142857</v>
      </c>
      <c r="BH88" s="6">
        <v>0.66780657539049293</v>
      </c>
      <c r="BI88" s="6">
        <v>0.66780657539049293</v>
      </c>
      <c r="BJ88" s="6">
        <v>0.63832503510787697</v>
      </c>
      <c r="BK88" s="6">
        <v>0.36964021685559384</v>
      </c>
      <c r="BL88" s="6">
        <v>0</v>
      </c>
      <c r="BM88" s="6">
        <v>0</v>
      </c>
      <c r="BN88" s="6">
        <v>0</v>
      </c>
      <c r="BO88" t="s">
        <v>195</v>
      </c>
      <c r="BP88" s="18"/>
    </row>
    <row r="89" spans="1:68" x14ac:dyDescent="0.3">
      <c r="A89" s="22" t="s">
        <v>241</v>
      </c>
      <c r="B89" s="1" t="s">
        <v>200</v>
      </c>
      <c r="C89" s="1" t="s">
        <v>118</v>
      </c>
      <c r="D89" s="4">
        <v>11</v>
      </c>
      <c r="E89" s="4">
        <v>7</v>
      </c>
      <c r="F89" s="4">
        <v>56</v>
      </c>
      <c r="G89" s="2">
        <f t="shared" si="54"/>
        <v>5236</v>
      </c>
      <c r="H89" s="2">
        <v>24</v>
      </c>
      <c r="I89" s="5">
        <f t="shared" si="55"/>
        <v>2.1818181818181817</v>
      </c>
      <c r="J89" s="2">
        <v>9</v>
      </c>
      <c r="K89" s="4">
        <v>27</v>
      </c>
      <c r="L89" s="5">
        <f t="shared" si="56"/>
        <v>0.81818181818181823</v>
      </c>
      <c r="M89" s="5">
        <f t="shared" si="57"/>
        <v>2.4545454545454546</v>
      </c>
      <c r="N89" s="7">
        <f t="shared" si="74"/>
        <v>0.33333333333333331</v>
      </c>
      <c r="O89" s="2">
        <v>5</v>
      </c>
      <c r="P89" s="4">
        <v>11</v>
      </c>
      <c r="Q89" s="5">
        <f t="shared" si="58"/>
        <v>0.45454545454545453</v>
      </c>
      <c r="R89" s="5">
        <f t="shared" si="59"/>
        <v>1</v>
      </c>
      <c r="S89" s="7">
        <f t="shared" si="76"/>
        <v>0.45454545454545453</v>
      </c>
      <c r="T89" s="4">
        <v>4</v>
      </c>
      <c r="U89" s="4">
        <v>16</v>
      </c>
      <c r="V89" s="5">
        <f t="shared" si="60"/>
        <v>0.36363636363636365</v>
      </c>
      <c r="W89" s="5">
        <f t="shared" si="61"/>
        <v>1.4545454545454546</v>
      </c>
      <c r="X89" s="7">
        <f t="shared" si="75"/>
        <v>0.25</v>
      </c>
      <c r="Y89" s="4">
        <v>2</v>
      </c>
      <c r="Z89" s="4">
        <v>2</v>
      </c>
      <c r="AA89" s="5">
        <f t="shared" si="62"/>
        <v>0.18181818181818182</v>
      </c>
      <c r="AB89" s="5">
        <f t="shared" si="63"/>
        <v>0.18181818181818182</v>
      </c>
      <c r="AC89" s="7">
        <f t="shared" si="73"/>
        <v>1</v>
      </c>
      <c r="AD89" s="4">
        <v>22</v>
      </c>
      <c r="AE89" s="5">
        <f t="shared" si="64"/>
        <v>2</v>
      </c>
      <c r="AF89" s="4">
        <v>5</v>
      </c>
      <c r="AG89" s="5">
        <f t="shared" si="65"/>
        <v>0.45454545454545453</v>
      </c>
      <c r="AH89" s="4">
        <v>17</v>
      </c>
      <c r="AI89" s="5">
        <f t="shared" si="66"/>
        <v>1.5454545454545454</v>
      </c>
      <c r="AJ89" s="4">
        <v>2</v>
      </c>
      <c r="AK89" s="5">
        <f t="shared" si="67"/>
        <v>0.18181818181818182</v>
      </c>
      <c r="AL89" s="4">
        <v>1</v>
      </c>
      <c r="AM89" s="5">
        <f t="shared" si="68"/>
        <v>9.0909090909090912E-2</v>
      </c>
      <c r="AN89" s="4">
        <v>3</v>
      </c>
      <c r="AO89" s="5">
        <f t="shared" si="69"/>
        <v>0.27272727272727271</v>
      </c>
      <c r="AP89" s="10">
        <v>1</v>
      </c>
      <c r="AQ89" s="5">
        <f t="shared" si="70"/>
        <v>9.0909090909090912E-2</v>
      </c>
      <c r="AR89" s="4">
        <v>8</v>
      </c>
      <c r="AS89" s="5">
        <f t="shared" si="71"/>
        <v>0.72727272727272729</v>
      </c>
      <c r="AT89" s="6">
        <v>4.8588150869632404E-2</v>
      </c>
      <c r="AU89" s="6">
        <v>2.2271115753842202E-2</v>
      </c>
      <c r="AV89" s="6">
        <v>4.4885360519533223E-3</v>
      </c>
      <c r="AW89" s="6">
        <v>4.4099614817679079E-2</v>
      </c>
      <c r="AX89" s="6">
        <v>100.1679127105749</v>
      </c>
      <c r="AY89" s="6">
        <v>112.1049625214516</v>
      </c>
      <c r="AZ89" s="6">
        <v>1.4191451536826678</v>
      </c>
      <c r="BA89" s="6">
        <v>3</v>
      </c>
      <c r="BB89" s="6">
        <v>15.126050420168067</v>
      </c>
      <c r="BC89" s="7">
        <v>0.43041606886657102</v>
      </c>
      <c r="BD89" s="7">
        <v>0.40740740740740738</v>
      </c>
      <c r="BE89" s="6">
        <v>3.1414706027388521</v>
      </c>
      <c r="BF89" s="7">
        <v>0.59259259259259256</v>
      </c>
      <c r="BG89" s="7">
        <v>7.407407407407407E-2</v>
      </c>
      <c r="BH89" s="6">
        <v>1.3082555284698207</v>
      </c>
      <c r="BI89" s="6">
        <v>4.4480687967973909</v>
      </c>
      <c r="BJ89" s="6">
        <v>2.7511004401760704</v>
      </c>
      <c r="BK89" s="6">
        <v>0.58811997647520098</v>
      </c>
      <c r="BL89" s="6">
        <v>0.62325152484460966</v>
      </c>
      <c r="BM89" s="6">
        <v>0.63581548634586238</v>
      </c>
      <c r="BN89" s="6">
        <v>3.4626038781163437</v>
      </c>
      <c r="BO89" t="s">
        <v>195</v>
      </c>
      <c r="BP89" s="18"/>
    </row>
    <row r="90" spans="1:68" x14ac:dyDescent="0.3">
      <c r="A90" s="22" t="s">
        <v>241</v>
      </c>
      <c r="B90" s="1" t="s">
        <v>200</v>
      </c>
      <c r="C90" s="1" t="s">
        <v>73</v>
      </c>
      <c r="D90" s="4">
        <v>8</v>
      </c>
      <c r="E90" s="4">
        <v>11</v>
      </c>
      <c r="F90" s="4">
        <v>51</v>
      </c>
      <c r="G90" s="2">
        <f t="shared" si="54"/>
        <v>5688</v>
      </c>
      <c r="H90" s="2">
        <v>34</v>
      </c>
      <c r="I90" s="5">
        <f t="shared" si="55"/>
        <v>4.25</v>
      </c>
      <c r="J90" s="2">
        <v>14</v>
      </c>
      <c r="K90" s="4">
        <v>29</v>
      </c>
      <c r="L90" s="5">
        <f t="shared" si="56"/>
        <v>1.75</v>
      </c>
      <c r="M90" s="5">
        <f t="shared" si="57"/>
        <v>3.625</v>
      </c>
      <c r="N90" s="7">
        <f t="shared" si="74"/>
        <v>0.48275862068965519</v>
      </c>
      <c r="O90" s="2">
        <v>9</v>
      </c>
      <c r="P90" s="4">
        <v>13</v>
      </c>
      <c r="Q90" s="5">
        <f t="shared" si="58"/>
        <v>1.125</v>
      </c>
      <c r="R90" s="5">
        <f t="shared" si="59"/>
        <v>1.625</v>
      </c>
      <c r="S90" s="7">
        <f t="shared" si="76"/>
        <v>0.69230769230769229</v>
      </c>
      <c r="T90" s="4">
        <v>5</v>
      </c>
      <c r="U90" s="4">
        <v>16</v>
      </c>
      <c r="V90" s="5">
        <f t="shared" si="60"/>
        <v>0.625</v>
      </c>
      <c r="W90" s="5">
        <f t="shared" si="61"/>
        <v>2</v>
      </c>
      <c r="X90" s="7">
        <f t="shared" si="75"/>
        <v>0.3125</v>
      </c>
      <c r="Y90" s="4">
        <v>1</v>
      </c>
      <c r="Z90" s="4">
        <v>3</v>
      </c>
      <c r="AA90" s="5">
        <f t="shared" si="62"/>
        <v>0.125</v>
      </c>
      <c r="AB90" s="5">
        <f t="shared" si="63"/>
        <v>0.375</v>
      </c>
      <c r="AC90" s="7">
        <f t="shared" si="73"/>
        <v>0.33333333333333331</v>
      </c>
      <c r="AD90" s="4">
        <v>5</v>
      </c>
      <c r="AE90" s="5">
        <f t="shared" si="64"/>
        <v>0.625</v>
      </c>
      <c r="AF90" s="4">
        <v>2</v>
      </c>
      <c r="AG90" s="5">
        <f t="shared" si="65"/>
        <v>0.25</v>
      </c>
      <c r="AH90" s="4">
        <v>3</v>
      </c>
      <c r="AI90" s="5">
        <f t="shared" si="66"/>
        <v>0.375</v>
      </c>
      <c r="AJ90" s="4">
        <v>1</v>
      </c>
      <c r="AK90" s="5">
        <f t="shared" si="67"/>
        <v>0.125</v>
      </c>
      <c r="AL90" s="4">
        <v>5</v>
      </c>
      <c r="AM90" s="5">
        <f t="shared" si="68"/>
        <v>0.625</v>
      </c>
      <c r="AN90" s="4">
        <v>0</v>
      </c>
      <c r="AO90" s="5">
        <f t="shared" si="69"/>
        <v>0</v>
      </c>
      <c r="AP90" s="10">
        <v>3</v>
      </c>
      <c r="AQ90" s="5">
        <f t="shared" si="70"/>
        <v>0.375</v>
      </c>
      <c r="AR90" s="4">
        <v>10</v>
      </c>
      <c r="AS90" s="5">
        <f t="shared" si="71"/>
        <v>1.25</v>
      </c>
      <c r="AT90" s="6">
        <v>4.582975439557084E-2</v>
      </c>
      <c r="AU90" s="6">
        <v>1.9337449112055208E-2</v>
      </c>
      <c r="AV90" s="6">
        <v>3.7835045079796376E-2</v>
      </c>
      <c r="AW90" s="6">
        <v>7.9947093157744613E-3</v>
      </c>
      <c r="AX90" s="6">
        <v>104.43187172252128</v>
      </c>
      <c r="AY90" s="6">
        <v>116.04597166031441</v>
      </c>
      <c r="AZ90" s="6">
        <v>1.0249746445182979</v>
      </c>
      <c r="BA90" s="6">
        <v>3.125</v>
      </c>
      <c r="BB90" s="6">
        <v>10.548523206751055</v>
      </c>
      <c r="BC90" s="7">
        <v>0.56068601583113453</v>
      </c>
      <c r="BD90" s="7">
        <v>0.56896551724137934</v>
      </c>
      <c r="BE90" s="6">
        <v>2.4264880445215411</v>
      </c>
      <c r="BF90" s="7">
        <v>0.55172413793103448</v>
      </c>
      <c r="BG90" s="7">
        <v>0.10344827586206896</v>
      </c>
      <c r="BH90" s="6">
        <v>0.35034015839754412</v>
      </c>
      <c r="BI90" s="6">
        <v>0.52551023759631621</v>
      </c>
      <c r="BJ90" s="6">
        <v>0.41859219074408949</v>
      </c>
      <c r="BK90" s="6">
        <v>0.1970831690973591</v>
      </c>
      <c r="BL90" s="6">
        <v>2.8686225246891497</v>
      </c>
      <c r="BM90" s="6">
        <v>0</v>
      </c>
      <c r="BN90" s="6">
        <v>9.0036014405762312</v>
      </c>
      <c r="BO90" t="s">
        <v>195</v>
      </c>
      <c r="BP90" s="18"/>
    </row>
    <row r="91" spans="1:68" x14ac:dyDescent="0.3">
      <c r="A91" s="22" t="s">
        <v>241</v>
      </c>
      <c r="B91" s="1" t="s">
        <v>200</v>
      </c>
      <c r="C91" s="1" t="s">
        <v>206</v>
      </c>
      <c r="D91" s="4">
        <v>21</v>
      </c>
      <c r="E91" s="4">
        <v>16</v>
      </c>
      <c r="F91" s="4">
        <v>36</v>
      </c>
      <c r="G91" s="2">
        <f t="shared" si="54"/>
        <v>20916</v>
      </c>
      <c r="H91" s="2">
        <v>108</v>
      </c>
      <c r="I91" s="5">
        <f t="shared" si="55"/>
        <v>5.1428571428571432</v>
      </c>
      <c r="J91" s="2">
        <v>41</v>
      </c>
      <c r="K91" s="4">
        <v>103</v>
      </c>
      <c r="L91" s="5">
        <f t="shared" si="56"/>
        <v>1.9523809523809523</v>
      </c>
      <c r="M91" s="5">
        <f t="shared" si="57"/>
        <v>4.9047619047619051</v>
      </c>
      <c r="N91" s="7">
        <f t="shared" si="74"/>
        <v>0.39805825242718446</v>
      </c>
      <c r="O91" s="2">
        <v>28</v>
      </c>
      <c r="P91" s="4">
        <v>59</v>
      </c>
      <c r="Q91" s="5">
        <f t="shared" si="58"/>
        <v>1.3333333333333333</v>
      </c>
      <c r="R91" s="5">
        <f t="shared" si="59"/>
        <v>2.8095238095238093</v>
      </c>
      <c r="S91" s="7">
        <f t="shared" si="76"/>
        <v>0.47457627118644069</v>
      </c>
      <c r="T91" s="4">
        <v>13</v>
      </c>
      <c r="U91" s="4">
        <v>44</v>
      </c>
      <c r="V91" s="5">
        <f t="shared" si="60"/>
        <v>0.61904761904761907</v>
      </c>
      <c r="W91" s="5">
        <f t="shared" si="61"/>
        <v>2.0952380952380953</v>
      </c>
      <c r="X91" s="7">
        <f t="shared" si="75"/>
        <v>0.29545454545454547</v>
      </c>
      <c r="Y91" s="4">
        <v>13</v>
      </c>
      <c r="Z91" s="4">
        <v>28</v>
      </c>
      <c r="AA91" s="5">
        <f t="shared" si="62"/>
        <v>0.61904761904761907</v>
      </c>
      <c r="AB91" s="5">
        <f t="shared" si="63"/>
        <v>1.3333333333333333</v>
      </c>
      <c r="AC91" s="7">
        <f t="shared" si="73"/>
        <v>0.4642857142857143</v>
      </c>
      <c r="AD91" s="4">
        <v>48</v>
      </c>
      <c r="AE91" s="5">
        <f t="shared" si="64"/>
        <v>2.2857142857142856</v>
      </c>
      <c r="AF91" s="4">
        <v>19</v>
      </c>
      <c r="AG91" s="5">
        <f t="shared" si="65"/>
        <v>0.90476190476190477</v>
      </c>
      <c r="AH91" s="4">
        <v>29</v>
      </c>
      <c r="AI91" s="5">
        <f t="shared" si="66"/>
        <v>1.3809523809523809</v>
      </c>
      <c r="AJ91" s="4">
        <v>29</v>
      </c>
      <c r="AK91" s="5">
        <f t="shared" si="67"/>
        <v>1.3809523809523809</v>
      </c>
      <c r="AL91" s="4">
        <v>13</v>
      </c>
      <c r="AM91" s="5">
        <f t="shared" si="68"/>
        <v>0.61904761904761907</v>
      </c>
      <c r="AN91" s="4">
        <v>1</v>
      </c>
      <c r="AO91" s="5">
        <f t="shared" si="69"/>
        <v>4.7619047619047616E-2</v>
      </c>
      <c r="AP91" s="10">
        <v>21</v>
      </c>
      <c r="AQ91" s="5">
        <f t="shared" si="70"/>
        <v>1</v>
      </c>
      <c r="AR91" s="4">
        <v>37</v>
      </c>
      <c r="AS91" s="5">
        <f t="shared" si="71"/>
        <v>1.7619047619047619</v>
      </c>
      <c r="AT91" s="6">
        <v>-0.10156263769610971</v>
      </c>
      <c r="AU91" s="6">
        <v>-1.1653773688595491E-2</v>
      </c>
      <c r="AV91" s="6">
        <v>-0.15033014339275855</v>
      </c>
      <c r="AW91" s="6">
        <v>4.8767505696648832E-2</v>
      </c>
      <c r="AX91" s="6">
        <v>95.342469636163344</v>
      </c>
      <c r="AY91" s="6">
        <v>115.5258566577894</v>
      </c>
      <c r="AZ91" s="6">
        <v>2.2866664626568358</v>
      </c>
      <c r="BA91" s="6">
        <v>4.8095238095238093</v>
      </c>
      <c r="BB91" s="6">
        <v>11.589213998852552</v>
      </c>
      <c r="BC91" s="7">
        <v>0.46826222684703439</v>
      </c>
      <c r="BD91" s="7">
        <v>0.46116504854368934</v>
      </c>
      <c r="BE91" s="6">
        <v>7.0866829416388359</v>
      </c>
      <c r="BF91" s="7">
        <v>0.42718446601941745</v>
      </c>
      <c r="BG91" s="7">
        <v>0.27184466019417475</v>
      </c>
      <c r="BH91" s="6">
        <v>2.3758761043134657</v>
      </c>
      <c r="BI91" s="6">
        <v>3.6263372118468689</v>
      </c>
      <c r="BJ91" s="6">
        <v>2.8686173264486516</v>
      </c>
      <c r="BK91" s="6">
        <v>4.2065564258775749</v>
      </c>
      <c r="BL91" s="6">
        <v>2.0282790587647206</v>
      </c>
      <c r="BM91" s="6">
        <v>0.10128787533488304</v>
      </c>
      <c r="BN91" s="6">
        <v>15.40492957746479</v>
      </c>
      <c r="BO91" t="s">
        <v>243</v>
      </c>
      <c r="BP91" s="18"/>
    </row>
    <row r="92" spans="1:68" x14ac:dyDescent="0.3">
      <c r="A92" s="22" t="s">
        <v>241</v>
      </c>
      <c r="B92" s="1" t="s">
        <v>200</v>
      </c>
      <c r="C92" s="1" t="s">
        <v>207</v>
      </c>
      <c r="D92" s="4">
        <v>33</v>
      </c>
      <c r="E92" s="4">
        <v>11</v>
      </c>
      <c r="F92" s="4">
        <v>39</v>
      </c>
      <c r="G92" s="2">
        <f t="shared" si="54"/>
        <v>23067</v>
      </c>
      <c r="H92" s="2">
        <v>213</v>
      </c>
      <c r="I92" s="5">
        <f t="shared" si="55"/>
        <v>6.4545454545454541</v>
      </c>
      <c r="J92" s="2">
        <v>85</v>
      </c>
      <c r="K92" s="4">
        <v>197</v>
      </c>
      <c r="L92" s="5">
        <f t="shared" si="56"/>
        <v>2.5757575757575757</v>
      </c>
      <c r="M92" s="5">
        <f t="shared" si="57"/>
        <v>5.9696969696969697</v>
      </c>
      <c r="N92" s="7">
        <f t="shared" si="74"/>
        <v>0.43147208121827413</v>
      </c>
      <c r="O92" s="2">
        <v>61</v>
      </c>
      <c r="P92" s="4">
        <v>123</v>
      </c>
      <c r="Q92" s="5">
        <f t="shared" si="58"/>
        <v>1.8484848484848484</v>
      </c>
      <c r="R92" s="5">
        <f t="shared" si="59"/>
        <v>3.7272727272727271</v>
      </c>
      <c r="S92" s="7">
        <f t="shared" si="76"/>
        <v>0.49593495934959347</v>
      </c>
      <c r="T92" s="4">
        <v>24</v>
      </c>
      <c r="U92" s="4">
        <v>74</v>
      </c>
      <c r="V92" s="5">
        <f t="shared" si="60"/>
        <v>0.72727272727272729</v>
      </c>
      <c r="W92" s="5">
        <f t="shared" si="61"/>
        <v>2.2424242424242422</v>
      </c>
      <c r="X92" s="7">
        <f t="shared" si="75"/>
        <v>0.32432432432432434</v>
      </c>
      <c r="Y92" s="4">
        <v>19</v>
      </c>
      <c r="Z92" s="4">
        <v>25</v>
      </c>
      <c r="AA92" s="5">
        <f t="shared" si="62"/>
        <v>0.5757575757575758</v>
      </c>
      <c r="AB92" s="5">
        <f t="shared" si="63"/>
        <v>0.75757575757575757</v>
      </c>
      <c r="AC92" s="7">
        <v>0</v>
      </c>
      <c r="AD92" s="4">
        <v>129</v>
      </c>
      <c r="AE92" s="5">
        <f t="shared" si="64"/>
        <v>3.9090909090909092</v>
      </c>
      <c r="AF92" s="4">
        <v>33</v>
      </c>
      <c r="AG92" s="5">
        <f t="shared" si="65"/>
        <v>1</v>
      </c>
      <c r="AH92" s="4">
        <v>96</v>
      </c>
      <c r="AI92" s="5">
        <f t="shared" si="66"/>
        <v>2.9090909090909092</v>
      </c>
      <c r="AJ92" s="4">
        <v>14</v>
      </c>
      <c r="AK92" s="5">
        <f t="shared" si="67"/>
        <v>0.42424242424242425</v>
      </c>
      <c r="AL92" s="4">
        <v>13</v>
      </c>
      <c r="AM92" s="5">
        <f t="shared" si="68"/>
        <v>0.39393939393939392</v>
      </c>
      <c r="AN92" s="4">
        <v>16</v>
      </c>
      <c r="AO92" s="5">
        <f t="shared" si="69"/>
        <v>0.48484848484848486</v>
      </c>
      <c r="AP92" s="10">
        <v>26</v>
      </c>
      <c r="AQ92" s="5">
        <f t="shared" si="70"/>
        <v>0.78787878787878785</v>
      </c>
      <c r="AR92" s="4">
        <v>58</v>
      </c>
      <c r="AS92" s="5">
        <f t="shared" si="71"/>
        <v>1.7575757575757576</v>
      </c>
      <c r="AT92" s="6">
        <v>0.45456372083385532</v>
      </c>
      <c r="AU92" s="6">
        <v>4.7294963801155457E-2</v>
      </c>
      <c r="AV92" s="6">
        <v>2.032710507383859E-2</v>
      </c>
      <c r="AW92" s="6">
        <v>0.43423661576001671</v>
      </c>
      <c r="AX92" s="6">
        <v>99.883538594861022</v>
      </c>
      <c r="AY92" s="6">
        <v>106.26233043576418</v>
      </c>
      <c r="AZ92" s="6">
        <v>7.8166538209744347</v>
      </c>
      <c r="BA92" s="6">
        <v>7.3030303030303028</v>
      </c>
      <c r="BB92" s="6">
        <v>25.074782156327224</v>
      </c>
      <c r="BC92" s="7">
        <v>0.51201923076923073</v>
      </c>
      <c r="BD92" s="7">
        <v>0.49238578680203043</v>
      </c>
      <c r="BE92" s="6">
        <v>17.333307654359032</v>
      </c>
      <c r="BF92" s="7">
        <v>0.37563451776649748</v>
      </c>
      <c r="BG92" s="7">
        <v>0.12690355329949238</v>
      </c>
      <c r="BH92" s="6">
        <v>5.8798505983416147</v>
      </c>
      <c r="BI92" s="6">
        <v>17.105019922448335</v>
      </c>
      <c r="BJ92" s="6">
        <v>10.985080727569997</v>
      </c>
      <c r="BK92" s="6">
        <v>3.2740879326473338</v>
      </c>
      <c r="BL92" s="6">
        <v>1.8391418386926299</v>
      </c>
      <c r="BM92" s="6">
        <v>2.3091896728708097</v>
      </c>
      <c r="BN92" s="6">
        <v>11.111111111111111</v>
      </c>
      <c r="BO92" t="s">
        <v>242</v>
      </c>
    </row>
    <row r="93" spans="1:68" x14ac:dyDescent="0.3">
      <c r="A93" s="22" t="s">
        <v>241</v>
      </c>
      <c r="B93" s="1" t="s">
        <v>200</v>
      </c>
      <c r="C93" s="1" t="s">
        <v>208</v>
      </c>
      <c r="D93" s="4">
        <v>34</v>
      </c>
      <c r="E93" s="4">
        <v>10</v>
      </c>
      <c r="F93" s="4">
        <v>6</v>
      </c>
      <c r="G93" s="2">
        <f t="shared" si="54"/>
        <v>20604</v>
      </c>
      <c r="H93" s="2">
        <v>65</v>
      </c>
      <c r="I93" s="5">
        <f t="shared" si="55"/>
        <v>1.911764705882353</v>
      </c>
      <c r="J93" s="2">
        <v>21</v>
      </c>
      <c r="K93" s="4">
        <v>82</v>
      </c>
      <c r="L93" s="5">
        <f t="shared" si="56"/>
        <v>0.61764705882352944</v>
      </c>
      <c r="M93" s="5">
        <f t="shared" si="57"/>
        <v>2.4117647058823528</v>
      </c>
      <c r="N93" s="7">
        <f t="shared" si="74"/>
        <v>0.25609756097560976</v>
      </c>
      <c r="O93" s="2">
        <v>12</v>
      </c>
      <c r="P93" s="4">
        <v>43</v>
      </c>
      <c r="Q93" s="5">
        <f t="shared" si="58"/>
        <v>0.35294117647058826</v>
      </c>
      <c r="R93" s="5">
        <f t="shared" si="59"/>
        <v>1.2647058823529411</v>
      </c>
      <c r="S93" s="7">
        <f t="shared" si="76"/>
        <v>0.27906976744186046</v>
      </c>
      <c r="T93" s="4">
        <v>9</v>
      </c>
      <c r="U93" s="4">
        <v>39</v>
      </c>
      <c r="V93" s="5">
        <f t="shared" si="60"/>
        <v>0.26470588235294118</v>
      </c>
      <c r="W93" s="5">
        <f t="shared" si="61"/>
        <v>1.1470588235294117</v>
      </c>
      <c r="X93" s="7">
        <f t="shared" si="75"/>
        <v>0.23076923076923078</v>
      </c>
      <c r="Y93" s="4">
        <v>14</v>
      </c>
      <c r="Z93" s="4">
        <v>23</v>
      </c>
      <c r="AA93" s="5">
        <f t="shared" si="62"/>
        <v>0.41176470588235292</v>
      </c>
      <c r="AB93" s="5">
        <f t="shared" si="63"/>
        <v>0.67647058823529416</v>
      </c>
      <c r="AC93" s="7">
        <f>Y93/Z93</f>
        <v>0.60869565217391308</v>
      </c>
      <c r="AD93" s="4">
        <v>56</v>
      </c>
      <c r="AE93" s="5">
        <f t="shared" si="64"/>
        <v>1.6470588235294117</v>
      </c>
      <c r="AF93" s="4">
        <v>24</v>
      </c>
      <c r="AG93" s="5">
        <f t="shared" si="65"/>
        <v>0.70588235294117652</v>
      </c>
      <c r="AH93" s="4">
        <v>32</v>
      </c>
      <c r="AI93" s="5">
        <f t="shared" si="66"/>
        <v>0.94117647058823528</v>
      </c>
      <c r="AJ93" s="4">
        <v>54</v>
      </c>
      <c r="AK93" s="5">
        <f t="shared" si="67"/>
        <v>1.588235294117647</v>
      </c>
      <c r="AL93" s="4">
        <v>10</v>
      </c>
      <c r="AM93" s="5">
        <f t="shared" si="68"/>
        <v>0.29411764705882354</v>
      </c>
      <c r="AN93" s="4">
        <v>3</v>
      </c>
      <c r="AO93" s="5">
        <f t="shared" si="69"/>
        <v>8.8235294117647065E-2</v>
      </c>
      <c r="AP93" s="11">
        <v>25</v>
      </c>
      <c r="AQ93" s="5">
        <f t="shared" si="70"/>
        <v>0.73529411764705888</v>
      </c>
      <c r="AR93" s="4">
        <v>64</v>
      </c>
      <c r="AS93" s="5">
        <f t="shared" si="71"/>
        <v>1.8823529411764706</v>
      </c>
      <c r="AT93" s="6">
        <v>-0.36956856906070157</v>
      </c>
      <c r="AU93" s="6">
        <v>-4.3048173449120743E-2</v>
      </c>
      <c r="AV93" s="6">
        <v>-0.41629252948335765</v>
      </c>
      <c r="AW93" s="6">
        <v>4.6723960422656086E-2</v>
      </c>
      <c r="AX93" s="6">
        <v>87.306413121865987</v>
      </c>
      <c r="AY93" s="6">
        <v>115.56173227536706</v>
      </c>
      <c r="AZ93" s="6">
        <v>1.1281569279274768</v>
      </c>
      <c r="BA93" s="6">
        <v>2.7352941176470589</v>
      </c>
      <c r="BB93" s="6">
        <v>10.832847990681422</v>
      </c>
      <c r="BC93" s="7">
        <v>0.35280069474598347</v>
      </c>
      <c r="BD93" s="7">
        <v>0.31097560975609756</v>
      </c>
      <c r="BE93" s="6">
        <v>10.006937870176387</v>
      </c>
      <c r="BF93" s="7">
        <v>0.47560975609756095</v>
      </c>
      <c r="BG93" s="7">
        <v>0.28048780487804881</v>
      </c>
      <c r="BH93" s="6">
        <v>4.9325119330822549</v>
      </c>
      <c r="BI93" s="6">
        <v>6.5766825774430062</v>
      </c>
      <c r="BJ93" s="6">
        <v>5.5005500550055002</v>
      </c>
      <c r="BK93" s="6">
        <v>12.753897024090696</v>
      </c>
      <c r="BL93" s="6">
        <v>1.5838405086810214</v>
      </c>
      <c r="BM93" s="6">
        <v>0.4994194249185322</v>
      </c>
      <c r="BN93" s="6">
        <v>21.345628415300546</v>
      </c>
      <c r="BO93" t="s">
        <v>195</v>
      </c>
      <c r="BP93" s="18"/>
    </row>
    <row r="94" spans="1:68" x14ac:dyDescent="0.3">
      <c r="A94" s="22" t="s">
        <v>241</v>
      </c>
      <c r="B94" s="1" t="s">
        <v>200</v>
      </c>
      <c r="C94" s="1" t="s">
        <v>143</v>
      </c>
      <c r="D94" s="4">
        <v>53</v>
      </c>
      <c r="E94" s="4">
        <v>32</v>
      </c>
      <c r="F94" s="4">
        <v>9</v>
      </c>
      <c r="G94" s="2">
        <f t="shared" si="54"/>
        <v>102237</v>
      </c>
      <c r="H94" s="2">
        <v>669</v>
      </c>
      <c r="I94" s="5">
        <f t="shared" si="55"/>
        <v>12.622641509433961</v>
      </c>
      <c r="J94" s="2">
        <v>253</v>
      </c>
      <c r="K94" s="4">
        <v>602</v>
      </c>
      <c r="L94" s="5">
        <f t="shared" si="56"/>
        <v>4.7735849056603774</v>
      </c>
      <c r="M94" s="5">
        <f t="shared" si="57"/>
        <v>11.358490566037736</v>
      </c>
      <c r="N94" s="7">
        <f t="shared" si="74"/>
        <v>0.42026578073089699</v>
      </c>
      <c r="O94" s="2">
        <v>172</v>
      </c>
      <c r="P94" s="4">
        <v>331</v>
      </c>
      <c r="Q94" s="5">
        <f t="shared" si="58"/>
        <v>3.2452830188679247</v>
      </c>
      <c r="R94" s="5">
        <f t="shared" si="59"/>
        <v>6.2452830188679247</v>
      </c>
      <c r="S94" s="7">
        <f t="shared" si="76"/>
        <v>0.51963746223564955</v>
      </c>
      <c r="T94" s="4">
        <v>81</v>
      </c>
      <c r="U94" s="4">
        <v>271</v>
      </c>
      <c r="V94" s="5">
        <f t="shared" si="60"/>
        <v>1.5283018867924529</v>
      </c>
      <c r="W94" s="5">
        <f t="shared" si="61"/>
        <v>5.1132075471698117</v>
      </c>
      <c r="X94" s="7">
        <f t="shared" si="75"/>
        <v>0.2988929889298893</v>
      </c>
      <c r="Y94" s="4">
        <v>82</v>
      </c>
      <c r="Z94" s="4">
        <v>97</v>
      </c>
      <c r="AA94" s="5">
        <f t="shared" si="62"/>
        <v>1.5471698113207548</v>
      </c>
      <c r="AB94" s="5">
        <f t="shared" si="63"/>
        <v>1.8301886792452831</v>
      </c>
      <c r="AC94" s="7">
        <f>Y94/Z94</f>
        <v>0.84536082474226804</v>
      </c>
      <c r="AD94" s="4">
        <v>311</v>
      </c>
      <c r="AE94" s="5">
        <f t="shared" si="64"/>
        <v>5.867924528301887</v>
      </c>
      <c r="AF94" s="4">
        <v>78</v>
      </c>
      <c r="AG94" s="5">
        <f t="shared" si="65"/>
        <v>1.4716981132075471</v>
      </c>
      <c r="AH94" s="4">
        <v>233</v>
      </c>
      <c r="AI94" s="5">
        <f t="shared" si="66"/>
        <v>4.3962264150943398</v>
      </c>
      <c r="AJ94" s="4">
        <v>147</v>
      </c>
      <c r="AK94" s="5">
        <f t="shared" si="67"/>
        <v>2.7735849056603774</v>
      </c>
      <c r="AL94" s="4">
        <v>46</v>
      </c>
      <c r="AM94" s="5">
        <f t="shared" si="68"/>
        <v>0.86792452830188682</v>
      </c>
      <c r="AN94" s="4">
        <v>11</v>
      </c>
      <c r="AO94" s="5">
        <f t="shared" si="69"/>
        <v>0.20754716981132076</v>
      </c>
      <c r="AP94" s="10">
        <v>89</v>
      </c>
      <c r="AQ94" s="5">
        <f t="shared" si="70"/>
        <v>1.679245283018868</v>
      </c>
      <c r="AR94" s="4">
        <v>92</v>
      </c>
      <c r="AS94" s="5">
        <f t="shared" si="71"/>
        <v>1.7358490566037736</v>
      </c>
      <c r="AT94" s="6">
        <v>1.7173918985589482</v>
      </c>
      <c r="AU94" s="6">
        <v>4.0315546783859818E-2</v>
      </c>
      <c r="AV94" s="6">
        <v>1.2696940703759045</v>
      </c>
      <c r="AW94" s="6">
        <v>0.44769782818304371</v>
      </c>
      <c r="AX94" s="6">
        <v>106.28898522594842</v>
      </c>
      <c r="AY94" s="6">
        <v>114.37591781271702</v>
      </c>
      <c r="AZ94" s="6">
        <v>10.167237408808045</v>
      </c>
      <c r="BA94" s="6">
        <v>13.79245283018868</v>
      </c>
      <c r="BB94" s="6">
        <v>17.160127938026349</v>
      </c>
      <c r="BC94" s="7">
        <v>0.51886207110504445</v>
      </c>
      <c r="BD94" s="7">
        <v>0.48754152823920266</v>
      </c>
      <c r="BE94" s="6">
        <v>19.693241949761941</v>
      </c>
      <c r="BF94" s="7">
        <v>0.45016611295681064</v>
      </c>
      <c r="BG94" s="7">
        <v>0.16112956810631229</v>
      </c>
      <c r="BH94" s="6">
        <v>5.0360716704020225</v>
      </c>
      <c r="BI94" s="6">
        <v>15.043649989790655</v>
      </c>
      <c r="BJ94" s="6">
        <v>9.5966328470216489</v>
      </c>
      <c r="BK94" s="6">
        <v>12.654958677685951</v>
      </c>
      <c r="BL94" s="6">
        <v>1.468292978745203</v>
      </c>
      <c r="BM94" s="6">
        <v>0.57527732616328597</v>
      </c>
      <c r="BN94" s="6">
        <v>12.130629157125723</v>
      </c>
      <c r="BO94" t="s">
        <v>195</v>
      </c>
    </row>
    <row r="95" spans="1:68" x14ac:dyDescent="0.3">
      <c r="A95" s="22" t="s">
        <v>241</v>
      </c>
      <c r="B95" s="1" t="s">
        <v>200</v>
      </c>
      <c r="C95" s="1" t="s">
        <v>67</v>
      </c>
      <c r="D95" s="4">
        <v>27</v>
      </c>
      <c r="E95" s="4">
        <v>8</v>
      </c>
      <c r="F95" s="4">
        <v>27</v>
      </c>
      <c r="G95" s="2">
        <f t="shared" si="54"/>
        <v>13689</v>
      </c>
      <c r="H95" s="2">
        <v>84</v>
      </c>
      <c r="I95" s="5">
        <f t="shared" si="55"/>
        <v>3.1111111111111112</v>
      </c>
      <c r="J95" s="2">
        <v>32</v>
      </c>
      <c r="K95" s="4">
        <v>61</v>
      </c>
      <c r="L95" s="5">
        <f t="shared" si="56"/>
        <v>1.1851851851851851</v>
      </c>
      <c r="M95" s="5">
        <f t="shared" si="57"/>
        <v>2.2592592592592591</v>
      </c>
      <c r="N95" s="7">
        <f t="shared" si="74"/>
        <v>0.52459016393442626</v>
      </c>
      <c r="O95" s="2">
        <v>32</v>
      </c>
      <c r="P95" s="4">
        <v>61</v>
      </c>
      <c r="Q95" s="5">
        <f t="shared" si="58"/>
        <v>1.1851851851851851</v>
      </c>
      <c r="R95" s="5">
        <f t="shared" si="59"/>
        <v>2.2592592592592591</v>
      </c>
      <c r="S95" s="7">
        <f t="shared" si="76"/>
        <v>0.52459016393442626</v>
      </c>
      <c r="T95" s="4">
        <v>0</v>
      </c>
      <c r="U95" s="4">
        <v>0</v>
      </c>
      <c r="V95" s="5">
        <f t="shared" si="60"/>
        <v>0</v>
      </c>
      <c r="W95" s="5">
        <f t="shared" si="61"/>
        <v>0</v>
      </c>
      <c r="X95" s="7" t="e">
        <f t="shared" si="75"/>
        <v>#DIV/0!</v>
      </c>
      <c r="Y95" s="4">
        <v>20</v>
      </c>
      <c r="Z95" s="4">
        <v>30</v>
      </c>
      <c r="AA95" s="5">
        <f t="shared" si="62"/>
        <v>0.7407407407407407</v>
      </c>
      <c r="AB95" s="5">
        <f t="shared" si="63"/>
        <v>1.1111111111111112</v>
      </c>
      <c r="AC95" s="7">
        <f>Y95/Z95</f>
        <v>0.66666666666666663</v>
      </c>
      <c r="AD95" s="4">
        <v>41</v>
      </c>
      <c r="AE95" s="5">
        <f t="shared" si="64"/>
        <v>1.5185185185185186</v>
      </c>
      <c r="AF95" s="4">
        <v>18</v>
      </c>
      <c r="AG95" s="5">
        <f t="shared" si="65"/>
        <v>0.66666666666666663</v>
      </c>
      <c r="AH95" s="4">
        <v>23</v>
      </c>
      <c r="AI95" s="5">
        <f t="shared" si="66"/>
        <v>0.85185185185185186</v>
      </c>
      <c r="AJ95" s="4">
        <v>11</v>
      </c>
      <c r="AK95" s="5">
        <f t="shared" si="67"/>
        <v>0.40740740740740738</v>
      </c>
      <c r="AL95" s="4">
        <v>6</v>
      </c>
      <c r="AM95" s="5">
        <f t="shared" si="68"/>
        <v>0.22222222222222221</v>
      </c>
      <c r="AN95" s="4">
        <v>5</v>
      </c>
      <c r="AO95" s="5">
        <f t="shared" si="69"/>
        <v>0.18518518518518517</v>
      </c>
      <c r="AP95" s="10">
        <v>12</v>
      </c>
      <c r="AQ95" s="5">
        <f t="shared" si="70"/>
        <v>0.44444444444444442</v>
      </c>
      <c r="AR95" s="4">
        <v>38</v>
      </c>
      <c r="AS95" s="5">
        <f t="shared" si="71"/>
        <v>1.4074074074074074</v>
      </c>
      <c r="AT95" s="6">
        <v>0.29834330209545412</v>
      </c>
      <c r="AU95" s="6">
        <v>5.2306518009284091E-2</v>
      </c>
      <c r="AV95" s="6">
        <v>0.25151353381470354</v>
      </c>
      <c r="AW95" s="6">
        <v>4.6829768280750611E-2</v>
      </c>
      <c r="AX95" s="6">
        <v>110.63087410234682</v>
      </c>
      <c r="AY95" s="6">
        <v>114.91400148176396</v>
      </c>
      <c r="AZ95" s="6">
        <v>3.9417030807869846</v>
      </c>
      <c r="BA95" s="6">
        <v>3.5555555555555554</v>
      </c>
      <c r="BB95" s="6">
        <v>16.8310322156476</v>
      </c>
      <c r="BC95" s="7">
        <v>0.56603773584905659</v>
      </c>
      <c r="BD95" s="7">
        <v>0.52459016393442626</v>
      </c>
      <c r="BE95" s="6">
        <v>8.8032304383436859</v>
      </c>
      <c r="BF95" s="7">
        <v>0</v>
      </c>
      <c r="BG95" s="7">
        <v>0.49180327868852458</v>
      </c>
      <c r="BH95" s="6">
        <v>4.4217488630885304</v>
      </c>
      <c r="BI95" s="6">
        <v>5.6500124361686774</v>
      </c>
      <c r="BJ95" s="6">
        <v>4.8135625058701983</v>
      </c>
      <c r="BK95" s="6">
        <v>3.237198351971748</v>
      </c>
      <c r="BL95" s="6">
        <v>1.4303506395294219</v>
      </c>
      <c r="BM95" s="6">
        <v>0.9948986571355376</v>
      </c>
      <c r="BN95" s="6">
        <v>13.921113689095128</v>
      </c>
      <c r="BO95" t="s">
        <v>195</v>
      </c>
    </row>
    <row r="96" spans="1:68" x14ac:dyDescent="0.3">
      <c r="A96" s="22" t="s">
        <v>241</v>
      </c>
      <c r="B96" s="1" t="s">
        <v>200</v>
      </c>
      <c r="C96" s="1" t="s">
        <v>71</v>
      </c>
      <c r="D96" s="4">
        <v>23</v>
      </c>
      <c r="E96" s="4">
        <v>13</v>
      </c>
      <c r="F96" s="4">
        <v>35</v>
      </c>
      <c r="G96" s="2">
        <f t="shared" si="54"/>
        <v>18745</v>
      </c>
      <c r="H96" s="2">
        <v>29</v>
      </c>
      <c r="I96" s="5">
        <f t="shared" si="55"/>
        <v>1.2608695652173914</v>
      </c>
      <c r="J96" s="2">
        <v>10</v>
      </c>
      <c r="K96" s="4">
        <v>37</v>
      </c>
      <c r="L96" s="5">
        <f t="shared" si="56"/>
        <v>0.43478260869565216</v>
      </c>
      <c r="M96" s="5">
        <f t="shared" si="57"/>
        <v>1.6086956521739131</v>
      </c>
      <c r="N96" s="7">
        <f t="shared" si="74"/>
        <v>0.27027027027027029</v>
      </c>
      <c r="O96" s="2">
        <v>1</v>
      </c>
      <c r="P96" s="4">
        <v>4</v>
      </c>
      <c r="Q96" s="5">
        <f t="shared" si="58"/>
        <v>4.3478260869565216E-2</v>
      </c>
      <c r="R96" s="5">
        <f t="shared" si="59"/>
        <v>0.17391304347826086</v>
      </c>
      <c r="S96" s="7">
        <f t="shared" si="76"/>
        <v>0.25</v>
      </c>
      <c r="T96" s="4">
        <v>9</v>
      </c>
      <c r="U96" s="4">
        <v>33</v>
      </c>
      <c r="V96" s="5">
        <f t="shared" si="60"/>
        <v>0.39130434782608697</v>
      </c>
      <c r="W96" s="5">
        <f t="shared" si="61"/>
        <v>1.4347826086956521</v>
      </c>
      <c r="X96" s="7">
        <f t="shared" si="75"/>
        <v>0.27272727272727271</v>
      </c>
      <c r="Y96" s="4">
        <v>0</v>
      </c>
      <c r="Z96" s="4">
        <v>0</v>
      </c>
      <c r="AA96" s="5">
        <f t="shared" si="62"/>
        <v>0</v>
      </c>
      <c r="AB96" s="5">
        <f t="shared" si="63"/>
        <v>0</v>
      </c>
      <c r="AC96" s="7" t="e">
        <f>Y96/Z96</f>
        <v>#DIV/0!</v>
      </c>
      <c r="AD96" s="4">
        <v>49</v>
      </c>
      <c r="AE96" s="5">
        <f t="shared" si="64"/>
        <v>2.1304347826086958</v>
      </c>
      <c r="AF96" s="4">
        <v>14</v>
      </c>
      <c r="AG96" s="5">
        <f t="shared" si="65"/>
        <v>0.60869565217391308</v>
      </c>
      <c r="AH96" s="4">
        <v>35</v>
      </c>
      <c r="AI96" s="5">
        <f t="shared" si="66"/>
        <v>1.5217391304347827</v>
      </c>
      <c r="AJ96" s="4">
        <v>10</v>
      </c>
      <c r="AK96" s="5">
        <f t="shared" si="67"/>
        <v>0.43478260869565216</v>
      </c>
      <c r="AL96" s="4">
        <v>16</v>
      </c>
      <c r="AM96" s="5">
        <f t="shared" si="68"/>
        <v>0.69565217391304346</v>
      </c>
      <c r="AN96" s="4">
        <v>0</v>
      </c>
      <c r="AO96" s="5">
        <f t="shared" si="69"/>
        <v>0</v>
      </c>
      <c r="AP96" s="10">
        <v>11</v>
      </c>
      <c r="AQ96" s="5">
        <f t="shared" si="70"/>
        <v>0.47826086956521741</v>
      </c>
      <c r="AR96" s="4">
        <v>34</v>
      </c>
      <c r="AS96" s="5">
        <f t="shared" si="71"/>
        <v>1.4782608695652173</v>
      </c>
      <c r="AT96" s="6">
        <v>-7.2928917480568484E-2</v>
      </c>
      <c r="AU96" s="6">
        <v>-9.3373914085550479E-3</v>
      </c>
      <c r="AV96" s="6">
        <v>-0.21342383221847455</v>
      </c>
      <c r="AW96" s="6">
        <v>0.14049491473790607</v>
      </c>
      <c r="AX96" s="6">
        <v>83.433891405979438</v>
      </c>
      <c r="AY96" s="6">
        <v>112.62579453085601</v>
      </c>
      <c r="AZ96" s="6">
        <v>1.0297675792920937</v>
      </c>
      <c r="BA96" s="6">
        <v>2.8695652173913042</v>
      </c>
      <c r="BB96" s="6">
        <v>8.4502534009069077</v>
      </c>
      <c r="BC96" s="7">
        <v>0.39189189189189189</v>
      </c>
      <c r="BD96" s="7">
        <v>0.39189189189189189</v>
      </c>
      <c r="BE96" s="6">
        <v>3.0494842348018154</v>
      </c>
      <c r="BF96" s="7">
        <v>0.89189189189189189</v>
      </c>
      <c r="BG96" s="7">
        <v>0</v>
      </c>
      <c r="BH96" s="6">
        <v>2.1394392249626715</v>
      </c>
      <c r="BI96" s="6">
        <v>5.348598062406678</v>
      </c>
      <c r="BJ96" s="6">
        <v>3.5787321063394684</v>
      </c>
      <c r="BK96" s="6">
        <v>1.7016449234259783</v>
      </c>
      <c r="BL96" s="6">
        <v>2.7854638434452932</v>
      </c>
      <c r="BM96" s="6">
        <v>0</v>
      </c>
      <c r="BN96" s="6">
        <v>22.916666666666668</v>
      </c>
      <c r="BO96" t="s">
        <v>195</v>
      </c>
      <c r="BP96" s="18"/>
    </row>
    <row r="97" spans="1:68" x14ac:dyDescent="0.3">
      <c r="A97" s="22" t="s">
        <v>241</v>
      </c>
      <c r="B97" s="1" t="s">
        <v>200</v>
      </c>
      <c r="C97" s="1" t="s">
        <v>209</v>
      </c>
      <c r="D97" s="4">
        <v>32</v>
      </c>
      <c r="E97" s="4">
        <v>28</v>
      </c>
      <c r="F97" s="4">
        <v>41</v>
      </c>
      <c r="G97" s="2">
        <f t="shared" si="54"/>
        <v>55072</v>
      </c>
      <c r="H97" s="2">
        <v>578</v>
      </c>
      <c r="I97" s="5">
        <f t="shared" si="55"/>
        <v>18.0625</v>
      </c>
      <c r="J97" s="2">
        <v>216</v>
      </c>
      <c r="K97" s="4">
        <v>478</v>
      </c>
      <c r="L97" s="5">
        <f t="shared" si="56"/>
        <v>6.75</v>
      </c>
      <c r="M97" s="5">
        <f t="shared" si="57"/>
        <v>14.9375</v>
      </c>
      <c r="N97" s="7">
        <f t="shared" si="74"/>
        <v>0.45188284518828453</v>
      </c>
      <c r="O97" s="2">
        <v>138</v>
      </c>
      <c r="P97" s="4">
        <v>272</v>
      </c>
      <c r="Q97" s="5">
        <f t="shared" si="58"/>
        <v>4.3125</v>
      </c>
      <c r="R97" s="5">
        <f t="shared" si="59"/>
        <v>8.5</v>
      </c>
      <c r="S97" s="7">
        <f t="shared" si="76"/>
        <v>0.50735294117647056</v>
      </c>
      <c r="T97" s="4">
        <v>78</v>
      </c>
      <c r="U97" s="4">
        <v>206</v>
      </c>
      <c r="V97" s="5">
        <f t="shared" si="60"/>
        <v>2.4375</v>
      </c>
      <c r="W97" s="5">
        <f t="shared" si="61"/>
        <v>6.4375</v>
      </c>
      <c r="X97" s="7">
        <f t="shared" si="75"/>
        <v>0.37864077669902912</v>
      </c>
      <c r="Y97" s="4">
        <v>68</v>
      </c>
      <c r="Z97" s="4">
        <v>79</v>
      </c>
      <c r="AA97" s="5">
        <f t="shared" si="62"/>
        <v>2.125</v>
      </c>
      <c r="AB97" s="5">
        <f t="shared" si="63"/>
        <v>2.46875</v>
      </c>
      <c r="AC97" s="7">
        <f>Y97/Z97</f>
        <v>0.86075949367088611</v>
      </c>
      <c r="AD97" s="4">
        <v>250</v>
      </c>
      <c r="AE97" s="5">
        <f t="shared" si="64"/>
        <v>7.8125</v>
      </c>
      <c r="AF97" s="4">
        <v>52</v>
      </c>
      <c r="AG97" s="5">
        <f t="shared" si="65"/>
        <v>1.625</v>
      </c>
      <c r="AH97" s="4">
        <v>198</v>
      </c>
      <c r="AI97" s="5">
        <f t="shared" si="66"/>
        <v>6.1875</v>
      </c>
      <c r="AJ97" s="4">
        <v>82</v>
      </c>
      <c r="AK97" s="5">
        <f t="shared" si="67"/>
        <v>2.5625</v>
      </c>
      <c r="AL97" s="4">
        <v>36</v>
      </c>
      <c r="AM97" s="5">
        <f t="shared" si="68"/>
        <v>1.125</v>
      </c>
      <c r="AN97" s="4">
        <v>26</v>
      </c>
      <c r="AO97" s="5">
        <f t="shared" si="69"/>
        <v>0.8125</v>
      </c>
      <c r="AP97" s="10">
        <v>72</v>
      </c>
      <c r="AQ97" s="5">
        <f t="shared" si="70"/>
        <v>2.25</v>
      </c>
      <c r="AR97" s="4">
        <v>66</v>
      </c>
      <c r="AS97" s="5">
        <f t="shared" si="71"/>
        <v>2.0625</v>
      </c>
      <c r="AT97" s="6">
        <v>2.1806968238381224</v>
      </c>
      <c r="AU97" s="6">
        <v>9.5033272392713058E-2</v>
      </c>
      <c r="AV97" s="6">
        <v>1.319405294284808</v>
      </c>
      <c r="AW97" s="6">
        <v>0.86129152955331412</v>
      </c>
      <c r="AX97" s="6">
        <v>108.64696436827919</v>
      </c>
      <c r="AY97" s="6">
        <v>108.05154506442157</v>
      </c>
      <c r="AZ97" s="6">
        <v>10.164907788888351</v>
      </c>
      <c r="BA97" s="6">
        <v>19.59375</v>
      </c>
      <c r="BB97" s="6">
        <v>27.324230098779779</v>
      </c>
      <c r="BC97" s="7">
        <v>0.56361650674779629</v>
      </c>
      <c r="BD97" s="7">
        <v>0.53347280334728031</v>
      </c>
      <c r="BE97" s="6">
        <v>17.592985751153741</v>
      </c>
      <c r="BF97" s="7">
        <v>0.43096234309623432</v>
      </c>
      <c r="BG97" s="7">
        <v>0.16527196652719664</v>
      </c>
      <c r="BH97" s="6">
        <v>3.7631540779413135</v>
      </c>
      <c r="BI97" s="6">
        <v>14.328932835238078</v>
      </c>
      <c r="BJ97" s="6">
        <v>8.6466893555795359</v>
      </c>
      <c r="BK97" s="6">
        <v>7.8388885348288833</v>
      </c>
      <c r="BL97" s="6">
        <v>2.1332150535137555</v>
      </c>
      <c r="BM97" s="6">
        <v>1.5240853106752652</v>
      </c>
      <c r="BN97" s="6">
        <v>12.312743689718859</v>
      </c>
      <c r="BO97" t="s">
        <v>242</v>
      </c>
      <c r="BP97" s="18"/>
    </row>
    <row r="98" spans="1:68" x14ac:dyDescent="0.3">
      <c r="A98" s="22" t="s">
        <v>241</v>
      </c>
      <c r="B98" s="1" t="s">
        <v>200</v>
      </c>
      <c r="C98" s="1" t="s">
        <v>69</v>
      </c>
      <c r="D98" s="4">
        <v>48</v>
      </c>
      <c r="E98" s="4">
        <v>28</v>
      </c>
      <c r="F98" s="4">
        <v>34</v>
      </c>
      <c r="G98" s="2">
        <f t="shared" si="54"/>
        <v>82272</v>
      </c>
      <c r="H98" s="2">
        <v>477</v>
      </c>
      <c r="I98" s="5">
        <f t="shared" si="55"/>
        <v>9.9375</v>
      </c>
      <c r="J98" s="2">
        <v>168</v>
      </c>
      <c r="K98" s="4">
        <v>429</v>
      </c>
      <c r="L98" s="5">
        <f t="shared" si="56"/>
        <v>3.5</v>
      </c>
      <c r="M98" s="5">
        <f t="shared" si="57"/>
        <v>8.9375</v>
      </c>
      <c r="N98" s="7">
        <f t="shared" si="74"/>
        <v>0.39160839160839161</v>
      </c>
      <c r="O98" s="2">
        <v>95</v>
      </c>
      <c r="P98" s="4">
        <v>226</v>
      </c>
      <c r="Q98" s="5">
        <f t="shared" si="58"/>
        <v>1.9791666666666667</v>
      </c>
      <c r="R98" s="5">
        <f t="shared" si="59"/>
        <v>4.708333333333333</v>
      </c>
      <c r="S98" s="7">
        <f t="shared" si="76"/>
        <v>0.42035398230088494</v>
      </c>
      <c r="T98" s="4">
        <v>73</v>
      </c>
      <c r="U98" s="4">
        <v>203</v>
      </c>
      <c r="V98" s="5">
        <f t="shared" si="60"/>
        <v>1.5208333333333333</v>
      </c>
      <c r="W98" s="5">
        <f t="shared" si="61"/>
        <v>4.229166666666667</v>
      </c>
      <c r="X98" s="7">
        <f t="shared" si="75"/>
        <v>0.35960591133004927</v>
      </c>
      <c r="Y98" s="4">
        <v>68</v>
      </c>
      <c r="Z98" s="4">
        <v>92</v>
      </c>
      <c r="AA98" s="5">
        <f t="shared" si="62"/>
        <v>1.4166666666666667</v>
      </c>
      <c r="AB98" s="5">
        <f t="shared" si="63"/>
        <v>1.9166666666666667</v>
      </c>
      <c r="AC98" s="7">
        <v>0</v>
      </c>
      <c r="AD98" s="4">
        <v>109</v>
      </c>
      <c r="AE98" s="5">
        <f t="shared" si="64"/>
        <v>2.2708333333333335</v>
      </c>
      <c r="AF98" s="4">
        <v>24</v>
      </c>
      <c r="AG98" s="5">
        <f t="shared" si="65"/>
        <v>0.5</v>
      </c>
      <c r="AH98" s="4">
        <v>85</v>
      </c>
      <c r="AI98" s="5">
        <f t="shared" si="66"/>
        <v>1.7708333333333333</v>
      </c>
      <c r="AJ98" s="4">
        <v>195</v>
      </c>
      <c r="AK98" s="5">
        <f t="shared" si="67"/>
        <v>4.0625</v>
      </c>
      <c r="AL98" s="4">
        <v>48</v>
      </c>
      <c r="AM98" s="5">
        <f t="shared" si="68"/>
        <v>1</v>
      </c>
      <c r="AN98" s="4">
        <v>2</v>
      </c>
      <c r="AO98" s="5">
        <f t="shared" si="69"/>
        <v>4.1666666666666664E-2</v>
      </c>
      <c r="AP98" s="10">
        <v>85</v>
      </c>
      <c r="AQ98" s="5">
        <f t="shared" si="70"/>
        <v>1.7708333333333333</v>
      </c>
      <c r="AR98" s="4">
        <v>106</v>
      </c>
      <c r="AS98" s="5">
        <f t="shared" si="71"/>
        <v>2.2083333333333335</v>
      </c>
      <c r="AT98" s="6">
        <v>0.7036275674870649</v>
      </c>
      <c r="AU98" s="6">
        <v>2.0525891700322776E-2</v>
      </c>
      <c r="AV98" s="6">
        <v>0.71645834506222261</v>
      </c>
      <c r="AW98" s="6">
        <v>-1.2830777575157696E-2</v>
      </c>
      <c r="AX98" s="6">
        <v>104.39529874344322</v>
      </c>
      <c r="AY98" s="6">
        <v>116.92298480842594</v>
      </c>
      <c r="AZ98" s="6">
        <v>7.0941618275777465</v>
      </c>
      <c r="BA98" s="6">
        <v>9.6041666666666661</v>
      </c>
      <c r="BB98" s="6">
        <v>13.448074679113184</v>
      </c>
      <c r="BC98" s="7">
        <v>0.50800886086734254</v>
      </c>
      <c r="BD98" s="7">
        <v>0.4766899766899767</v>
      </c>
      <c r="BE98" s="6">
        <v>16.750116504862188</v>
      </c>
      <c r="BF98" s="7">
        <v>0.47319347319347321</v>
      </c>
      <c r="BG98" s="7">
        <v>0.21445221445221446</v>
      </c>
      <c r="BH98" s="6">
        <v>1.7439336239485685</v>
      </c>
      <c r="BI98" s="6">
        <v>6.1764315848178466</v>
      </c>
      <c r="BJ98" s="6">
        <v>3.7853531144079571</v>
      </c>
      <c r="BK98" s="6">
        <v>17.907432349700017</v>
      </c>
      <c r="BL98" s="6">
        <v>1.9039352299220398</v>
      </c>
      <c r="BM98" s="6">
        <v>0.11771613049421645</v>
      </c>
      <c r="BN98" s="6">
        <v>15.329678257105757</v>
      </c>
      <c r="BO98" t="s">
        <v>195</v>
      </c>
      <c r="BP98" s="18"/>
    </row>
    <row r="99" spans="1:68" x14ac:dyDescent="0.3">
      <c r="A99" s="22" t="s">
        <v>241</v>
      </c>
      <c r="B99" s="1" t="s">
        <v>200</v>
      </c>
      <c r="C99" s="1" t="s">
        <v>72</v>
      </c>
      <c r="D99" s="4">
        <v>50</v>
      </c>
      <c r="E99" s="4">
        <v>15</v>
      </c>
      <c r="F99" s="4">
        <v>32</v>
      </c>
      <c r="G99" s="2">
        <f t="shared" si="54"/>
        <v>46600</v>
      </c>
      <c r="H99" s="2">
        <v>205</v>
      </c>
      <c r="I99" s="5">
        <f t="shared" si="55"/>
        <v>4.0999999999999996</v>
      </c>
      <c r="J99" s="2">
        <v>63</v>
      </c>
      <c r="K99" s="4">
        <v>168</v>
      </c>
      <c r="L99" s="5">
        <f t="shared" si="56"/>
        <v>1.26</v>
      </c>
      <c r="M99" s="5">
        <f t="shared" si="57"/>
        <v>3.36</v>
      </c>
      <c r="N99" s="7">
        <f t="shared" si="74"/>
        <v>0.375</v>
      </c>
      <c r="O99" s="2">
        <v>31</v>
      </c>
      <c r="P99" s="4">
        <v>68</v>
      </c>
      <c r="Q99" s="5">
        <f t="shared" si="58"/>
        <v>0.62</v>
      </c>
      <c r="R99" s="5">
        <f t="shared" si="59"/>
        <v>1.36</v>
      </c>
      <c r="S99" s="7">
        <f t="shared" si="76"/>
        <v>0.45588235294117646</v>
      </c>
      <c r="T99" s="4">
        <v>32</v>
      </c>
      <c r="U99" s="4">
        <v>100</v>
      </c>
      <c r="V99" s="5">
        <f t="shared" si="60"/>
        <v>0.64</v>
      </c>
      <c r="W99" s="5">
        <f t="shared" si="61"/>
        <v>2</v>
      </c>
      <c r="X99" s="7">
        <f t="shared" si="75"/>
        <v>0.32</v>
      </c>
      <c r="Y99" s="4">
        <v>47</v>
      </c>
      <c r="Z99" s="4">
        <v>66</v>
      </c>
      <c r="AA99" s="5">
        <f t="shared" si="62"/>
        <v>0.94</v>
      </c>
      <c r="AB99" s="5">
        <f t="shared" si="63"/>
        <v>1.32</v>
      </c>
      <c r="AC99" s="7">
        <f>Y99/Z99</f>
        <v>0.71212121212121215</v>
      </c>
      <c r="AD99" s="4">
        <v>89</v>
      </c>
      <c r="AE99" s="5">
        <f t="shared" si="64"/>
        <v>1.78</v>
      </c>
      <c r="AF99" s="4">
        <v>36</v>
      </c>
      <c r="AG99" s="5">
        <f t="shared" si="65"/>
        <v>0.72</v>
      </c>
      <c r="AH99" s="4">
        <v>53</v>
      </c>
      <c r="AI99" s="5">
        <f t="shared" si="66"/>
        <v>1.06</v>
      </c>
      <c r="AJ99" s="4">
        <v>84</v>
      </c>
      <c r="AK99" s="5">
        <f t="shared" si="67"/>
        <v>1.68</v>
      </c>
      <c r="AL99" s="4">
        <v>39</v>
      </c>
      <c r="AM99" s="5">
        <f t="shared" si="68"/>
        <v>0.78</v>
      </c>
      <c r="AN99" s="4">
        <v>5</v>
      </c>
      <c r="AO99" s="5">
        <f t="shared" si="69"/>
        <v>0.1</v>
      </c>
      <c r="AP99" s="10">
        <v>31</v>
      </c>
      <c r="AQ99" s="5">
        <f t="shared" si="70"/>
        <v>0.62</v>
      </c>
      <c r="AR99" s="4">
        <v>92</v>
      </c>
      <c r="AS99" s="5">
        <f t="shared" si="71"/>
        <v>1.84</v>
      </c>
      <c r="AT99" s="6">
        <v>1.0347709869297943</v>
      </c>
      <c r="AU99" s="6">
        <v>5.3292926365482968E-2</v>
      </c>
      <c r="AV99" s="6">
        <v>0.82747388867890392</v>
      </c>
      <c r="AW99" s="6">
        <v>0.20729709825089029</v>
      </c>
      <c r="AX99" s="6">
        <v>112.71008081276878</v>
      </c>
      <c r="AY99" s="6">
        <v>114.33693036010453</v>
      </c>
      <c r="AZ99" s="6">
        <v>6.8724326755943794</v>
      </c>
      <c r="BA99" s="6">
        <v>5.34</v>
      </c>
      <c r="BB99" s="6">
        <v>13.751072961373392</v>
      </c>
      <c r="BC99" s="7">
        <v>0.52019894437677627</v>
      </c>
      <c r="BD99" s="7">
        <v>0.47023809523809523</v>
      </c>
      <c r="BE99" s="6">
        <v>12.668870120192416</v>
      </c>
      <c r="BF99" s="7">
        <v>0.59523809523809523</v>
      </c>
      <c r="BG99" s="7">
        <v>0.39285714285714285</v>
      </c>
      <c r="BH99" s="6">
        <v>4.8107868531885947</v>
      </c>
      <c r="BI99" s="6">
        <v>7.0825473116387636</v>
      </c>
      <c r="BJ99" s="6">
        <v>5.6841406090333129</v>
      </c>
      <c r="BK99" s="6">
        <v>13.538197055979373</v>
      </c>
      <c r="BL99" s="6">
        <v>2.7311256304585552</v>
      </c>
      <c r="BM99" s="6">
        <v>0.54121632957909604</v>
      </c>
      <c r="BN99" s="6">
        <v>13.594106297140852</v>
      </c>
      <c r="BO99" t="s">
        <v>195</v>
      </c>
    </row>
    <row r="100" spans="1:68" x14ac:dyDescent="0.3">
      <c r="A100" s="22" t="s">
        <v>241</v>
      </c>
      <c r="B100" s="1" t="s">
        <v>200</v>
      </c>
      <c r="C100" s="1" t="s">
        <v>70</v>
      </c>
      <c r="D100" s="4">
        <v>15</v>
      </c>
      <c r="E100" s="4">
        <v>8</v>
      </c>
      <c r="F100" s="4">
        <v>21</v>
      </c>
      <c r="G100" s="2">
        <f t="shared" ref="G100:G131" si="77">(E100*60+F100)*D100</f>
        <v>7515</v>
      </c>
      <c r="H100" s="2">
        <v>39</v>
      </c>
      <c r="I100" s="5">
        <f t="shared" ref="I100:I131" si="78">H100/$D100</f>
        <v>2.6</v>
      </c>
      <c r="J100" s="2">
        <v>12</v>
      </c>
      <c r="K100" s="4">
        <v>26</v>
      </c>
      <c r="L100" s="5">
        <f t="shared" si="56"/>
        <v>0.8</v>
      </c>
      <c r="M100" s="5">
        <f t="shared" si="57"/>
        <v>1.7333333333333334</v>
      </c>
      <c r="N100" s="7">
        <f t="shared" si="74"/>
        <v>0.46153846153846156</v>
      </c>
      <c r="O100" s="2">
        <v>7</v>
      </c>
      <c r="P100" s="4">
        <v>13</v>
      </c>
      <c r="Q100" s="5">
        <f t="shared" si="58"/>
        <v>0.46666666666666667</v>
      </c>
      <c r="R100" s="5">
        <f t="shared" si="59"/>
        <v>0.8666666666666667</v>
      </c>
      <c r="S100" s="7">
        <f t="shared" si="76"/>
        <v>0.53846153846153844</v>
      </c>
      <c r="T100" s="4">
        <v>5</v>
      </c>
      <c r="U100" s="4">
        <v>13</v>
      </c>
      <c r="V100" s="5">
        <f t="shared" si="60"/>
        <v>0.33333333333333331</v>
      </c>
      <c r="W100" s="5">
        <f t="shared" si="61"/>
        <v>0.8666666666666667</v>
      </c>
      <c r="X100" s="7">
        <f t="shared" si="75"/>
        <v>0.38461538461538464</v>
      </c>
      <c r="Y100" s="4">
        <v>10</v>
      </c>
      <c r="Z100" s="4">
        <v>13</v>
      </c>
      <c r="AA100" s="5">
        <f t="shared" si="62"/>
        <v>0.66666666666666663</v>
      </c>
      <c r="AB100" s="5">
        <f t="shared" si="63"/>
        <v>0.8666666666666667</v>
      </c>
      <c r="AC100" s="7">
        <f>Y100/Z100</f>
        <v>0.76923076923076927</v>
      </c>
      <c r="AD100" s="4">
        <v>16</v>
      </c>
      <c r="AE100" s="5">
        <f t="shared" ref="AE100:AE131" si="79">AD100/$D100</f>
        <v>1.0666666666666667</v>
      </c>
      <c r="AF100" s="4">
        <v>3</v>
      </c>
      <c r="AG100" s="5">
        <f t="shared" ref="AG100:AG131" si="80">AF100/$D100</f>
        <v>0.2</v>
      </c>
      <c r="AH100" s="4">
        <v>13</v>
      </c>
      <c r="AI100" s="5">
        <f t="shared" ref="AI100:AI131" si="81">AH100/$D100</f>
        <v>0.8666666666666667</v>
      </c>
      <c r="AJ100" s="4">
        <v>15</v>
      </c>
      <c r="AK100" s="5">
        <f t="shared" ref="AK100:AK131" si="82">AJ100/$D100</f>
        <v>1</v>
      </c>
      <c r="AL100" s="4">
        <v>2</v>
      </c>
      <c r="AM100" s="5">
        <f t="shared" ref="AM100:AM131" si="83">AL100/$D100</f>
        <v>0.13333333333333333</v>
      </c>
      <c r="AN100" s="4">
        <v>0</v>
      </c>
      <c r="AO100" s="5">
        <f t="shared" ref="AO100:AO131" si="84">AN100/$D100</f>
        <v>0</v>
      </c>
      <c r="AP100" s="10">
        <v>10</v>
      </c>
      <c r="AQ100" s="5">
        <f t="shared" ref="AQ100:AQ131" si="85">AP100/$D100</f>
        <v>0.66666666666666663</v>
      </c>
      <c r="AR100" s="4">
        <v>20</v>
      </c>
      <c r="AS100" s="5">
        <f t="shared" ref="AS100:AS131" si="86">AR100/$D100</f>
        <v>1.3333333333333333</v>
      </c>
      <c r="AT100" s="6">
        <v>0.10241528279329307</v>
      </c>
      <c r="AU100" s="6">
        <v>3.2707475542768247E-2</v>
      </c>
      <c r="AV100" s="6">
        <v>0.10858470246303747</v>
      </c>
      <c r="AW100" s="6">
        <v>-6.1694196697444099E-3</v>
      </c>
      <c r="AX100" s="6">
        <v>108.91922489226093</v>
      </c>
      <c r="AY100" s="6">
        <v>117.29647719318704</v>
      </c>
      <c r="AZ100" s="6">
        <v>1.4340484091599652</v>
      </c>
      <c r="BA100" s="6">
        <v>3</v>
      </c>
      <c r="BB100" s="6">
        <v>14.37125748502994</v>
      </c>
      <c r="BC100" s="7">
        <v>0.61475409836065575</v>
      </c>
      <c r="BD100" s="7">
        <v>0.55769230769230771</v>
      </c>
      <c r="BE100" s="6">
        <v>4.3117079613641209</v>
      </c>
      <c r="BF100" s="7">
        <v>0.5</v>
      </c>
      <c r="BG100" s="7">
        <v>0.5</v>
      </c>
      <c r="BH100" s="6">
        <v>0.74578398988219718</v>
      </c>
      <c r="BI100" s="6">
        <v>3.2317306228228544</v>
      </c>
      <c r="BJ100" s="6">
        <v>1.9009599847923202</v>
      </c>
      <c r="BK100" s="6">
        <v>4.220596510973551</v>
      </c>
      <c r="BL100" s="6">
        <v>0.8684883523849305</v>
      </c>
      <c r="BM100" s="6">
        <v>0</v>
      </c>
      <c r="BN100" s="6">
        <v>23.969319271332694</v>
      </c>
      <c r="BO100" t="s">
        <v>195</v>
      </c>
      <c r="BP100" s="18"/>
    </row>
    <row r="101" spans="1:68" x14ac:dyDescent="0.3">
      <c r="A101" s="22" t="s">
        <v>241</v>
      </c>
      <c r="B101" s="1" t="s">
        <v>200</v>
      </c>
      <c r="C101" s="1" t="s">
        <v>65</v>
      </c>
      <c r="D101" s="4">
        <v>51</v>
      </c>
      <c r="E101" s="4">
        <v>29</v>
      </c>
      <c r="F101" s="4">
        <v>45</v>
      </c>
      <c r="G101" s="2">
        <f t="shared" si="77"/>
        <v>91035</v>
      </c>
      <c r="H101" s="2">
        <v>780</v>
      </c>
      <c r="I101" s="5">
        <f t="shared" si="78"/>
        <v>15.294117647058824</v>
      </c>
      <c r="J101" s="2">
        <v>317</v>
      </c>
      <c r="K101" s="4">
        <v>541</v>
      </c>
      <c r="L101" s="5">
        <f t="shared" si="56"/>
        <v>6.215686274509804</v>
      </c>
      <c r="M101" s="5">
        <f t="shared" si="57"/>
        <v>10.607843137254902</v>
      </c>
      <c r="N101" s="7">
        <f t="shared" si="74"/>
        <v>0.58595194085027724</v>
      </c>
      <c r="O101" s="2">
        <v>317</v>
      </c>
      <c r="P101" s="4">
        <v>540</v>
      </c>
      <c r="Q101" s="5">
        <f t="shared" si="58"/>
        <v>6.215686274509804</v>
      </c>
      <c r="R101" s="5">
        <f t="shared" si="59"/>
        <v>10.588235294117647</v>
      </c>
      <c r="S101" s="7">
        <f t="shared" si="76"/>
        <v>0.58703703703703702</v>
      </c>
      <c r="T101" s="4">
        <v>0</v>
      </c>
      <c r="U101" s="4">
        <v>1</v>
      </c>
      <c r="V101" s="5">
        <f t="shared" si="60"/>
        <v>0</v>
      </c>
      <c r="W101" s="5">
        <f t="shared" si="61"/>
        <v>1.9607843137254902E-2</v>
      </c>
      <c r="X101" s="7">
        <f t="shared" si="75"/>
        <v>0</v>
      </c>
      <c r="Y101" s="4">
        <v>146</v>
      </c>
      <c r="Z101" s="4">
        <v>195</v>
      </c>
      <c r="AA101" s="5">
        <f t="shared" si="62"/>
        <v>2.8627450980392157</v>
      </c>
      <c r="AB101" s="5">
        <f t="shared" si="63"/>
        <v>3.8235294117647061</v>
      </c>
      <c r="AC101" s="7">
        <f>Y101/Z101</f>
        <v>0.74871794871794872</v>
      </c>
      <c r="AD101" s="4">
        <v>324</v>
      </c>
      <c r="AE101" s="5">
        <f t="shared" si="79"/>
        <v>6.3529411764705879</v>
      </c>
      <c r="AF101" s="4">
        <v>133</v>
      </c>
      <c r="AG101" s="5">
        <f t="shared" si="80"/>
        <v>2.607843137254902</v>
      </c>
      <c r="AH101" s="4">
        <v>191</v>
      </c>
      <c r="AI101" s="5">
        <f t="shared" si="81"/>
        <v>3.7450980392156863</v>
      </c>
      <c r="AJ101" s="4">
        <v>81</v>
      </c>
      <c r="AK101" s="5">
        <f t="shared" si="82"/>
        <v>1.588235294117647</v>
      </c>
      <c r="AL101" s="4">
        <v>29</v>
      </c>
      <c r="AM101" s="5">
        <f t="shared" si="83"/>
        <v>0.56862745098039214</v>
      </c>
      <c r="AN101" s="4">
        <v>31</v>
      </c>
      <c r="AO101" s="5">
        <f t="shared" si="84"/>
        <v>0.60784313725490191</v>
      </c>
      <c r="AP101" s="10">
        <v>69</v>
      </c>
      <c r="AQ101" s="5">
        <f t="shared" si="85"/>
        <v>1.3529411764705883</v>
      </c>
      <c r="AR101" s="4">
        <v>99</v>
      </c>
      <c r="AS101" s="5">
        <f t="shared" si="86"/>
        <v>1.9411764705882353</v>
      </c>
      <c r="AT101" s="6">
        <v>4.50492284616017</v>
      </c>
      <c r="AU101" s="6">
        <v>0.11876547295858086</v>
      </c>
      <c r="AV101" s="6">
        <v>4.2177377591510306</v>
      </c>
      <c r="AW101" s="6">
        <v>0.28718508700913914</v>
      </c>
      <c r="AX101" s="6">
        <v>123.35020298944835</v>
      </c>
      <c r="AY101" s="6">
        <v>115.06357510988478</v>
      </c>
      <c r="AZ101" s="6">
        <v>14.853752380140849</v>
      </c>
      <c r="BA101" s="6">
        <v>17.705882352941178</v>
      </c>
      <c r="BB101" s="6">
        <v>23.806228373702425</v>
      </c>
      <c r="BC101" s="7">
        <v>0.62220804084237402</v>
      </c>
      <c r="BD101" s="7">
        <v>0.58595194085027724</v>
      </c>
      <c r="BE101" s="6">
        <v>20.183150926922373</v>
      </c>
      <c r="BF101" s="7">
        <v>1.8484288354898336E-3</v>
      </c>
      <c r="BG101" s="7">
        <v>0.36044362292051757</v>
      </c>
      <c r="BH101" s="6">
        <v>9.2798925486125956</v>
      </c>
      <c r="BI101" s="6">
        <v>13.326762983345908</v>
      </c>
      <c r="BJ101" s="6">
        <v>10.804321728691477</v>
      </c>
      <c r="BK101" s="6">
        <v>8.1653225806451619</v>
      </c>
      <c r="BL101" s="6">
        <v>1.0395672492832968</v>
      </c>
      <c r="BM101" s="6">
        <v>1.7520248957085987</v>
      </c>
      <c r="BN101" s="6">
        <v>9.9166427134233981</v>
      </c>
      <c r="BO101" t="s">
        <v>195</v>
      </c>
      <c r="BP101" s="18"/>
    </row>
    <row r="102" spans="1:68" x14ac:dyDescent="0.3">
      <c r="A102" s="22" t="s">
        <v>241</v>
      </c>
      <c r="B102" s="1" t="s">
        <v>200</v>
      </c>
      <c r="C102" s="1" t="s">
        <v>68</v>
      </c>
      <c r="D102" s="4">
        <v>43</v>
      </c>
      <c r="E102" s="4">
        <v>18</v>
      </c>
      <c r="F102" s="4">
        <v>5</v>
      </c>
      <c r="G102" s="2">
        <f t="shared" si="77"/>
        <v>46655</v>
      </c>
      <c r="H102" s="2">
        <v>197</v>
      </c>
      <c r="I102" s="5">
        <f t="shared" si="78"/>
        <v>4.5813953488372094</v>
      </c>
      <c r="J102" s="2">
        <v>74</v>
      </c>
      <c r="K102" s="4">
        <v>195</v>
      </c>
      <c r="L102" s="5">
        <f t="shared" si="56"/>
        <v>1.7209302325581395</v>
      </c>
      <c r="M102" s="5">
        <f t="shared" si="57"/>
        <v>4.5348837209302326</v>
      </c>
      <c r="N102" s="7">
        <f t="shared" si="74"/>
        <v>0.37948717948717947</v>
      </c>
      <c r="O102" s="2">
        <v>49</v>
      </c>
      <c r="P102" s="4">
        <v>101</v>
      </c>
      <c r="Q102" s="5">
        <f t="shared" si="58"/>
        <v>1.1395348837209303</v>
      </c>
      <c r="R102" s="5">
        <f t="shared" si="59"/>
        <v>2.3488372093023258</v>
      </c>
      <c r="S102" s="7">
        <f t="shared" si="76"/>
        <v>0.48514851485148514</v>
      </c>
      <c r="T102" s="4">
        <v>25</v>
      </c>
      <c r="U102" s="4">
        <v>94</v>
      </c>
      <c r="V102" s="5">
        <f t="shared" si="60"/>
        <v>0.58139534883720934</v>
      </c>
      <c r="W102" s="5">
        <f t="shared" si="61"/>
        <v>2.1860465116279069</v>
      </c>
      <c r="X102" s="7">
        <f t="shared" si="75"/>
        <v>0.26595744680851063</v>
      </c>
      <c r="Y102" s="4">
        <v>24</v>
      </c>
      <c r="Z102" s="4">
        <v>38</v>
      </c>
      <c r="AA102" s="5">
        <f t="shared" si="62"/>
        <v>0.55813953488372092</v>
      </c>
      <c r="AB102" s="5">
        <f t="shared" si="63"/>
        <v>0.88372093023255816</v>
      </c>
      <c r="AC102" s="7">
        <f>Y102/Z102</f>
        <v>0.63157894736842102</v>
      </c>
      <c r="AD102" s="4">
        <v>110</v>
      </c>
      <c r="AE102" s="5">
        <f t="shared" si="79"/>
        <v>2.558139534883721</v>
      </c>
      <c r="AF102" s="4">
        <v>41</v>
      </c>
      <c r="AG102" s="5">
        <f t="shared" si="80"/>
        <v>0.95348837209302328</v>
      </c>
      <c r="AH102" s="4">
        <v>69</v>
      </c>
      <c r="AI102" s="5">
        <f t="shared" si="81"/>
        <v>1.6046511627906976</v>
      </c>
      <c r="AJ102" s="4">
        <v>45</v>
      </c>
      <c r="AK102" s="5">
        <f t="shared" si="82"/>
        <v>1.0465116279069768</v>
      </c>
      <c r="AL102" s="4">
        <v>25</v>
      </c>
      <c r="AM102" s="5">
        <f t="shared" si="83"/>
        <v>0.58139534883720934</v>
      </c>
      <c r="AN102" s="4">
        <v>8</v>
      </c>
      <c r="AO102" s="5">
        <f t="shared" si="84"/>
        <v>0.18604651162790697</v>
      </c>
      <c r="AP102" s="10">
        <v>22</v>
      </c>
      <c r="AQ102" s="5">
        <f t="shared" si="85"/>
        <v>0.51162790697674421</v>
      </c>
      <c r="AR102" s="4">
        <v>106</v>
      </c>
      <c r="AS102" s="5">
        <f t="shared" si="86"/>
        <v>2.4651162790697674</v>
      </c>
      <c r="AT102" s="6">
        <v>0.32803262076851791</v>
      </c>
      <c r="AU102" s="6">
        <v>1.6874467685016461E-2</v>
      </c>
      <c r="AV102" s="6">
        <v>0.21179370655805582</v>
      </c>
      <c r="AW102" s="6">
        <v>0.11623891421046208</v>
      </c>
      <c r="AX102" s="6">
        <v>103.02881840702305</v>
      </c>
      <c r="AY102" s="6">
        <v>115.43606674189367</v>
      </c>
      <c r="AZ102" s="6">
        <v>4.0107832049141923</v>
      </c>
      <c r="BA102" s="6">
        <v>5.3023255813953485</v>
      </c>
      <c r="BB102" s="6">
        <v>11.728646447326117</v>
      </c>
      <c r="BC102" s="7">
        <v>0.46523710561118459</v>
      </c>
      <c r="BD102" s="7">
        <v>0.44358974358974357</v>
      </c>
      <c r="BE102" s="6">
        <v>11.153441745711836</v>
      </c>
      <c r="BF102" s="7">
        <v>0.48205128205128206</v>
      </c>
      <c r="BG102" s="7">
        <v>0.19487179487179487</v>
      </c>
      <c r="BH102" s="6">
        <v>4.7063437591920776</v>
      </c>
      <c r="BI102" s="6">
        <v>7.9204321801037407</v>
      </c>
      <c r="BJ102" s="6">
        <v>6.0346719332894452</v>
      </c>
      <c r="BK102" s="6">
        <v>6.2355658198614323</v>
      </c>
      <c r="BL102" s="6">
        <v>1.7486576916120335</v>
      </c>
      <c r="BM102" s="6">
        <v>0.74383575176806271</v>
      </c>
      <c r="BN102" s="6">
        <v>9.4129727879513947</v>
      </c>
      <c r="BO102" t="s">
        <v>195</v>
      </c>
      <c r="BP102" s="18"/>
    </row>
    <row r="103" spans="1:68" x14ac:dyDescent="0.3">
      <c r="A103" s="22" t="s">
        <v>241</v>
      </c>
      <c r="B103" s="1" t="s">
        <v>256</v>
      </c>
      <c r="C103" s="23" t="s">
        <v>248</v>
      </c>
      <c r="D103" s="24">
        <v>39</v>
      </c>
      <c r="E103" s="16">
        <v>12</v>
      </c>
      <c r="F103" s="16">
        <v>58</v>
      </c>
      <c r="G103" s="2">
        <v>30330</v>
      </c>
      <c r="H103" s="2">
        <v>143</v>
      </c>
      <c r="I103" s="5">
        <v>3.6666666666666665</v>
      </c>
      <c r="J103" s="2">
        <v>57</v>
      </c>
      <c r="K103" s="2">
        <v>95</v>
      </c>
      <c r="L103" s="5">
        <v>1.4615384615384615</v>
      </c>
      <c r="M103" s="5">
        <v>2.4358974358974357</v>
      </c>
      <c r="N103" s="7">
        <v>0.6</v>
      </c>
      <c r="O103" s="2">
        <v>55</v>
      </c>
      <c r="P103" s="2">
        <v>88</v>
      </c>
      <c r="Q103" s="5">
        <v>1.4102564102564104</v>
      </c>
      <c r="R103" s="5">
        <v>2.2564102564102564</v>
      </c>
      <c r="S103" s="7">
        <v>0.625</v>
      </c>
      <c r="T103" s="2">
        <v>2</v>
      </c>
      <c r="U103" s="2">
        <v>7</v>
      </c>
      <c r="V103" s="5">
        <v>5.128205128205128E-2</v>
      </c>
      <c r="W103" s="5">
        <v>0.17948717948717949</v>
      </c>
      <c r="X103" s="7">
        <v>0.2857142857142857</v>
      </c>
      <c r="Y103" s="2">
        <v>27</v>
      </c>
      <c r="Z103" s="2">
        <v>37</v>
      </c>
      <c r="AA103" s="5">
        <v>0.69230769230769229</v>
      </c>
      <c r="AB103" s="5">
        <v>0.94871794871794868</v>
      </c>
      <c r="AC103" s="7">
        <v>0.72972972972972971</v>
      </c>
      <c r="AD103" s="2">
        <v>88</v>
      </c>
      <c r="AE103" s="5">
        <v>2.2564102564102564</v>
      </c>
      <c r="AF103" s="2">
        <v>27</v>
      </c>
      <c r="AG103" s="5">
        <v>0.69230769230769229</v>
      </c>
      <c r="AH103" s="2">
        <v>61</v>
      </c>
      <c r="AI103" s="5">
        <v>1.5641025641025641</v>
      </c>
      <c r="AJ103" s="2">
        <v>35</v>
      </c>
      <c r="AK103" s="5">
        <v>0.89743589743589747</v>
      </c>
      <c r="AL103" s="2">
        <v>6</v>
      </c>
      <c r="AM103" s="5">
        <v>0.15384615384615385</v>
      </c>
      <c r="AN103" s="2">
        <v>18</v>
      </c>
      <c r="AO103" s="5">
        <v>0.46153846153846156</v>
      </c>
      <c r="AP103" s="26">
        <v>25</v>
      </c>
      <c r="AQ103" s="5">
        <v>0.64102564102564108</v>
      </c>
      <c r="AR103" s="2">
        <v>39</v>
      </c>
      <c r="AS103" s="5">
        <v>1</v>
      </c>
      <c r="AT103" s="25">
        <v>0.91674678252561359</v>
      </c>
      <c r="AU103" s="6">
        <v>0.13550421718848438</v>
      </c>
      <c r="AV103" s="6">
        <v>0.76467231325662122</v>
      </c>
      <c r="AW103" s="6">
        <v>0.15207446926899237</v>
      </c>
      <c r="AX103" s="6">
        <v>120.02713189674409</v>
      </c>
      <c r="AY103" s="6">
        <v>114.14229877047572</v>
      </c>
      <c r="AZ103" s="6">
        <v>3.8686570221497232</v>
      </c>
      <c r="BA103" s="6">
        <v>5.5641025641025639</v>
      </c>
      <c r="BB103" s="6">
        <v>17.150616236032654</v>
      </c>
      <c r="BC103" s="7">
        <v>0.64843824909751979</v>
      </c>
      <c r="BD103" s="7">
        <v>0.61703591578367967</v>
      </c>
      <c r="BE103" s="6">
        <v>4.5764571478744092</v>
      </c>
      <c r="BF103" s="7">
        <v>8.2840236686390539E-2</v>
      </c>
      <c r="BG103" s="7">
        <v>0.37429475712123295</v>
      </c>
      <c r="BH103" s="6">
        <v>2.2412335599132911</v>
      </c>
      <c r="BI103" s="6">
        <v>5.1489336151326786</v>
      </c>
      <c r="BJ103" s="6">
        <v>3.5319573775579327</v>
      </c>
      <c r="BK103" s="6">
        <v>3.4014080293572126</v>
      </c>
      <c r="BL103" s="6">
        <v>0.63372301529238007</v>
      </c>
      <c r="BM103" s="6">
        <v>1.3153888081002525</v>
      </c>
      <c r="BN103" s="6">
        <v>18.072462641029269</v>
      </c>
      <c r="BO103" t="s">
        <v>195</v>
      </c>
      <c r="BP103" s="18"/>
    </row>
    <row r="104" spans="1:68" x14ac:dyDescent="0.3">
      <c r="A104" s="22" t="s">
        <v>241</v>
      </c>
      <c r="B104" s="1" t="s">
        <v>199</v>
      </c>
      <c r="C104" s="1" t="s">
        <v>226</v>
      </c>
      <c r="D104" s="4">
        <v>3</v>
      </c>
      <c r="E104" s="4">
        <v>4</v>
      </c>
      <c r="F104" s="4">
        <v>49</v>
      </c>
      <c r="G104" s="2">
        <f>(E104*60+F104)*D104</f>
        <v>867</v>
      </c>
      <c r="H104" s="2">
        <v>3</v>
      </c>
      <c r="I104" s="5">
        <f>H104/$D104</f>
        <v>1</v>
      </c>
      <c r="J104" s="2">
        <v>1</v>
      </c>
      <c r="K104" s="4">
        <v>4</v>
      </c>
      <c r="L104" s="5">
        <f t="shared" ref="L104:M106" si="87">J104/$D104</f>
        <v>0.33333333333333331</v>
      </c>
      <c r="M104" s="5">
        <f t="shared" si="87"/>
        <v>1.3333333333333333</v>
      </c>
      <c r="N104" s="7">
        <f>J104/K104</f>
        <v>0.25</v>
      </c>
      <c r="O104" s="2">
        <v>0</v>
      </c>
      <c r="P104" s="4">
        <v>1</v>
      </c>
      <c r="Q104" s="5">
        <f t="shared" ref="Q104:R106" si="88">O104/$D104</f>
        <v>0</v>
      </c>
      <c r="R104" s="5">
        <f t="shared" si="88"/>
        <v>0.33333333333333331</v>
      </c>
      <c r="S104" s="7">
        <f>O104/P104</f>
        <v>0</v>
      </c>
      <c r="T104" s="4">
        <v>1</v>
      </c>
      <c r="U104" s="4">
        <v>3</v>
      </c>
      <c r="V104" s="5">
        <f t="shared" ref="V104:W106" si="89">T104/$D104</f>
        <v>0.33333333333333331</v>
      </c>
      <c r="W104" s="5">
        <f t="shared" si="89"/>
        <v>1</v>
      </c>
      <c r="X104" s="7">
        <f>T104/U104</f>
        <v>0.33333333333333331</v>
      </c>
      <c r="Y104" s="4">
        <v>0</v>
      </c>
      <c r="Z104" s="4">
        <v>0</v>
      </c>
      <c r="AA104" s="5">
        <f t="shared" ref="AA104:AB106" si="90">Y104/$D104</f>
        <v>0</v>
      </c>
      <c r="AB104" s="5">
        <f t="shared" si="90"/>
        <v>0</v>
      </c>
      <c r="AC104" s="7" t="e">
        <f>Y104/Z104</f>
        <v>#DIV/0!</v>
      </c>
      <c r="AD104" s="4">
        <v>1</v>
      </c>
      <c r="AE104" s="5">
        <f>AD104/$D104</f>
        <v>0.33333333333333331</v>
      </c>
      <c r="AF104" s="4">
        <v>0</v>
      </c>
      <c r="AG104" s="5">
        <f>AF104/$D104</f>
        <v>0</v>
      </c>
      <c r="AH104" s="4">
        <v>1</v>
      </c>
      <c r="AI104" s="5">
        <f>AH104/$D104</f>
        <v>0.33333333333333331</v>
      </c>
      <c r="AJ104" s="4">
        <v>0</v>
      </c>
      <c r="AK104" s="5">
        <f>AJ104/$D104</f>
        <v>0</v>
      </c>
      <c r="AL104" s="4">
        <v>0</v>
      </c>
      <c r="AM104" s="5">
        <f>AL104/$D104</f>
        <v>0</v>
      </c>
      <c r="AN104" s="4">
        <v>1</v>
      </c>
      <c r="AO104" s="5">
        <f>AN104/$D104</f>
        <v>0.33333333333333331</v>
      </c>
      <c r="AP104" s="10">
        <v>0</v>
      </c>
      <c r="AQ104" s="5">
        <f>AP104/$D104</f>
        <v>0</v>
      </c>
      <c r="AR104" s="4">
        <v>0</v>
      </c>
      <c r="AS104" s="5">
        <f>AR104/$D104</f>
        <v>0</v>
      </c>
      <c r="AT104" s="6">
        <v>-1.826158646390684E-2</v>
      </c>
      <c r="AU104" s="6">
        <v>-5.055110439835804E-2</v>
      </c>
      <c r="AV104" s="6">
        <v>-1.9556790955735079E-2</v>
      </c>
      <c r="AW104" s="6">
        <v>1.2952044918282399E-3</v>
      </c>
      <c r="AX104" s="6">
        <v>79.901900335501722</v>
      </c>
      <c r="AY104" s="6">
        <v>116.05336456226904</v>
      </c>
      <c r="AZ104" s="6">
        <v>0.24849369557521597</v>
      </c>
      <c r="BA104" s="6">
        <v>0.66666666666666663</v>
      </c>
      <c r="BB104" s="6">
        <v>5.5363321799307963</v>
      </c>
      <c r="BC104" s="7">
        <v>0.375</v>
      </c>
      <c r="BD104" s="7">
        <v>0.375</v>
      </c>
      <c r="BE104" s="6">
        <v>0.71664638159269878</v>
      </c>
      <c r="BF104" s="7">
        <v>0.75</v>
      </c>
      <c r="BG104" s="7">
        <v>0</v>
      </c>
      <c r="BH104" s="6">
        <v>0</v>
      </c>
      <c r="BI104" s="6">
        <v>0.43095476231947039</v>
      </c>
      <c r="BJ104" s="6">
        <v>0.20596473883671115</v>
      </c>
      <c r="BK104" s="6">
        <v>0</v>
      </c>
      <c r="BL104" s="6">
        <v>0</v>
      </c>
      <c r="BM104" s="6">
        <v>0.34907516897419905</v>
      </c>
      <c r="BN104" s="6">
        <v>0</v>
      </c>
      <c r="BO104" t="s">
        <v>195</v>
      </c>
      <c r="BP104" s="18"/>
    </row>
    <row r="105" spans="1:68" x14ac:dyDescent="0.3">
      <c r="A105" s="22" t="s">
        <v>241</v>
      </c>
      <c r="B105" s="1" t="s">
        <v>199</v>
      </c>
      <c r="C105" s="1" t="s">
        <v>140</v>
      </c>
      <c r="D105" s="4">
        <v>15</v>
      </c>
      <c r="E105" s="4">
        <v>8</v>
      </c>
      <c r="F105" s="4">
        <v>40</v>
      </c>
      <c r="G105" s="2">
        <f>(E105*60+F105)*D105</f>
        <v>7800</v>
      </c>
      <c r="H105" s="2">
        <v>23</v>
      </c>
      <c r="I105" s="5">
        <f>H105/$D105</f>
        <v>1.5333333333333334</v>
      </c>
      <c r="J105" s="2">
        <v>7</v>
      </c>
      <c r="K105" s="4">
        <v>26</v>
      </c>
      <c r="L105" s="5">
        <f t="shared" si="87"/>
        <v>0.46666666666666667</v>
      </c>
      <c r="M105" s="5">
        <f t="shared" si="87"/>
        <v>1.7333333333333334</v>
      </c>
      <c r="N105" s="7">
        <f>J105/K105</f>
        <v>0.26923076923076922</v>
      </c>
      <c r="O105" s="2">
        <v>6</v>
      </c>
      <c r="P105" s="4">
        <v>19</v>
      </c>
      <c r="Q105" s="5">
        <f t="shared" si="88"/>
        <v>0.4</v>
      </c>
      <c r="R105" s="5">
        <f t="shared" si="88"/>
        <v>1.2666666666666666</v>
      </c>
      <c r="S105" s="7">
        <f>O105/P105</f>
        <v>0.31578947368421051</v>
      </c>
      <c r="T105" s="4">
        <v>1</v>
      </c>
      <c r="U105" s="4">
        <v>7</v>
      </c>
      <c r="V105" s="5">
        <f t="shared" si="89"/>
        <v>6.6666666666666666E-2</v>
      </c>
      <c r="W105" s="5">
        <f t="shared" si="89"/>
        <v>0.46666666666666667</v>
      </c>
      <c r="X105" s="7">
        <f>T105/U105</f>
        <v>0.14285714285714285</v>
      </c>
      <c r="Y105" s="4">
        <v>8</v>
      </c>
      <c r="Z105" s="4">
        <v>11</v>
      </c>
      <c r="AA105" s="5">
        <f t="shared" si="90"/>
        <v>0.53333333333333333</v>
      </c>
      <c r="AB105" s="5">
        <f t="shared" si="90"/>
        <v>0.73333333333333328</v>
      </c>
      <c r="AC105" s="7">
        <f>Y105/Z105</f>
        <v>0.72727272727272729</v>
      </c>
      <c r="AD105" s="4">
        <v>7</v>
      </c>
      <c r="AE105" s="5">
        <f>AD105/$D105</f>
        <v>0.46666666666666667</v>
      </c>
      <c r="AF105" s="4">
        <v>2</v>
      </c>
      <c r="AG105" s="5">
        <f>AF105/$D105</f>
        <v>0.13333333333333333</v>
      </c>
      <c r="AH105" s="4">
        <v>5</v>
      </c>
      <c r="AI105" s="5">
        <f>AH105/$D105</f>
        <v>0.33333333333333331</v>
      </c>
      <c r="AJ105" s="4">
        <v>17</v>
      </c>
      <c r="AK105" s="5">
        <f>AJ105/$D105</f>
        <v>1.1333333333333333</v>
      </c>
      <c r="AL105" s="4">
        <v>8</v>
      </c>
      <c r="AM105" s="5">
        <f>AL105/$D105</f>
        <v>0.53333333333333333</v>
      </c>
      <c r="AN105" s="4">
        <v>0</v>
      </c>
      <c r="AO105" s="5">
        <f>AN105/$D105</f>
        <v>0</v>
      </c>
      <c r="AP105" s="10">
        <v>9</v>
      </c>
      <c r="AQ105" s="5">
        <f>AP105/$D105</f>
        <v>0.6</v>
      </c>
      <c r="AR105" s="4">
        <v>18</v>
      </c>
      <c r="AS105" s="5">
        <f>AR105/$D105</f>
        <v>1.2</v>
      </c>
      <c r="AT105" s="6">
        <v>-0.15461412177376965</v>
      </c>
      <c r="AU105" s="6">
        <v>-4.757357593039066E-2</v>
      </c>
      <c r="AV105" s="6">
        <v>-0.21133062652992063</v>
      </c>
      <c r="AW105" s="6">
        <v>5.6716504756150983E-2</v>
      </c>
      <c r="AX105" s="6">
        <v>82.427012944175843</v>
      </c>
      <c r="AY105" s="6">
        <v>113.02896252754678</v>
      </c>
      <c r="AZ105" s="6">
        <v>0.48728157627959423</v>
      </c>
      <c r="BA105" s="6">
        <v>1.6</v>
      </c>
      <c r="BB105" s="6">
        <v>7.384615384615385</v>
      </c>
      <c r="BC105" s="7">
        <v>0.37289234760051881</v>
      </c>
      <c r="BD105" s="7">
        <v>0.28846153846153844</v>
      </c>
      <c r="BE105" s="6">
        <v>3.9669684819840159</v>
      </c>
      <c r="BF105" s="7">
        <v>0.26923076923076922</v>
      </c>
      <c r="BG105" s="7">
        <v>0.42307692307692307</v>
      </c>
      <c r="BH105" s="6">
        <v>0.47902279350125743</v>
      </c>
      <c r="BI105" s="6">
        <v>1.1975569837531437</v>
      </c>
      <c r="BJ105" s="6">
        <v>0.80128205128205132</v>
      </c>
      <c r="BK105" s="6">
        <v>4.5414069456812109</v>
      </c>
      <c r="BL105" s="6">
        <v>3.3470204964988475</v>
      </c>
      <c r="BM105" s="6">
        <v>0</v>
      </c>
      <c r="BN105" s="6">
        <v>22.590361445783131</v>
      </c>
      <c r="BO105" t="s">
        <v>195</v>
      </c>
    </row>
    <row r="106" spans="1:68" x14ac:dyDescent="0.3">
      <c r="A106" s="22" t="s">
        <v>241</v>
      </c>
      <c r="B106" s="1" t="s">
        <v>199</v>
      </c>
      <c r="C106" s="1" t="s">
        <v>139</v>
      </c>
      <c r="D106" s="16">
        <v>2</v>
      </c>
      <c r="E106" s="16">
        <v>3</v>
      </c>
      <c r="F106" s="16">
        <v>35</v>
      </c>
      <c r="G106" s="2">
        <f>(E106*60+F106)*D106</f>
        <v>430</v>
      </c>
      <c r="H106" s="2">
        <v>0</v>
      </c>
      <c r="I106" s="5">
        <f>H106/$D106</f>
        <v>0</v>
      </c>
      <c r="J106" s="2">
        <v>0</v>
      </c>
      <c r="K106" s="4">
        <v>2</v>
      </c>
      <c r="L106" s="5">
        <f t="shared" si="87"/>
        <v>0</v>
      </c>
      <c r="M106" s="5">
        <f t="shared" si="87"/>
        <v>1</v>
      </c>
      <c r="N106" s="7">
        <f>J106/K106</f>
        <v>0</v>
      </c>
      <c r="O106" s="2">
        <v>0</v>
      </c>
      <c r="P106" s="4">
        <v>0</v>
      </c>
      <c r="Q106" s="5">
        <f t="shared" si="88"/>
        <v>0</v>
      </c>
      <c r="R106" s="5">
        <f t="shared" si="88"/>
        <v>0</v>
      </c>
      <c r="S106" s="7" t="e">
        <f>O106/P106</f>
        <v>#DIV/0!</v>
      </c>
      <c r="T106" s="4">
        <v>0</v>
      </c>
      <c r="U106" s="4">
        <v>2</v>
      </c>
      <c r="V106" s="5">
        <f t="shared" si="89"/>
        <v>0</v>
      </c>
      <c r="W106" s="5">
        <f t="shared" si="89"/>
        <v>1</v>
      </c>
      <c r="X106" s="7">
        <f>T106/U106</f>
        <v>0</v>
      </c>
      <c r="Y106" s="20">
        <v>0</v>
      </c>
      <c r="Z106" s="20">
        <v>0</v>
      </c>
      <c r="AA106" s="5">
        <f t="shared" si="90"/>
        <v>0</v>
      </c>
      <c r="AB106" s="5">
        <f t="shared" si="90"/>
        <v>0</v>
      </c>
      <c r="AC106" s="7" t="e">
        <f>Y106/Z106</f>
        <v>#DIV/0!</v>
      </c>
      <c r="AD106" s="4">
        <v>0</v>
      </c>
      <c r="AE106" s="5">
        <f>AD106/$D106</f>
        <v>0</v>
      </c>
      <c r="AF106" s="4">
        <v>0</v>
      </c>
      <c r="AG106" s="5">
        <f>AF106/$D106</f>
        <v>0</v>
      </c>
      <c r="AH106" s="4">
        <v>0</v>
      </c>
      <c r="AI106" s="5">
        <f>AH106/$D106</f>
        <v>0</v>
      </c>
      <c r="AJ106" s="4">
        <v>0</v>
      </c>
      <c r="AK106" s="5">
        <f>AJ106/$D106</f>
        <v>0</v>
      </c>
      <c r="AL106" s="4">
        <v>0</v>
      </c>
      <c r="AM106" s="5">
        <f>AL106/$D106</f>
        <v>0</v>
      </c>
      <c r="AN106" s="16">
        <v>0</v>
      </c>
      <c r="AO106" s="5">
        <f>AN106/$D106</f>
        <v>0</v>
      </c>
      <c r="AP106" s="13">
        <v>0</v>
      </c>
      <c r="AQ106" s="5">
        <f>AP106/$D106</f>
        <v>0</v>
      </c>
      <c r="AR106" s="4">
        <v>1</v>
      </c>
      <c r="AS106" s="5">
        <f>AR106/$D106</f>
        <v>0.5</v>
      </c>
      <c r="AT106" s="6">
        <v>-5.2966466922349867E-2</v>
      </c>
      <c r="AU106" s="6">
        <v>-0.29562679212474341</v>
      </c>
      <c r="AV106" s="6">
        <v>-4.8511004610343349E-2</v>
      </c>
      <c r="AW106" s="6">
        <v>-4.4554623120065156E-3</v>
      </c>
      <c r="AX106" s="6">
        <v>0</v>
      </c>
      <c r="AY106" s="6">
        <v>122.25948754879241</v>
      </c>
      <c r="AZ106" s="6">
        <v>-0.50160278993865903</v>
      </c>
      <c r="BA106" s="6">
        <v>-1</v>
      </c>
      <c r="BB106" s="6">
        <v>-11.162790697674419</v>
      </c>
      <c r="BC106" s="7">
        <v>0</v>
      </c>
      <c r="BD106" s="7">
        <v>0</v>
      </c>
      <c r="BE106" s="6">
        <v>0.48165303320997666</v>
      </c>
      <c r="BF106" s="7">
        <v>1</v>
      </c>
      <c r="BG106" s="7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t="s">
        <v>195</v>
      </c>
      <c r="BP106" s="18"/>
    </row>
    <row r="107" spans="1:68" x14ac:dyDescent="0.3">
      <c r="A107" s="22" t="s">
        <v>241</v>
      </c>
      <c r="B107" s="1" t="s">
        <v>199</v>
      </c>
      <c r="C107" s="14" t="s">
        <v>134</v>
      </c>
      <c r="D107" s="4">
        <v>15</v>
      </c>
      <c r="E107" s="4">
        <v>13</v>
      </c>
      <c r="F107" s="4">
        <v>8</v>
      </c>
      <c r="G107" s="2">
        <v>11820</v>
      </c>
      <c r="H107" s="2">
        <v>36</v>
      </c>
      <c r="I107" s="5">
        <v>2.4</v>
      </c>
      <c r="J107" s="2">
        <v>13</v>
      </c>
      <c r="K107" s="4">
        <v>31</v>
      </c>
      <c r="L107" s="5">
        <v>0.8666666666666667</v>
      </c>
      <c r="M107" s="5">
        <v>2.0666666666666669</v>
      </c>
      <c r="N107" s="7">
        <v>0.41935483870967744</v>
      </c>
      <c r="O107" s="2">
        <v>13</v>
      </c>
      <c r="P107" s="4">
        <v>30</v>
      </c>
      <c r="Q107" s="5">
        <v>0.8666666666666667</v>
      </c>
      <c r="R107" s="5">
        <v>2</v>
      </c>
      <c r="S107" s="7">
        <v>0.43333333333333335</v>
      </c>
      <c r="T107" s="4">
        <v>0</v>
      </c>
      <c r="U107" s="4">
        <v>1</v>
      </c>
      <c r="V107" s="5">
        <v>0</v>
      </c>
      <c r="W107" s="5">
        <v>6.6666666666666666E-2</v>
      </c>
      <c r="X107" s="7">
        <v>0</v>
      </c>
      <c r="Y107" s="4">
        <v>10</v>
      </c>
      <c r="Z107" s="4">
        <v>13</v>
      </c>
      <c r="AA107" s="5">
        <v>0.66666666666666663</v>
      </c>
      <c r="AB107" s="5">
        <v>0.8666666666666667</v>
      </c>
      <c r="AC107" s="7">
        <v>0.76923076923076927</v>
      </c>
      <c r="AD107" s="4">
        <v>59</v>
      </c>
      <c r="AE107" s="5">
        <v>3.9333333333333331</v>
      </c>
      <c r="AF107" s="4">
        <v>29</v>
      </c>
      <c r="AG107" s="5">
        <v>1.9333333333333333</v>
      </c>
      <c r="AH107" s="4">
        <v>30</v>
      </c>
      <c r="AI107" s="5">
        <v>2</v>
      </c>
      <c r="AJ107" s="4">
        <v>9</v>
      </c>
      <c r="AK107" s="5">
        <v>0.6</v>
      </c>
      <c r="AL107" s="4">
        <v>6</v>
      </c>
      <c r="AM107" s="5">
        <v>0.4</v>
      </c>
      <c r="AN107" s="4">
        <v>0</v>
      </c>
      <c r="AO107" s="5">
        <v>0</v>
      </c>
      <c r="AP107" s="10">
        <v>5</v>
      </c>
      <c r="AQ107" s="5">
        <v>0.33333333333333331</v>
      </c>
      <c r="AR107" s="4">
        <v>28</v>
      </c>
      <c r="AS107" s="5">
        <v>1.8666666666666667</v>
      </c>
      <c r="AT107" s="6">
        <v>0.43046089244047198</v>
      </c>
      <c r="AU107" s="6">
        <v>8.7403226891466387E-2</v>
      </c>
      <c r="AV107" s="6">
        <v>0.32101165019055111</v>
      </c>
      <c r="AW107" s="6">
        <v>0.10944924224992085</v>
      </c>
      <c r="AX107" s="6">
        <v>121.58538028372077</v>
      </c>
      <c r="AY107" s="6">
        <v>111.98811069603035</v>
      </c>
      <c r="AZ107" s="6">
        <v>2.2449628481656192</v>
      </c>
      <c r="BA107" s="6">
        <v>5.6</v>
      </c>
      <c r="BB107" s="6">
        <v>17.055837563451778</v>
      </c>
      <c r="BC107" s="7">
        <v>0.49019607843137258</v>
      </c>
      <c r="BD107" s="7">
        <v>0.41935483870967744</v>
      </c>
      <c r="BE107" s="6">
        <v>2.7413270160449548</v>
      </c>
      <c r="BF107" s="7">
        <v>3.2258064516129031E-2</v>
      </c>
      <c r="BG107" s="7">
        <v>0.41935483870967744</v>
      </c>
      <c r="BH107" s="6">
        <v>4.5835429733495952</v>
      </c>
      <c r="BI107" s="6">
        <v>4.7415961793271677</v>
      </c>
      <c r="BJ107" s="6">
        <v>4.4567319313512206</v>
      </c>
      <c r="BK107" s="6">
        <v>1.5932963531216806</v>
      </c>
      <c r="BL107" s="6">
        <v>1.6565202964905466</v>
      </c>
      <c r="BM107" s="6">
        <v>0</v>
      </c>
      <c r="BN107" s="6">
        <v>11.984659635666347</v>
      </c>
      <c r="BO107" t="s">
        <v>195</v>
      </c>
      <c r="BP107" s="18"/>
    </row>
    <row r="108" spans="1:68" x14ac:dyDescent="0.3">
      <c r="A108" s="22" t="s">
        <v>241</v>
      </c>
      <c r="B108" s="1" t="s">
        <v>199</v>
      </c>
      <c r="C108" s="1" t="s">
        <v>136</v>
      </c>
      <c r="D108" s="4">
        <v>46</v>
      </c>
      <c r="E108" s="4">
        <v>22</v>
      </c>
      <c r="F108" s="4">
        <v>36</v>
      </c>
      <c r="G108" s="2">
        <f t="shared" ref="G108:G119" si="91">(E108*60+F108)*D108</f>
        <v>62376</v>
      </c>
      <c r="H108" s="2">
        <v>324</v>
      </c>
      <c r="I108" s="5">
        <f t="shared" ref="I108:I119" si="92">H108/$D108</f>
        <v>7.0434782608695654</v>
      </c>
      <c r="J108" s="2">
        <v>97</v>
      </c>
      <c r="K108" s="4">
        <v>300</v>
      </c>
      <c r="L108" s="5">
        <f t="shared" ref="L108:L119" si="93">J108/$D108</f>
        <v>2.1086956521739131</v>
      </c>
      <c r="M108" s="5">
        <f t="shared" ref="M108:M119" si="94">K108/$D108</f>
        <v>6.5217391304347823</v>
      </c>
      <c r="N108" s="7">
        <f t="shared" ref="N108:N119" si="95">J108/K108</f>
        <v>0.32333333333333331</v>
      </c>
      <c r="O108" s="2">
        <v>61</v>
      </c>
      <c r="P108" s="4">
        <v>176</v>
      </c>
      <c r="Q108" s="5">
        <f t="shared" ref="Q108:Q119" si="96">O108/$D108</f>
        <v>1.326086956521739</v>
      </c>
      <c r="R108" s="5">
        <f t="shared" ref="R108:R119" si="97">P108/$D108</f>
        <v>3.8260869565217392</v>
      </c>
      <c r="S108" s="7">
        <f t="shared" ref="S108:S119" si="98">O108/P108</f>
        <v>0.34659090909090912</v>
      </c>
      <c r="T108" s="4">
        <v>36</v>
      </c>
      <c r="U108" s="4">
        <v>124</v>
      </c>
      <c r="V108" s="5">
        <f t="shared" ref="V108:V119" si="99">T108/$D108</f>
        <v>0.78260869565217395</v>
      </c>
      <c r="W108" s="5">
        <f t="shared" ref="W108:W119" si="100">U108/$D108</f>
        <v>2.6956521739130435</v>
      </c>
      <c r="X108" s="7">
        <f t="shared" ref="X108:X119" si="101">T108/U108</f>
        <v>0.29032258064516131</v>
      </c>
      <c r="Y108" s="4">
        <v>94</v>
      </c>
      <c r="Z108" s="4">
        <v>119</v>
      </c>
      <c r="AA108" s="5">
        <f t="shared" ref="AA108:AA119" si="102">Y108/$D108</f>
        <v>2.0434782608695654</v>
      </c>
      <c r="AB108" s="5">
        <f t="shared" ref="AB108:AB119" si="103">Z108/$D108</f>
        <v>2.5869565217391304</v>
      </c>
      <c r="AC108" s="7">
        <f t="shared" ref="AC108:AC116" si="104">Y108/Z108</f>
        <v>0.78991596638655459</v>
      </c>
      <c r="AD108" s="4">
        <v>101</v>
      </c>
      <c r="AE108" s="5">
        <f t="shared" ref="AE108:AE119" si="105">AD108/$D108</f>
        <v>2.1956521739130435</v>
      </c>
      <c r="AF108" s="4">
        <v>35</v>
      </c>
      <c r="AG108" s="5">
        <f t="shared" ref="AG108:AG119" si="106">AF108/$D108</f>
        <v>0.76086956521739135</v>
      </c>
      <c r="AH108" s="4">
        <v>66</v>
      </c>
      <c r="AI108" s="5">
        <f t="shared" ref="AI108:AI119" si="107">AH108/$D108</f>
        <v>1.4347826086956521</v>
      </c>
      <c r="AJ108" s="4">
        <v>146</v>
      </c>
      <c r="AK108" s="5">
        <f t="shared" ref="AK108:AK119" si="108">AJ108/$D108</f>
        <v>3.1739130434782608</v>
      </c>
      <c r="AL108" s="4">
        <v>30</v>
      </c>
      <c r="AM108" s="5">
        <f t="shared" ref="AM108:AM119" si="109">AL108/$D108</f>
        <v>0.65217391304347827</v>
      </c>
      <c r="AN108" s="4">
        <v>2</v>
      </c>
      <c r="AO108" s="5">
        <f t="shared" ref="AO108:AO119" si="110">AN108/$D108</f>
        <v>4.3478260869565216E-2</v>
      </c>
      <c r="AP108" s="10">
        <v>65</v>
      </c>
      <c r="AQ108" s="5">
        <f t="shared" ref="AQ108:AQ119" si="111">AP108/$D108</f>
        <v>1.4130434782608696</v>
      </c>
      <c r="AR108" s="4">
        <v>92</v>
      </c>
      <c r="AS108" s="5">
        <f t="shared" ref="AS108:AS119" si="112">AR108/$D108</f>
        <v>2</v>
      </c>
      <c r="AT108" s="6">
        <v>0.10946395884618046</v>
      </c>
      <c r="AU108" s="6">
        <v>4.2117721756898983E-3</v>
      </c>
      <c r="AV108" s="6">
        <v>1.922229922824038E-2</v>
      </c>
      <c r="AW108" s="6">
        <v>9.0241659617940076E-2</v>
      </c>
      <c r="AX108" s="6">
        <v>99.678659766688867</v>
      </c>
      <c r="AY108" s="6">
        <v>116.07804956573403</v>
      </c>
      <c r="AZ108" s="6">
        <v>5.6440792290870201</v>
      </c>
      <c r="BA108" s="6">
        <v>6.7391304347826084</v>
      </c>
      <c r="BB108" s="6">
        <v>11.927664486340902</v>
      </c>
      <c r="BC108" s="7">
        <v>0.4597570666363946</v>
      </c>
      <c r="BD108" s="7">
        <v>0.38333333333333336</v>
      </c>
      <c r="BE108" s="6">
        <v>15.936534895726737</v>
      </c>
      <c r="BF108" s="7">
        <v>0.41333333333333333</v>
      </c>
      <c r="BG108" s="7">
        <v>0.39666666666666667</v>
      </c>
      <c r="BH108" s="6">
        <v>3.2146809888358718</v>
      </c>
      <c r="BI108" s="6">
        <v>6.0619698646619309</v>
      </c>
      <c r="BJ108" s="6">
        <v>4.4335580840005617</v>
      </c>
      <c r="BK108" s="6">
        <v>16.269222197459328</v>
      </c>
      <c r="BL108" s="6">
        <v>1.5695195190873299</v>
      </c>
      <c r="BM108" s="6">
        <v>0.14879457792558037</v>
      </c>
      <c r="BN108" s="6">
        <v>15.574084723020892</v>
      </c>
      <c r="BO108" t="s">
        <v>195</v>
      </c>
      <c r="BP108" s="18"/>
    </row>
    <row r="109" spans="1:68" x14ac:dyDescent="0.3">
      <c r="A109" s="22" t="s">
        <v>241</v>
      </c>
      <c r="B109" s="1" t="s">
        <v>199</v>
      </c>
      <c r="C109" s="1" t="s">
        <v>186</v>
      </c>
      <c r="D109" s="4">
        <v>12</v>
      </c>
      <c r="E109" s="4">
        <v>13</v>
      </c>
      <c r="F109" s="4">
        <v>27</v>
      </c>
      <c r="G109" s="2">
        <f t="shared" si="91"/>
        <v>9684</v>
      </c>
      <c r="H109" s="2">
        <v>56</v>
      </c>
      <c r="I109" s="5">
        <f t="shared" si="92"/>
        <v>4.666666666666667</v>
      </c>
      <c r="J109" s="2">
        <v>22</v>
      </c>
      <c r="K109" s="4">
        <v>59</v>
      </c>
      <c r="L109" s="5">
        <f t="shared" si="93"/>
        <v>1.8333333333333333</v>
      </c>
      <c r="M109" s="5">
        <f t="shared" si="94"/>
        <v>4.916666666666667</v>
      </c>
      <c r="N109" s="7">
        <f t="shared" si="95"/>
        <v>0.3728813559322034</v>
      </c>
      <c r="O109" s="2">
        <v>16</v>
      </c>
      <c r="P109" s="4">
        <v>35</v>
      </c>
      <c r="Q109" s="5">
        <f t="shared" si="96"/>
        <v>1.3333333333333333</v>
      </c>
      <c r="R109" s="5">
        <f t="shared" si="97"/>
        <v>2.9166666666666665</v>
      </c>
      <c r="S109" s="7">
        <f t="shared" si="98"/>
        <v>0.45714285714285713</v>
      </c>
      <c r="T109" s="4">
        <v>6</v>
      </c>
      <c r="U109" s="4">
        <v>24</v>
      </c>
      <c r="V109" s="5">
        <f t="shared" si="99"/>
        <v>0.5</v>
      </c>
      <c r="W109" s="5">
        <f t="shared" si="100"/>
        <v>2</v>
      </c>
      <c r="X109" s="7">
        <f t="shared" si="101"/>
        <v>0.25</v>
      </c>
      <c r="Y109" s="4">
        <v>6</v>
      </c>
      <c r="Z109" s="4">
        <v>8</v>
      </c>
      <c r="AA109" s="5">
        <f t="shared" si="102"/>
        <v>0.5</v>
      </c>
      <c r="AB109" s="5">
        <f t="shared" si="103"/>
        <v>0.66666666666666663</v>
      </c>
      <c r="AC109" s="7">
        <f t="shared" si="104"/>
        <v>0.75</v>
      </c>
      <c r="AD109" s="4">
        <v>22</v>
      </c>
      <c r="AE109" s="5">
        <f t="shared" si="105"/>
        <v>1.8333333333333333</v>
      </c>
      <c r="AF109" s="4">
        <v>10</v>
      </c>
      <c r="AG109" s="5">
        <f t="shared" si="106"/>
        <v>0.83333333333333337</v>
      </c>
      <c r="AH109" s="4">
        <v>12</v>
      </c>
      <c r="AI109" s="5">
        <f t="shared" si="107"/>
        <v>1</v>
      </c>
      <c r="AJ109" s="4">
        <v>8</v>
      </c>
      <c r="AK109" s="5">
        <f t="shared" si="108"/>
        <v>0.66666666666666663</v>
      </c>
      <c r="AL109" s="4">
        <v>8</v>
      </c>
      <c r="AM109" s="5">
        <f t="shared" si="109"/>
        <v>0.66666666666666663</v>
      </c>
      <c r="AN109" s="4">
        <v>1</v>
      </c>
      <c r="AO109" s="5">
        <f t="shared" si="110"/>
        <v>8.3333333333333329E-2</v>
      </c>
      <c r="AP109" s="10">
        <v>14</v>
      </c>
      <c r="AQ109" s="5">
        <f t="shared" si="111"/>
        <v>1.1666666666666667</v>
      </c>
      <c r="AR109" s="4">
        <v>18</v>
      </c>
      <c r="AS109" s="5">
        <f t="shared" si="112"/>
        <v>1.5</v>
      </c>
      <c r="AT109" s="6">
        <v>-0.25353124160209428</v>
      </c>
      <c r="AU109" s="6">
        <v>-6.2833021462724722E-2</v>
      </c>
      <c r="AV109" s="6">
        <v>-0.32933926860970586</v>
      </c>
      <c r="AW109" s="6">
        <v>7.5808027007611564E-2</v>
      </c>
      <c r="AX109" s="6">
        <v>84.479359466681359</v>
      </c>
      <c r="AY109" s="6">
        <v>112.73747321038208</v>
      </c>
      <c r="AZ109" s="6">
        <v>1.1115315041919887</v>
      </c>
      <c r="BA109" s="6">
        <v>3.5</v>
      </c>
      <c r="BB109" s="6">
        <v>10.408921933085502</v>
      </c>
      <c r="BC109" s="7">
        <v>0.44785668586052463</v>
      </c>
      <c r="BD109" s="7">
        <v>0.42372881355932202</v>
      </c>
      <c r="BE109" s="6">
        <v>4.9095782972514836</v>
      </c>
      <c r="BF109" s="7">
        <v>0.40677966101694918</v>
      </c>
      <c r="BG109" s="7">
        <v>0.13559322033898305</v>
      </c>
      <c r="BH109" s="6">
        <v>1.5433200286285866</v>
      </c>
      <c r="BI109" s="6">
        <v>1.8519840343543037</v>
      </c>
      <c r="BJ109" s="6">
        <v>1.6227060836726264</v>
      </c>
      <c r="BK109" s="6">
        <v>1.4040014040014042</v>
      </c>
      <c r="BL109" s="6">
        <v>2.6958653317524797</v>
      </c>
      <c r="BM109" s="6">
        <v>0.12500957104528315</v>
      </c>
      <c r="BN109" s="6">
        <v>18.295870360690014</v>
      </c>
      <c r="BO109" t="s">
        <v>195</v>
      </c>
      <c r="BP109" s="18"/>
    </row>
    <row r="110" spans="1:68" x14ac:dyDescent="0.3">
      <c r="A110" s="22" t="s">
        <v>241</v>
      </c>
      <c r="B110" s="1" t="s">
        <v>199</v>
      </c>
      <c r="C110" s="1" t="s">
        <v>141</v>
      </c>
      <c r="D110" s="4">
        <v>8</v>
      </c>
      <c r="E110" s="4">
        <v>7</v>
      </c>
      <c r="F110" s="4">
        <v>10</v>
      </c>
      <c r="G110" s="2">
        <f t="shared" si="91"/>
        <v>3440</v>
      </c>
      <c r="H110" s="2">
        <v>6</v>
      </c>
      <c r="I110" s="5">
        <f t="shared" si="92"/>
        <v>0.75</v>
      </c>
      <c r="J110" s="2">
        <v>3</v>
      </c>
      <c r="K110" s="4">
        <v>9</v>
      </c>
      <c r="L110" s="5">
        <f t="shared" si="93"/>
        <v>0.375</v>
      </c>
      <c r="M110" s="5">
        <f t="shared" si="94"/>
        <v>1.125</v>
      </c>
      <c r="N110" s="7">
        <f t="shared" si="95"/>
        <v>0.33333333333333331</v>
      </c>
      <c r="O110" s="2">
        <v>3</v>
      </c>
      <c r="P110" s="4">
        <v>7</v>
      </c>
      <c r="Q110" s="5">
        <f t="shared" si="96"/>
        <v>0.375</v>
      </c>
      <c r="R110" s="5">
        <f t="shared" si="97"/>
        <v>0.875</v>
      </c>
      <c r="S110" s="7">
        <f t="shared" si="98"/>
        <v>0.42857142857142855</v>
      </c>
      <c r="T110" s="4">
        <v>0</v>
      </c>
      <c r="U110" s="4">
        <v>2</v>
      </c>
      <c r="V110" s="5">
        <f t="shared" si="99"/>
        <v>0</v>
      </c>
      <c r="W110" s="5">
        <f t="shared" si="100"/>
        <v>0.25</v>
      </c>
      <c r="X110" s="7">
        <f t="shared" si="101"/>
        <v>0</v>
      </c>
      <c r="Y110" s="4">
        <v>0</v>
      </c>
      <c r="Z110" s="4">
        <v>2</v>
      </c>
      <c r="AA110" s="5">
        <f t="shared" si="102"/>
        <v>0</v>
      </c>
      <c r="AB110" s="5">
        <f t="shared" si="103"/>
        <v>0.25</v>
      </c>
      <c r="AC110" s="7">
        <f t="shared" si="104"/>
        <v>0</v>
      </c>
      <c r="AD110" s="4">
        <v>6</v>
      </c>
      <c r="AE110" s="5">
        <f t="shared" si="105"/>
        <v>0.75</v>
      </c>
      <c r="AF110" s="4">
        <v>0</v>
      </c>
      <c r="AG110" s="5">
        <f t="shared" si="106"/>
        <v>0</v>
      </c>
      <c r="AH110" s="4">
        <v>6</v>
      </c>
      <c r="AI110" s="5">
        <f t="shared" si="107"/>
        <v>0.75</v>
      </c>
      <c r="AJ110" s="4">
        <v>0</v>
      </c>
      <c r="AK110" s="5">
        <f t="shared" si="108"/>
        <v>0</v>
      </c>
      <c r="AL110" s="4">
        <v>0</v>
      </c>
      <c r="AM110" s="5">
        <f t="shared" si="109"/>
        <v>0</v>
      </c>
      <c r="AN110" s="4">
        <v>0</v>
      </c>
      <c r="AO110" s="5">
        <f t="shared" si="110"/>
        <v>0</v>
      </c>
      <c r="AP110" s="10">
        <v>3</v>
      </c>
      <c r="AQ110" s="5">
        <f t="shared" si="111"/>
        <v>0.375</v>
      </c>
      <c r="AR110" s="4">
        <v>11</v>
      </c>
      <c r="AS110" s="5">
        <f t="shared" si="112"/>
        <v>1.375</v>
      </c>
      <c r="AT110" s="6">
        <v>-0.19206178116316736</v>
      </c>
      <c r="AU110" s="6">
        <v>-0.13399659150918652</v>
      </c>
      <c r="AV110" s="6">
        <v>-0.1871053874498709</v>
      </c>
      <c r="AW110" s="6">
        <v>-4.956393713296447E-3</v>
      </c>
      <c r="AX110" s="6">
        <v>46.16914241147056</v>
      </c>
      <c r="AY110" s="6">
        <v>117.58963376132463</v>
      </c>
      <c r="AZ110" s="6">
        <v>-0.98208894574657402</v>
      </c>
      <c r="BA110" s="6">
        <v>0.125</v>
      </c>
      <c r="BB110" s="6">
        <v>0.69767441860465118</v>
      </c>
      <c r="BC110" s="7">
        <v>0.30364372469635625</v>
      </c>
      <c r="BD110" s="7">
        <v>0.33333333333333331</v>
      </c>
      <c r="BE110" s="6">
        <v>1.550922766936125</v>
      </c>
      <c r="BF110" s="7">
        <v>0.22222222222222221</v>
      </c>
      <c r="BG110" s="7">
        <v>0.22222222222222221</v>
      </c>
      <c r="BH110" s="6">
        <v>0</v>
      </c>
      <c r="BI110" s="6">
        <v>1.7378501345627013</v>
      </c>
      <c r="BJ110" s="6">
        <v>0.83056478405315615</v>
      </c>
      <c r="BK110" s="6">
        <v>0</v>
      </c>
      <c r="BL110" s="6">
        <v>0</v>
      </c>
      <c r="BM110" s="6">
        <v>0</v>
      </c>
      <c r="BN110" s="6">
        <v>23.291925465838506</v>
      </c>
      <c r="BO110" t="s">
        <v>195</v>
      </c>
    </row>
    <row r="111" spans="1:68" x14ac:dyDescent="0.3">
      <c r="A111" s="22" t="s">
        <v>241</v>
      </c>
      <c r="B111" s="1" t="s">
        <v>199</v>
      </c>
      <c r="C111" s="1" t="s">
        <v>99</v>
      </c>
      <c r="D111" s="4">
        <v>14</v>
      </c>
      <c r="E111" s="4">
        <v>7</v>
      </c>
      <c r="F111" s="4">
        <v>10</v>
      </c>
      <c r="G111" s="2">
        <f t="shared" si="91"/>
        <v>6020</v>
      </c>
      <c r="H111" s="2">
        <v>19</v>
      </c>
      <c r="I111" s="5">
        <f t="shared" si="92"/>
        <v>1.3571428571428572</v>
      </c>
      <c r="J111" s="2">
        <v>7</v>
      </c>
      <c r="K111" s="4">
        <v>22</v>
      </c>
      <c r="L111" s="5">
        <f t="shared" si="93"/>
        <v>0.5</v>
      </c>
      <c r="M111" s="5">
        <f t="shared" si="94"/>
        <v>1.5714285714285714</v>
      </c>
      <c r="N111" s="7">
        <f t="shared" si="95"/>
        <v>0.31818181818181818</v>
      </c>
      <c r="O111" s="2">
        <v>4</v>
      </c>
      <c r="P111" s="4">
        <v>8</v>
      </c>
      <c r="Q111" s="5">
        <f t="shared" si="96"/>
        <v>0.2857142857142857</v>
      </c>
      <c r="R111" s="5">
        <f t="shared" si="97"/>
        <v>0.5714285714285714</v>
      </c>
      <c r="S111" s="7">
        <f t="shared" si="98"/>
        <v>0.5</v>
      </c>
      <c r="T111" s="4">
        <v>3</v>
      </c>
      <c r="U111" s="4">
        <v>14</v>
      </c>
      <c r="V111" s="5">
        <f t="shared" si="99"/>
        <v>0.21428571428571427</v>
      </c>
      <c r="W111" s="5">
        <f t="shared" si="100"/>
        <v>1</v>
      </c>
      <c r="X111" s="7">
        <f t="shared" si="101"/>
        <v>0.21428571428571427</v>
      </c>
      <c r="Y111" s="4">
        <v>2</v>
      </c>
      <c r="Z111" s="4">
        <v>2</v>
      </c>
      <c r="AA111" s="5">
        <f t="shared" si="102"/>
        <v>0.14285714285714285</v>
      </c>
      <c r="AB111" s="5">
        <f t="shared" si="103"/>
        <v>0.14285714285714285</v>
      </c>
      <c r="AC111" s="7">
        <f t="shared" si="104"/>
        <v>1</v>
      </c>
      <c r="AD111" s="4">
        <v>4</v>
      </c>
      <c r="AE111" s="5">
        <f t="shared" si="105"/>
        <v>0.2857142857142857</v>
      </c>
      <c r="AF111" s="4">
        <v>3</v>
      </c>
      <c r="AG111" s="5">
        <f t="shared" si="106"/>
        <v>0.21428571428571427</v>
      </c>
      <c r="AH111" s="4">
        <v>1</v>
      </c>
      <c r="AI111" s="5">
        <f t="shared" si="107"/>
        <v>7.1428571428571425E-2</v>
      </c>
      <c r="AJ111" s="4">
        <v>6</v>
      </c>
      <c r="AK111" s="5">
        <f t="shared" si="108"/>
        <v>0.42857142857142855</v>
      </c>
      <c r="AL111" s="4">
        <v>6</v>
      </c>
      <c r="AM111" s="5">
        <f t="shared" si="109"/>
        <v>0.42857142857142855</v>
      </c>
      <c r="AN111" s="4">
        <v>0</v>
      </c>
      <c r="AO111" s="5">
        <f t="shared" si="110"/>
        <v>0</v>
      </c>
      <c r="AP111" s="9">
        <v>1</v>
      </c>
      <c r="AQ111" s="5">
        <f t="shared" si="111"/>
        <v>7.1428571428571425E-2</v>
      </c>
      <c r="AR111" s="4">
        <v>13</v>
      </c>
      <c r="AS111" s="5">
        <f t="shared" si="112"/>
        <v>0.9285714285714286</v>
      </c>
      <c r="AT111" s="6">
        <v>3.6122996494332878E-2</v>
      </c>
      <c r="AU111" s="6">
        <v>1.440119461568088E-2</v>
      </c>
      <c r="AV111" s="6">
        <v>9.2017051076129733E-3</v>
      </c>
      <c r="AW111" s="6">
        <v>2.6921291386719906E-2</v>
      </c>
      <c r="AX111" s="6">
        <v>100.86753852506722</v>
      </c>
      <c r="AY111" s="6">
        <v>114.49438722966929</v>
      </c>
      <c r="AZ111" s="6">
        <v>1.0051788898446046</v>
      </c>
      <c r="BA111" s="6">
        <v>1.3571428571428572</v>
      </c>
      <c r="BB111" s="6">
        <v>7.5747508305647848</v>
      </c>
      <c r="BC111" s="7">
        <v>0.41520979020979021</v>
      </c>
      <c r="BD111" s="7">
        <v>0.38636363636363635</v>
      </c>
      <c r="BE111" s="6">
        <v>2.8754686082635605</v>
      </c>
      <c r="BF111" s="7">
        <v>0.63636363636363635</v>
      </c>
      <c r="BG111" s="7">
        <v>9.0909090909090912E-2</v>
      </c>
      <c r="BH111" s="6">
        <v>0.86892506728135066</v>
      </c>
      <c r="BI111" s="6">
        <v>0.28964168909378357</v>
      </c>
      <c r="BJ111" s="6">
        <v>0.55370985603543743</v>
      </c>
      <c r="BK111" s="6">
        <v>1.9459459459459461</v>
      </c>
      <c r="BL111" s="6">
        <v>3.2525033063983813</v>
      </c>
      <c r="BM111" s="6">
        <v>0</v>
      </c>
      <c r="BN111" s="6">
        <v>4.1876046901172534</v>
      </c>
      <c r="BO111" t="s">
        <v>195</v>
      </c>
      <c r="BP111" s="18"/>
    </row>
    <row r="112" spans="1:68" x14ac:dyDescent="0.3">
      <c r="A112" s="22" t="s">
        <v>241</v>
      </c>
      <c r="B112" s="1" t="s">
        <v>199</v>
      </c>
      <c r="C112" s="1" t="s">
        <v>227</v>
      </c>
      <c r="D112" s="4">
        <v>11</v>
      </c>
      <c r="E112" s="4">
        <v>22</v>
      </c>
      <c r="F112" s="4">
        <v>23</v>
      </c>
      <c r="G112" s="2">
        <f t="shared" si="91"/>
        <v>14773</v>
      </c>
      <c r="H112" s="2">
        <v>198</v>
      </c>
      <c r="I112" s="5">
        <f t="shared" si="92"/>
        <v>18</v>
      </c>
      <c r="J112" s="2">
        <v>80</v>
      </c>
      <c r="K112" s="4">
        <v>172</v>
      </c>
      <c r="L112" s="5">
        <f t="shared" si="93"/>
        <v>7.2727272727272725</v>
      </c>
      <c r="M112" s="5">
        <f t="shared" si="94"/>
        <v>15.636363636363637</v>
      </c>
      <c r="N112" s="7">
        <f t="shared" si="95"/>
        <v>0.46511627906976744</v>
      </c>
      <c r="O112" s="2">
        <v>70</v>
      </c>
      <c r="P112" s="4">
        <v>135</v>
      </c>
      <c r="Q112" s="5">
        <f t="shared" si="96"/>
        <v>6.3636363636363633</v>
      </c>
      <c r="R112" s="5">
        <f t="shared" si="97"/>
        <v>12.272727272727273</v>
      </c>
      <c r="S112" s="7">
        <f t="shared" si="98"/>
        <v>0.51851851851851849</v>
      </c>
      <c r="T112" s="4">
        <v>10</v>
      </c>
      <c r="U112" s="4">
        <v>37</v>
      </c>
      <c r="V112" s="5">
        <f t="shared" si="99"/>
        <v>0.90909090909090906</v>
      </c>
      <c r="W112" s="5">
        <f t="shared" si="100"/>
        <v>3.3636363636363638</v>
      </c>
      <c r="X112" s="7">
        <f t="shared" si="101"/>
        <v>0.27027027027027029</v>
      </c>
      <c r="Y112" s="4">
        <v>28</v>
      </c>
      <c r="Z112" s="4">
        <v>32</v>
      </c>
      <c r="AA112" s="5">
        <f t="shared" si="102"/>
        <v>2.5454545454545454</v>
      </c>
      <c r="AB112" s="5">
        <f t="shared" si="103"/>
        <v>2.9090909090909092</v>
      </c>
      <c r="AC112" s="7">
        <f t="shared" si="104"/>
        <v>0.875</v>
      </c>
      <c r="AD112" s="4">
        <v>75</v>
      </c>
      <c r="AE112" s="5">
        <f t="shared" si="105"/>
        <v>6.8181818181818183</v>
      </c>
      <c r="AF112" s="4">
        <v>20</v>
      </c>
      <c r="AG112" s="5">
        <f t="shared" si="106"/>
        <v>1.8181818181818181</v>
      </c>
      <c r="AH112" s="4">
        <v>55</v>
      </c>
      <c r="AI112" s="5">
        <f t="shared" si="107"/>
        <v>5</v>
      </c>
      <c r="AJ112" s="4">
        <v>7</v>
      </c>
      <c r="AK112" s="5">
        <f t="shared" si="108"/>
        <v>0.63636363636363635</v>
      </c>
      <c r="AL112" s="4">
        <v>8</v>
      </c>
      <c r="AM112" s="5">
        <f t="shared" si="109"/>
        <v>0.72727272727272729</v>
      </c>
      <c r="AN112" s="4">
        <v>5</v>
      </c>
      <c r="AO112" s="5">
        <f t="shared" si="110"/>
        <v>0.45454545454545453</v>
      </c>
      <c r="AP112" s="10">
        <v>29</v>
      </c>
      <c r="AQ112" s="5">
        <f t="shared" si="111"/>
        <v>2.6363636363636362</v>
      </c>
      <c r="AR112" s="4">
        <v>32</v>
      </c>
      <c r="AS112" s="5">
        <f t="shared" si="112"/>
        <v>2.9090909090909092</v>
      </c>
      <c r="AT112" s="6">
        <v>-2.8870612852799016E-2</v>
      </c>
      <c r="AU112" s="6">
        <v>-4.6902775906530591E-3</v>
      </c>
      <c r="AV112" s="6">
        <v>-0.28846488470876541</v>
      </c>
      <c r="AW112" s="6">
        <v>0.2595942718559664</v>
      </c>
      <c r="AX112" s="6">
        <v>94.460219107609589</v>
      </c>
      <c r="AY112" s="6">
        <v>107.63663033796341</v>
      </c>
      <c r="AZ112" s="6">
        <v>3.3704236275090707</v>
      </c>
      <c r="BA112" s="6">
        <v>15.272727272727273</v>
      </c>
      <c r="BB112" s="6">
        <v>27.293034590130642</v>
      </c>
      <c r="BC112" s="7">
        <v>0.53202923473774721</v>
      </c>
      <c r="BD112" s="7">
        <v>0.4941860465116279</v>
      </c>
      <c r="BE112" s="6">
        <v>8.2921429234186093</v>
      </c>
      <c r="BF112" s="7">
        <v>0.21511627906976744</v>
      </c>
      <c r="BG112" s="7">
        <v>0.18604651162790697</v>
      </c>
      <c r="BH112" s="6">
        <v>1.8547420150458218</v>
      </c>
      <c r="BI112" s="6">
        <v>5.1005405413760103</v>
      </c>
      <c r="BJ112" s="6">
        <v>3.3241144559089459</v>
      </c>
      <c r="BK112" s="6">
        <v>0.77359463641052084</v>
      </c>
      <c r="BL112" s="6">
        <v>1.7671941970277543</v>
      </c>
      <c r="BM112" s="6">
        <v>0.37558720712413818</v>
      </c>
      <c r="BN112" s="6">
        <v>13.483355030686255</v>
      </c>
      <c r="BO112" t="s">
        <v>242</v>
      </c>
      <c r="BP112" s="18"/>
    </row>
    <row r="113" spans="1:68" x14ac:dyDescent="0.3">
      <c r="A113" s="22" t="s">
        <v>241</v>
      </c>
      <c r="B113" s="1" t="s">
        <v>199</v>
      </c>
      <c r="C113" s="1" t="s">
        <v>228</v>
      </c>
      <c r="D113" s="4">
        <v>1</v>
      </c>
      <c r="E113" s="4">
        <v>17</v>
      </c>
      <c r="F113" s="4">
        <v>43</v>
      </c>
      <c r="G113" s="2">
        <f t="shared" si="91"/>
        <v>1063</v>
      </c>
      <c r="H113" s="2">
        <v>2</v>
      </c>
      <c r="I113" s="5">
        <f t="shared" si="92"/>
        <v>2</v>
      </c>
      <c r="J113" s="2">
        <v>1</v>
      </c>
      <c r="K113" s="4">
        <v>3</v>
      </c>
      <c r="L113" s="5">
        <f t="shared" si="93"/>
        <v>1</v>
      </c>
      <c r="M113" s="5">
        <f t="shared" si="94"/>
        <v>3</v>
      </c>
      <c r="N113" s="7">
        <f t="shared" si="95"/>
        <v>0.33333333333333331</v>
      </c>
      <c r="O113" s="2">
        <v>1</v>
      </c>
      <c r="P113" s="4">
        <v>1</v>
      </c>
      <c r="Q113" s="5">
        <f t="shared" si="96"/>
        <v>1</v>
      </c>
      <c r="R113" s="5">
        <f t="shared" si="97"/>
        <v>1</v>
      </c>
      <c r="S113" s="7">
        <f t="shared" si="98"/>
        <v>1</v>
      </c>
      <c r="T113" s="4">
        <v>0</v>
      </c>
      <c r="U113" s="4">
        <v>2</v>
      </c>
      <c r="V113" s="5">
        <f t="shared" si="99"/>
        <v>0</v>
      </c>
      <c r="W113" s="5">
        <f t="shared" si="100"/>
        <v>2</v>
      </c>
      <c r="X113" s="7">
        <f t="shared" si="101"/>
        <v>0</v>
      </c>
      <c r="Y113" s="4">
        <v>0</v>
      </c>
      <c r="Z113" s="4">
        <v>0</v>
      </c>
      <c r="AA113" s="5">
        <f t="shared" si="102"/>
        <v>0</v>
      </c>
      <c r="AB113" s="5">
        <f t="shared" si="103"/>
        <v>0</v>
      </c>
      <c r="AC113" s="7" t="e">
        <f t="shared" si="104"/>
        <v>#DIV/0!</v>
      </c>
      <c r="AD113" s="4">
        <v>1</v>
      </c>
      <c r="AE113" s="5">
        <f t="shared" si="105"/>
        <v>1</v>
      </c>
      <c r="AF113" s="4">
        <v>0</v>
      </c>
      <c r="AG113" s="5">
        <f t="shared" si="106"/>
        <v>0</v>
      </c>
      <c r="AH113" s="4">
        <v>1</v>
      </c>
      <c r="AI113" s="5">
        <f t="shared" si="107"/>
        <v>1</v>
      </c>
      <c r="AJ113" s="4">
        <v>1</v>
      </c>
      <c r="AK113" s="5">
        <f t="shared" si="108"/>
        <v>1</v>
      </c>
      <c r="AL113" s="4">
        <v>1</v>
      </c>
      <c r="AM113" s="5">
        <f t="shared" si="109"/>
        <v>1</v>
      </c>
      <c r="AN113" s="4">
        <v>0</v>
      </c>
      <c r="AO113" s="5">
        <f t="shared" si="110"/>
        <v>0</v>
      </c>
      <c r="AP113" s="10">
        <v>0</v>
      </c>
      <c r="AQ113" s="5">
        <f t="shared" si="111"/>
        <v>0</v>
      </c>
      <c r="AR113" s="4">
        <v>3</v>
      </c>
      <c r="AS113" s="5">
        <f t="shared" si="112"/>
        <v>3</v>
      </c>
      <c r="AT113" s="6">
        <v>-1.9436171924170857E-3</v>
      </c>
      <c r="AU113" s="6">
        <v>-4.3882232001890929E-3</v>
      </c>
      <c r="AV113" s="6">
        <v>-1.0196284503370612E-2</v>
      </c>
      <c r="AW113" s="6">
        <v>8.2526673109535268E-3</v>
      </c>
      <c r="AX113" s="6">
        <v>87.364121773264472</v>
      </c>
      <c r="AY113" s="6">
        <v>112.77129553817225</v>
      </c>
      <c r="AZ113" s="6">
        <v>1.5863630883645962E-2</v>
      </c>
      <c r="BA113" s="6">
        <v>3</v>
      </c>
      <c r="BB113" s="6">
        <v>6.7732831608654749</v>
      </c>
      <c r="BC113" s="7">
        <v>0.33333333333333331</v>
      </c>
      <c r="BD113" s="7">
        <v>0.33333333333333331</v>
      </c>
      <c r="BE113" s="6">
        <v>0.14612709615260344</v>
      </c>
      <c r="BF113" s="7">
        <v>0.66666666666666663</v>
      </c>
      <c r="BG113" s="7">
        <v>0</v>
      </c>
      <c r="BH113" s="6">
        <v>0</v>
      </c>
      <c r="BI113" s="6">
        <v>0.11716455908779579</v>
      </c>
      <c r="BJ113" s="6">
        <v>5.5996057877525422E-2</v>
      </c>
      <c r="BK113" s="6">
        <v>0.12844665182394246</v>
      </c>
      <c r="BL113" s="6">
        <v>3.0699388373343148</v>
      </c>
      <c r="BM113" s="6">
        <v>0</v>
      </c>
      <c r="BN113" s="6">
        <v>0</v>
      </c>
      <c r="BO113" t="s">
        <v>195</v>
      </c>
      <c r="BP113" s="18"/>
    </row>
    <row r="114" spans="1:68" x14ac:dyDescent="0.3">
      <c r="A114" s="22" t="s">
        <v>241</v>
      </c>
      <c r="B114" s="1" t="s">
        <v>199</v>
      </c>
      <c r="C114" s="1" t="s">
        <v>135</v>
      </c>
      <c r="D114" s="4">
        <v>54</v>
      </c>
      <c r="E114" s="4">
        <v>18</v>
      </c>
      <c r="F114" s="4">
        <v>15</v>
      </c>
      <c r="G114" s="2">
        <f t="shared" si="91"/>
        <v>59130</v>
      </c>
      <c r="H114" s="2">
        <v>309</v>
      </c>
      <c r="I114" s="5">
        <f t="shared" si="92"/>
        <v>5.7222222222222223</v>
      </c>
      <c r="J114" s="2">
        <v>120</v>
      </c>
      <c r="K114" s="4">
        <v>261</v>
      </c>
      <c r="L114" s="5">
        <f t="shared" si="93"/>
        <v>2.2222222222222223</v>
      </c>
      <c r="M114" s="5">
        <f t="shared" si="94"/>
        <v>4.833333333333333</v>
      </c>
      <c r="N114" s="7">
        <f t="shared" si="95"/>
        <v>0.45977011494252873</v>
      </c>
      <c r="O114" s="2">
        <v>67</v>
      </c>
      <c r="P114" s="4">
        <v>143</v>
      </c>
      <c r="Q114" s="5">
        <f t="shared" si="96"/>
        <v>1.2407407407407407</v>
      </c>
      <c r="R114" s="5">
        <f t="shared" si="97"/>
        <v>2.6481481481481484</v>
      </c>
      <c r="S114" s="7">
        <f t="shared" si="98"/>
        <v>0.46853146853146854</v>
      </c>
      <c r="T114" s="4">
        <v>53</v>
      </c>
      <c r="U114" s="4">
        <v>118</v>
      </c>
      <c r="V114" s="5">
        <f t="shared" si="99"/>
        <v>0.98148148148148151</v>
      </c>
      <c r="W114" s="5">
        <f t="shared" si="100"/>
        <v>2.1851851851851851</v>
      </c>
      <c r="X114" s="7">
        <f t="shared" si="101"/>
        <v>0.44915254237288138</v>
      </c>
      <c r="Y114" s="4">
        <v>16</v>
      </c>
      <c r="Z114" s="4">
        <v>20</v>
      </c>
      <c r="AA114" s="5">
        <f t="shared" si="102"/>
        <v>0.29629629629629628</v>
      </c>
      <c r="AB114" s="5">
        <f t="shared" si="103"/>
        <v>0.37037037037037035</v>
      </c>
      <c r="AC114" s="7">
        <f t="shared" si="104"/>
        <v>0.8</v>
      </c>
      <c r="AD114" s="4">
        <v>90</v>
      </c>
      <c r="AE114" s="5">
        <f t="shared" si="105"/>
        <v>1.6666666666666667</v>
      </c>
      <c r="AF114" s="4">
        <v>32</v>
      </c>
      <c r="AG114" s="5">
        <f t="shared" si="106"/>
        <v>0.59259259259259256</v>
      </c>
      <c r="AH114" s="4">
        <v>58</v>
      </c>
      <c r="AI114" s="5">
        <f t="shared" si="107"/>
        <v>1.0740740740740742</v>
      </c>
      <c r="AJ114" s="4">
        <v>45</v>
      </c>
      <c r="AK114" s="5">
        <f t="shared" si="108"/>
        <v>0.83333333333333337</v>
      </c>
      <c r="AL114" s="4">
        <v>17</v>
      </c>
      <c r="AM114" s="5">
        <f t="shared" si="109"/>
        <v>0.31481481481481483</v>
      </c>
      <c r="AN114" s="4">
        <v>2</v>
      </c>
      <c r="AO114" s="5">
        <f t="shared" si="110"/>
        <v>3.7037037037037035E-2</v>
      </c>
      <c r="AP114" s="10">
        <v>38</v>
      </c>
      <c r="AQ114" s="5">
        <f t="shared" si="111"/>
        <v>0.70370370370370372</v>
      </c>
      <c r="AR114" s="4">
        <v>92</v>
      </c>
      <c r="AS114" s="5">
        <f t="shared" si="112"/>
        <v>1.7037037037037037</v>
      </c>
      <c r="AT114" s="6">
        <v>0.68859836884429604</v>
      </c>
      <c r="AU114" s="6">
        <v>2.7949198126607653E-2</v>
      </c>
      <c r="AV114" s="6">
        <v>0.7843963989415208</v>
      </c>
      <c r="AW114" s="6">
        <v>-9.5798030097224762E-2</v>
      </c>
      <c r="AX114" s="6">
        <v>108.67538068135916</v>
      </c>
      <c r="AY114" s="6">
        <v>117.68350143214238</v>
      </c>
      <c r="AZ114" s="6">
        <v>6.8565128469797116</v>
      </c>
      <c r="BA114" s="6">
        <v>5.1851851851851851</v>
      </c>
      <c r="BB114" s="6">
        <v>11.364789446981227</v>
      </c>
      <c r="BC114" s="7">
        <v>0.57264640474425499</v>
      </c>
      <c r="BD114" s="7">
        <v>0.56130268199233713</v>
      </c>
      <c r="BE114" s="6">
        <v>14.554498985724488</v>
      </c>
      <c r="BF114" s="7">
        <v>0.45210727969348657</v>
      </c>
      <c r="BG114" s="7">
        <v>7.662835249042145E-2</v>
      </c>
      <c r="BH114" s="6">
        <v>3.639698303132842</v>
      </c>
      <c r="BI114" s="6">
        <v>6.5969531744282754</v>
      </c>
      <c r="BJ114" s="6">
        <v>4.8923679060665366</v>
      </c>
      <c r="BK114" s="6">
        <v>6.5885797950219622</v>
      </c>
      <c r="BL114" s="6">
        <v>0.93821858159087423</v>
      </c>
      <c r="BM114" s="6">
        <v>0.1842606828009927</v>
      </c>
      <c r="BN114" s="6">
        <v>12.345679012345679</v>
      </c>
      <c r="BO114" t="s">
        <v>195</v>
      </c>
      <c r="BP114" s="18"/>
    </row>
    <row r="115" spans="1:68" x14ac:dyDescent="0.3">
      <c r="A115" s="22" t="s">
        <v>241</v>
      </c>
      <c r="B115" s="1" t="s">
        <v>199</v>
      </c>
      <c r="C115" s="1" t="s">
        <v>229</v>
      </c>
      <c r="D115" s="4">
        <v>22</v>
      </c>
      <c r="E115" s="4">
        <v>26</v>
      </c>
      <c r="F115" s="4">
        <v>0</v>
      </c>
      <c r="G115" s="2">
        <f t="shared" si="91"/>
        <v>34320</v>
      </c>
      <c r="H115" s="2">
        <v>293</v>
      </c>
      <c r="I115" s="5">
        <f t="shared" si="92"/>
        <v>13.318181818181818</v>
      </c>
      <c r="J115" s="2">
        <v>115</v>
      </c>
      <c r="K115" s="4">
        <v>218</v>
      </c>
      <c r="L115" s="5">
        <f t="shared" si="93"/>
        <v>5.2272727272727275</v>
      </c>
      <c r="M115" s="5">
        <f t="shared" si="94"/>
        <v>9.9090909090909083</v>
      </c>
      <c r="N115" s="7">
        <f t="shared" si="95"/>
        <v>0.52752293577981646</v>
      </c>
      <c r="O115" s="2">
        <v>115</v>
      </c>
      <c r="P115" s="4">
        <v>217</v>
      </c>
      <c r="Q115" s="5">
        <f t="shared" si="96"/>
        <v>5.2272727272727275</v>
      </c>
      <c r="R115" s="5">
        <f t="shared" si="97"/>
        <v>9.8636363636363633</v>
      </c>
      <c r="S115" s="7">
        <f t="shared" si="98"/>
        <v>0.52995391705069128</v>
      </c>
      <c r="T115" s="4">
        <v>0</v>
      </c>
      <c r="U115" s="4">
        <v>1</v>
      </c>
      <c r="V115" s="5">
        <f t="shared" si="99"/>
        <v>0</v>
      </c>
      <c r="W115" s="5">
        <f t="shared" si="100"/>
        <v>4.5454545454545456E-2</v>
      </c>
      <c r="X115" s="7">
        <f t="shared" si="101"/>
        <v>0</v>
      </c>
      <c r="Y115" s="4">
        <v>63</v>
      </c>
      <c r="Z115" s="4">
        <v>89</v>
      </c>
      <c r="AA115" s="5">
        <f t="shared" si="102"/>
        <v>2.8636363636363638</v>
      </c>
      <c r="AB115" s="5">
        <f t="shared" si="103"/>
        <v>4.0454545454545459</v>
      </c>
      <c r="AC115" s="7">
        <f t="shared" si="104"/>
        <v>0.7078651685393258</v>
      </c>
      <c r="AD115" s="4">
        <v>240</v>
      </c>
      <c r="AE115" s="5">
        <f t="shared" si="105"/>
        <v>10.909090909090908</v>
      </c>
      <c r="AF115" s="4">
        <v>85</v>
      </c>
      <c r="AG115" s="5">
        <f t="shared" si="106"/>
        <v>3.8636363636363638</v>
      </c>
      <c r="AH115" s="4">
        <v>155</v>
      </c>
      <c r="AI115" s="5">
        <f t="shared" si="107"/>
        <v>7.0454545454545459</v>
      </c>
      <c r="AJ115" s="4">
        <v>16</v>
      </c>
      <c r="AK115" s="5">
        <f t="shared" si="108"/>
        <v>0.72727272727272729</v>
      </c>
      <c r="AL115" s="4">
        <v>13</v>
      </c>
      <c r="AM115" s="5">
        <f t="shared" si="109"/>
        <v>0.59090909090909094</v>
      </c>
      <c r="AN115" s="4">
        <v>20</v>
      </c>
      <c r="AO115" s="5">
        <f t="shared" si="110"/>
        <v>0.90909090909090906</v>
      </c>
      <c r="AP115" s="10">
        <v>30</v>
      </c>
      <c r="AQ115" s="5">
        <f t="shared" si="111"/>
        <v>1.3636363636363635</v>
      </c>
      <c r="AR115" s="4">
        <v>63</v>
      </c>
      <c r="AS115" s="5">
        <f t="shared" si="112"/>
        <v>2.8636363636363638</v>
      </c>
      <c r="AT115" s="6">
        <v>2.0443553051215049</v>
      </c>
      <c r="AU115" s="6">
        <v>0.14296190944905629</v>
      </c>
      <c r="AV115" s="6">
        <v>1.3393979191892138</v>
      </c>
      <c r="AW115" s="6">
        <v>0.70495738593229118</v>
      </c>
      <c r="AX115" s="6">
        <v>115.58423034099454</v>
      </c>
      <c r="AY115" s="6">
        <v>106.08266677738133</v>
      </c>
      <c r="AZ115" s="6">
        <v>7.3965612063469148</v>
      </c>
      <c r="BA115" s="6">
        <v>19.227272727272727</v>
      </c>
      <c r="BB115" s="6">
        <v>29.58041958041958</v>
      </c>
      <c r="BC115" s="7">
        <v>0.56968424327267064</v>
      </c>
      <c r="BD115" s="7">
        <v>0.52752293577981646</v>
      </c>
      <c r="BE115" s="6">
        <v>9.5310798969756529</v>
      </c>
      <c r="BF115" s="7">
        <v>4.5871559633027525E-3</v>
      </c>
      <c r="BG115" s="7">
        <v>0.40825688073394495</v>
      </c>
      <c r="BH115" s="6">
        <v>6.7861562412678138</v>
      </c>
      <c r="BI115" s="6">
        <v>12.374755498782482</v>
      </c>
      <c r="BJ115" s="6">
        <v>9.1575091575091569</v>
      </c>
      <c r="BK115" s="6">
        <v>1.554907677356657</v>
      </c>
      <c r="BL115" s="6">
        <v>1.2361155242751427</v>
      </c>
      <c r="BM115" s="6">
        <v>1.2933682542761988</v>
      </c>
      <c r="BN115" s="6">
        <v>10.447137484329293</v>
      </c>
      <c r="BO115" t="s">
        <v>242</v>
      </c>
      <c r="BP115" s="18"/>
    </row>
    <row r="116" spans="1:68" x14ac:dyDescent="0.3">
      <c r="A116" s="22" t="s">
        <v>241</v>
      </c>
      <c r="B116" s="1" t="s">
        <v>199</v>
      </c>
      <c r="C116" s="1" t="s">
        <v>132</v>
      </c>
      <c r="D116" s="4">
        <v>37</v>
      </c>
      <c r="E116" s="4">
        <v>25</v>
      </c>
      <c r="F116" s="4">
        <v>34</v>
      </c>
      <c r="G116" s="2">
        <f t="shared" si="91"/>
        <v>56758</v>
      </c>
      <c r="H116" s="2">
        <v>222</v>
      </c>
      <c r="I116" s="5">
        <f t="shared" si="92"/>
        <v>6</v>
      </c>
      <c r="J116" s="2">
        <v>82</v>
      </c>
      <c r="K116" s="4">
        <v>240</v>
      </c>
      <c r="L116" s="5">
        <f t="shared" si="93"/>
        <v>2.2162162162162162</v>
      </c>
      <c r="M116" s="5">
        <f t="shared" si="94"/>
        <v>6.4864864864864868</v>
      </c>
      <c r="N116" s="7">
        <f t="shared" si="95"/>
        <v>0.34166666666666667</v>
      </c>
      <c r="O116" s="2">
        <v>54</v>
      </c>
      <c r="P116" s="4">
        <v>150</v>
      </c>
      <c r="Q116" s="5">
        <f t="shared" si="96"/>
        <v>1.4594594594594594</v>
      </c>
      <c r="R116" s="5">
        <f t="shared" si="97"/>
        <v>4.0540540540540544</v>
      </c>
      <c r="S116" s="7">
        <f t="shared" si="98"/>
        <v>0.36</v>
      </c>
      <c r="T116" s="4">
        <v>28</v>
      </c>
      <c r="U116" s="4">
        <v>90</v>
      </c>
      <c r="V116" s="5">
        <f t="shared" si="99"/>
        <v>0.7567567567567568</v>
      </c>
      <c r="W116" s="5">
        <f t="shared" si="100"/>
        <v>2.4324324324324325</v>
      </c>
      <c r="X116" s="7">
        <f t="shared" si="101"/>
        <v>0.31111111111111112</v>
      </c>
      <c r="Y116" s="4">
        <v>30</v>
      </c>
      <c r="Z116" s="4">
        <v>41</v>
      </c>
      <c r="AA116" s="5">
        <f t="shared" si="102"/>
        <v>0.81081081081081086</v>
      </c>
      <c r="AB116" s="5">
        <f t="shared" si="103"/>
        <v>1.1081081081081081</v>
      </c>
      <c r="AC116" s="7">
        <f t="shared" si="104"/>
        <v>0.73170731707317072</v>
      </c>
      <c r="AD116" s="4">
        <v>116</v>
      </c>
      <c r="AE116" s="5">
        <f t="shared" si="105"/>
        <v>3.1351351351351351</v>
      </c>
      <c r="AF116" s="4">
        <v>45</v>
      </c>
      <c r="AG116" s="5">
        <f t="shared" si="106"/>
        <v>1.2162162162162162</v>
      </c>
      <c r="AH116" s="4">
        <v>71</v>
      </c>
      <c r="AI116" s="5">
        <f t="shared" si="107"/>
        <v>1.9189189189189189</v>
      </c>
      <c r="AJ116" s="4">
        <v>79</v>
      </c>
      <c r="AK116" s="5">
        <f t="shared" si="108"/>
        <v>2.1351351351351351</v>
      </c>
      <c r="AL116" s="4">
        <v>28</v>
      </c>
      <c r="AM116" s="5">
        <f t="shared" si="109"/>
        <v>0.7567567567567568</v>
      </c>
      <c r="AN116" s="4">
        <v>2</v>
      </c>
      <c r="AO116" s="5">
        <f t="shared" si="110"/>
        <v>5.4054054054054057E-2</v>
      </c>
      <c r="AP116" s="10">
        <v>40</v>
      </c>
      <c r="AQ116" s="5">
        <f t="shared" si="111"/>
        <v>1.0810810810810811</v>
      </c>
      <c r="AR116" s="4">
        <v>70</v>
      </c>
      <c r="AS116" s="5">
        <f t="shared" si="112"/>
        <v>1.8918918918918919</v>
      </c>
      <c r="AT116" s="6">
        <v>-0.23826994482985409</v>
      </c>
      <c r="AU116" s="6">
        <v>-1.0075194115219876E-2</v>
      </c>
      <c r="AV116" s="6">
        <v>-0.37899942341920484</v>
      </c>
      <c r="AW116" s="6">
        <v>0.14072947858935075</v>
      </c>
      <c r="AX116" s="6">
        <v>95.267870606773641</v>
      </c>
      <c r="AY116" s="6">
        <v>115.53743341989066</v>
      </c>
      <c r="AZ116" s="6">
        <v>3.8024387023607837</v>
      </c>
      <c r="BA116" s="6">
        <v>6.4324324324324325</v>
      </c>
      <c r="BB116" s="6">
        <v>10.063779555304979</v>
      </c>
      <c r="BC116" s="7">
        <v>0.43016586575724691</v>
      </c>
      <c r="BD116" s="7">
        <v>0.4</v>
      </c>
      <c r="BE116" s="6">
        <v>10.05986051298853</v>
      </c>
      <c r="BF116" s="7">
        <v>0.375</v>
      </c>
      <c r="BG116" s="7">
        <v>0.17083333333333334</v>
      </c>
      <c r="BH116" s="6">
        <v>3.6535636792468789</v>
      </c>
      <c r="BI116" s="6">
        <v>5.7645115828117417</v>
      </c>
      <c r="BJ116" s="6">
        <v>4.5011485689451787</v>
      </c>
      <c r="BK116" s="6">
        <v>7.5747890565072868</v>
      </c>
      <c r="BL116" s="6">
        <v>1.6098815947429179</v>
      </c>
      <c r="BM116" s="6">
        <v>0.13152897501113886</v>
      </c>
      <c r="BN116" s="6">
        <v>13.421017313112333</v>
      </c>
      <c r="BO116" t="s">
        <v>195</v>
      </c>
      <c r="BP116" s="18"/>
    </row>
    <row r="117" spans="1:68" x14ac:dyDescent="0.3">
      <c r="A117" s="22" t="s">
        <v>241</v>
      </c>
      <c r="B117" s="1" t="s">
        <v>199</v>
      </c>
      <c r="C117" s="1" t="s">
        <v>130</v>
      </c>
      <c r="D117" s="16">
        <v>39</v>
      </c>
      <c r="E117" s="16">
        <v>26</v>
      </c>
      <c r="F117" s="16">
        <v>29</v>
      </c>
      <c r="G117" s="2">
        <f t="shared" si="91"/>
        <v>61971</v>
      </c>
      <c r="H117" s="2">
        <v>370</v>
      </c>
      <c r="I117" s="5">
        <f t="shared" si="92"/>
        <v>9.4871794871794872</v>
      </c>
      <c r="J117" s="2">
        <v>143</v>
      </c>
      <c r="K117" s="4">
        <v>290</v>
      </c>
      <c r="L117" s="5">
        <f t="shared" si="93"/>
        <v>3.6666666666666665</v>
      </c>
      <c r="M117" s="5">
        <f t="shared" si="94"/>
        <v>7.4358974358974361</v>
      </c>
      <c r="N117" s="7">
        <f t="shared" si="95"/>
        <v>0.49310344827586206</v>
      </c>
      <c r="O117" s="2">
        <v>133</v>
      </c>
      <c r="P117" s="4">
        <v>256</v>
      </c>
      <c r="Q117" s="5">
        <f t="shared" si="96"/>
        <v>3.4102564102564101</v>
      </c>
      <c r="R117" s="5">
        <f t="shared" si="97"/>
        <v>6.5641025641025639</v>
      </c>
      <c r="S117" s="7">
        <f t="shared" si="98"/>
        <v>0.51953125</v>
      </c>
      <c r="T117" s="4">
        <v>10</v>
      </c>
      <c r="U117" s="4">
        <v>34</v>
      </c>
      <c r="V117" s="5">
        <f t="shared" si="99"/>
        <v>0.25641025641025639</v>
      </c>
      <c r="W117" s="5">
        <f t="shared" si="100"/>
        <v>0.87179487179487181</v>
      </c>
      <c r="X117" s="7">
        <f t="shared" si="101"/>
        <v>0.29411764705882354</v>
      </c>
      <c r="Y117" s="20">
        <v>74</v>
      </c>
      <c r="Z117" s="20">
        <v>109</v>
      </c>
      <c r="AA117" s="5">
        <f t="shared" si="102"/>
        <v>1.8974358974358974</v>
      </c>
      <c r="AB117" s="5">
        <f t="shared" si="103"/>
        <v>2.7948717948717947</v>
      </c>
      <c r="AC117" s="7">
        <v>0</v>
      </c>
      <c r="AD117" s="4">
        <v>237</v>
      </c>
      <c r="AE117" s="5">
        <f t="shared" si="105"/>
        <v>6.0769230769230766</v>
      </c>
      <c r="AF117" s="4">
        <v>82</v>
      </c>
      <c r="AG117" s="5">
        <f t="shared" si="106"/>
        <v>2.1025641025641026</v>
      </c>
      <c r="AH117" s="4">
        <v>155</v>
      </c>
      <c r="AI117" s="5">
        <f t="shared" si="107"/>
        <v>3.9743589743589745</v>
      </c>
      <c r="AJ117" s="4">
        <v>27</v>
      </c>
      <c r="AK117" s="5">
        <f t="shared" si="108"/>
        <v>0.69230769230769229</v>
      </c>
      <c r="AL117" s="4">
        <v>34</v>
      </c>
      <c r="AM117" s="5">
        <f t="shared" si="109"/>
        <v>0.87179487179487181</v>
      </c>
      <c r="AN117" s="16">
        <v>32</v>
      </c>
      <c r="AO117" s="5">
        <f t="shared" si="110"/>
        <v>0.82051282051282048</v>
      </c>
      <c r="AP117" s="13">
        <v>54</v>
      </c>
      <c r="AQ117" s="5">
        <f t="shared" si="111"/>
        <v>1.3846153846153846</v>
      </c>
      <c r="AR117" s="4">
        <v>127</v>
      </c>
      <c r="AS117" s="5">
        <f t="shared" si="112"/>
        <v>3.2564102564102564</v>
      </c>
      <c r="AT117" s="6">
        <v>1.4958624954966284</v>
      </c>
      <c r="AU117" s="6">
        <v>5.7931451633698158E-2</v>
      </c>
      <c r="AV117" s="6">
        <v>0.70538774298556828</v>
      </c>
      <c r="AW117" s="6">
        <v>0.79047475251106025</v>
      </c>
      <c r="AX117" s="6">
        <v>105.78511958612391</v>
      </c>
      <c r="AY117" s="6">
        <v>110.15806798526533</v>
      </c>
      <c r="AZ117" s="6">
        <v>7.229349140531145</v>
      </c>
      <c r="BA117" s="6">
        <v>11.897435897435898</v>
      </c>
      <c r="BB117" s="6">
        <v>17.969695502735153</v>
      </c>
      <c r="BC117" s="7">
        <v>0.5474020594153155</v>
      </c>
      <c r="BD117" s="7">
        <v>0.51034482758620692</v>
      </c>
      <c r="BE117" s="6">
        <v>12.772050164522097</v>
      </c>
      <c r="BF117" s="7">
        <v>0.11724137931034483</v>
      </c>
      <c r="BG117" s="7">
        <v>0.37586206896551722</v>
      </c>
      <c r="BH117" s="6">
        <v>6.4271654861213392</v>
      </c>
      <c r="BI117" s="6">
        <v>12.14891037010741</v>
      </c>
      <c r="BJ117" s="6">
        <v>8.8780005394228176</v>
      </c>
      <c r="BK117" s="6">
        <v>2.641189513499413</v>
      </c>
      <c r="BL117" s="6">
        <v>1.7904137331806298</v>
      </c>
      <c r="BM117" s="6">
        <v>2.0316218770757661</v>
      </c>
      <c r="BN117" s="6">
        <v>13.776916011837944</v>
      </c>
      <c r="BO117" t="s">
        <v>195</v>
      </c>
    </row>
    <row r="118" spans="1:68" x14ac:dyDescent="0.3">
      <c r="A118" s="22" t="s">
        <v>241</v>
      </c>
      <c r="B118" s="1" t="s">
        <v>199</v>
      </c>
      <c r="C118" s="1" t="s">
        <v>120</v>
      </c>
      <c r="D118" s="16">
        <v>54</v>
      </c>
      <c r="E118" s="16">
        <v>25</v>
      </c>
      <c r="F118" s="16">
        <v>52</v>
      </c>
      <c r="G118" s="2">
        <f t="shared" si="91"/>
        <v>83808</v>
      </c>
      <c r="H118" s="2">
        <v>632</v>
      </c>
      <c r="I118" s="5">
        <f t="shared" si="92"/>
        <v>11.703703703703704</v>
      </c>
      <c r="J118" s="2">
        <v>189</v>
      </c>
      <c r="K118" s="4">
        <v>588</v>
      </c>
      <c r="L118" s="5">
        <f t="shared" si="93"/>
        <v>3.5</v>
      </c>
      <c r="M118" s="5">
        <f t="shared" si="94"/>
        <v>10.888888888888889</v>
      </c>
      <c r="N118" s="7">
        <f t="shared" si="95"/>
        <v>0.32142857142857145</v>
      </c>
      <c r="O118" s="2">
        <v>103</v>
      </c>
      <c r="P118" s="4">
        <v>276</v>
      </c>
      <c r="Q118" s="5">
        <f t="shared" si="96"/>
        <v>1.9074074074074074</v>
      </c>
      <c r="R118" s="5">
        <f t="shared" si="97"/>
        <v>5.1111111111111107</v>
      </c>
      <c r="S118" s="7">
        <f t="shared" si="98"/>
        <v>0.37318840579710144</v>
      </c>
      <c r="T118" s="4">
        <v>86</v>
      </c>
      <c r="U118" s="4">
        <v>312</v>
      </c>
      <c r="V118" s="5">
        <f t="shared" si="99"/>
        <v>1.5925925925925926</v>
      </c>
      <c r="W118" s="5">
        <f t="shared" si="100"/>
        <v>5.7777777777777777</v>
      </c>
      <c r="X118" s="7">
        <f t="shared" si="101"/>
        <v>0.27564102564102566</v>
      </c>
      <c r="Y118" s="20">
        <v>168</v>
      </c>
      <c r="Z118" s="20">
        <v>206</v>
      </c>
      <c r="AA118" s="5">
        <f t="shared" si="102"/>
        <v>3.1111111111111112</v>
      </c>
      <c r="AB118" s="5">
        <f t="shared" si="103"/>
        <v>3.8148148148148149</v>
      </c>
      <c r="AC118" s="7">
        <f>Y118/Z118</f>
        <v>0.81553398058252424</v>
      </c>
      <c r="AD118" s="4">
        <v>151</v>
      </c>
      <c r="AE118" s="5">
        <f t="shared" si="105"/>
        <v>2.7962962962962963</v>
      </c>
      <c r="AF118" s="4">
        <v>25</v>
      </c>
      <c r="AG118" s="5">
        <f t="shared" si="106"/>
        <v>0.46296296296296297</v>
      </c>
      <c r="AH118" s="4">
        <v>126</v>
      </c>
      <c r="AI118" s="5">
        <f t="shared" si="107"/>
        <v>2.3333333333333335</v>
      </c>
      <c r="AJ118" s="4">
        <v>211</v>
      </c>
      <c r="AK118" s="5">
        <f t="shared" si="108"/>
        <v>3.9074074074074074</v>
      </c>
      <c r="AL118" s="4">
        <v>33</v>
      </c>
      <c r="AM118" s="5">
        <f t="shared" si="109"/>
        <v>0.61111111111111116</v>
      </c>
      <c r="AN118" s="16">
        <v>7</v>
      </c>
      <c r="AO118" s="5">
        <f t="shared" si="110"/>
        <v>0.12962962962962962</v>
      </c>
      <c r="AP118" s="13">
        <v>120</v>
      </c>
      <c r="AQ118" s="5">
        <f t="shared" si="111"/>
        <v>2.2222222222222223</v>
      </c>
      <c r="AR118" s="4">
        <v>131</v>
      </c>
      <c r="AS118" s="5">
        <f t="shared" si="112"/>
        <v>2.425925925925926</v>
      </c>
      <c r="AT118" s="6">
        <v>-0.58904999580264272</v>
      </c>
      <c r="AU118" s="6">
        <v>-1.6868556580831695E-2</v>
      </c>
      <c r="AV118" s="6">
        <v>-0.81994141097738471</v>
      </c>
      <c r="AW118" s="6">
        <v>0.23089141517474196</v>
      </c>
      <c r="AX118" s="6">
        <v>95.990906786316202</v>
      </c>
      <c r="AY118" s="6">
        <v>115.39319309443076</v>
      </c>
      <c r="AZ118" s="6">
        <v>7.5451385430977806</v>
      </c>
      <c r="BA118" s="6">
        <v>8.8333333333333339</v>
      </c>
      <c r="BB118" s="6">
        <v>13.659793814432991</v>
      </c>
      <c r="BC118" s="7">
        <v>0.46563715666627375</v>
      </c>
      <c r="BD118" s="7">
        <v>0.39455782312925169</v>
      </c>
      <c r="BE118" s="6">
        <v>26.644164421780086</v>
      </c>
      <c r="BF118" s="7">
        <v>0.53061224489795922</v>
      </c>
      <c r="BG118" s="7">
        <v>0.35034013605442177</v>
      </c>
      <c r="BH118" s="6">
        <v>2.0062165964936685</v>
      </c>
      <c r="BI118" s="6">
        <v>10.111331646328088</v>
      </c>
      <c r="BJ118" s="6">
        <v>5.7912984781541486</v>
      </c>
      <c r="BK118" s="6">
        <v>22.230807052047485</v>
      </c>
      <c r="BL118" s="6">
        <v>1.2849654504922017</v>
      </c>
      <c r="BM118" s="6">
        <v>0.45501228533170396</v>
      </c>
      <c r="BN118" s="6">
        <v>15.025543423820496</v>
      </c>
      <c r="BO118" t="s">
        <v>195</v>
      </c>
    </row>
    <row r="119" spans="1:68" x14ac:dyDescent="0.3">
      <c r="A119" s="22" t="s">
        <v>241</v>
      </c>
      <c r="B119" s="1" t="s">
        <v>199</v>
      </c>
      <c r="C119" s="1" t="s">
        <v>78</v>
      </c>
      <c r="D119" s="4">
        <v>47</v>
      </c>
      <c r="E119" s="4">
        <v>23</v>
      </c>
      <c r="F119" s="4">
        <v>52</v>
      </c>
      <c r="G119" s="2">
        <f t="shared" si="91"/>
        <v>67304</v>
      </c>
      <c r="H119" s="2">
        <v>389</v>
      </c>
      <c r="I119" s="5">
        <f t="shared" si="92"/>
        <v>8.2765957446808507</v>
      </c>
      <c r="J119" s="2">
        <v>161</v>
      </c>
      <c r="K119" s="4">
        <v>331</v>
      </c>
      <c r="L119" s="5">
        <f t="shared" si="93"/>
        <v>3.4255319148936172</v>
      </c>
      <c r="M119" s="5">
        <f t="shared" si="94"/>
        <v>7.042553191489362</v>
      </c>
      <c r="N119" s="7">
        <f t="shared" si="95"/>
        <v>0.48640483383685801</v>
      </c>
      <c r="O119" s="2">
        <v>129</v>
      </c>
      <c r="P119" s="4">
        <v>244</v>
      </c>
      <c r="Q119" s="5">
        <f t="shared" si="96"/>
        <v>2.7446808510638299</v>
      </c>
      <c r="R119" s="5">
        <f t="shared" si="97"/>
        <v>5.1914893617021276</v>
      </c>
      <c r="S119" s="7">
        <f t="shared" si="98"/>
        <v>0.52868852459016391</v>
      </c>
      <c r="T119" s="4">
        <v>32</v>
      </c>
      <c r="U119" s="4">
        <v>87</v>
      </c>
      <c r="V119" s="5">
        <f t="shared" si="99"/>
        <v>0.68085106382978722</v>
      </c>
      <c r="W119" s="5">
        <f t="shared" si="100"/>
        <v>1.8510638297872339</v>
      </c>
      <c r="X119" s="7">
        <f t="shared" si="101"/>
        <v>0.36781609195402298</v>
      </c>
      <c r="Y119" s="4">
        <v>35</v>
      </c>
      <c r="Z119" s="4">
        <v>50</v>
      </c>
      <c r="AA119" s="5">
        <f t="shared" si="102"/>
        <v>0.74468085106382975</v>
      </c>
      <c r="AB119" s="5">
        <f t="shared" si="103"/>
        <v>1.0638297872340425</v>
      </c>
      <c r="AC119" s="7">
        <f>Y119/Z119</f>
        <v>0.7</v>
      </c>
      <c r="AD119" s="4">
        <v>102</v>
      </c>
      <c r="AE119" s="5">
        <f t="shared" si="105"/>
        <v>2.1702127659574466</v>
      </c>
      <c r="AF119" s="4">
        <v>23</v>
      </c>
      <c r="AG119" s="5">
        <f t="shared" si="106"/>
        <v>0.48936170212765956</v>
      </c>
      <c r="AH119" s="4">
        <v>79</v>
      </c>
      <c r="AI119" s="5">
        <f t="shared" si="107"/>
        <v>1.6808510638297873</v>
      </c>
      <c r="AJ119" s="4">
        <v>126</v>
      </c>
      <c r="AK119" s="5">
        <f t="shared" si="108"/>
        <v>2.6808510638297873</v>
      </c>
      <c r="AL119" s="4">
        <v>30</v>
      </c>
      <c r="AM119" s="5">
        <f t="shared" si="109"/>
        <v>0.63829787234042556</v>
      </c>
      <c r="AN119" s="4">
        <v>1</v>
      </c>
      <c r="AO119" s="5">
        <f t="shared" si="110"/>
        <v>2.1276595744680851E-2</v>
      </c>
      <c r="AP119" s="10">
        <v>54</v>
      </c>
      <c r="AQ119" s="5">
        <f t="shared" si="111"/>
        <v>1.1489361702127661</v>
      </c>
      <c r="AR119" s="4">
        <v>60</v>
      </c>
      <c r="AS119" s="5">
        <f t="shared" si="112"/>
        <v>1.2765957446808511</v>
      </c>
      <c r="AT119" s="6">
        <v>1.3062968676515931</v>
      </c>
      <c r="AU119" s="6">
        <v>4.6581369344523706E-2</v>
      </c>
      <c r="AV119" s="6">
        <v>1.2288096978069376</v>
      </c>
      <c r="AW119" s="6">
        <v>7.7487169844655562E-2</v>
      </c>
      <c r="AX119" s="6">
        <v>109.8897040629778</v>
      </c>
      <c r="AY119" s="6">
        <v>116.23270531046366</v>
      </c>
      <c r="AZ119" s="6">
        <v>8.872732336098343</v>
      </c>
      <c r="BA119" s="6">
        <v>8.7021276595744688</v>
      </c>
      <c r="BB119" s="6">
        <v>14.58457149649352</v>
      </c>
      <c r="BC119" s="7">
        <v>0.55099150141643061</v>
      </c>
      <c r="BD119" s="7">
        <v>0.53474320241691842</v>
      </c>
      <c r="BE119" s="6">
        <v>14.716148278994067</v>
      </c>
      <c r="BF119" s="7">
        <v>0.26283987915407853</v>
      </c>
      <c r="BG119" s="7">
        <v>0.15105740181268881</v>
      </c>
      <c r="BH119" s="6">
        <v>2.0003884812412847</v>
      </c>
      <c r="BI119" s="6">
        <v>6.8708995660026737</v>
      </c>
      <c r="BJ119" s="6">
        <v>4.2398244213886676</v>
      </c>
      <c r="BK119" s="6">
        <v>14.171102946689659</v>
      </c>
      <c r="BL119" s="6">
        <v>1.4545992737815183</v>
      </c>
      <c r="BM119" s="6">
        <v>7.044882949269797E-2</v>
      </c>
      <c r="BN119" s="6">
        <v>13.267813267813267</v>
      </c>
      <c r="BO119" t="s">
        <v>195</v>
      </c>
      <c r="BP119" s="18"/>
    </row>
    <row r="120" spans="1:68" x14ac:dyDescent="0.3">
      <c r="A120" s="22" t="s">
        <v>241</v>
      </c>
      <c r="B120" s="1" t="s">
        <v>199</v>
      </c>
      <c r="C120" s="14" t="s">
        <v>153</v>
      </c>
      <c r="D120" s="4">
        <v>29</v>
      </c>
      <c r="E120" s="4">
        <v>16</v>
      </c>
      <c r="F120" s="4">
        <v>7</v>
      </c>
      <c r="G120" s="2">
        <v>28043</v>
      </c>
      <c r="H120" s="2">
        <v>123</v>
      </c>
      <c r="I120" s="5">
        <v>4.2413793103448274</v>
      </c>
      <c r="J120" s="2">
        <v>46</v>
      </c>
      <c r="K120" s="4">
        <v>118</v>
      </c>
      <c r="L120" s="5">
        <v>1.5862068965517242</v>
      </c>
      <c r="M120" s="5">
        <v>4.068965517241379</v>
      </c>
      <c r="N120" s="7">
        <v>0.38983050847457629</v>
      </c>
      <c r="O120" s="2">
        <v>28</v>
      </c>
      <c r="P120" s="4">
        <v>51</v>
      </c>
      <c r="Q120" s="5">
        <v>0.96551724137931039</v>
      </c>
      <c r="R120" s="5">
        <v>1.7586206896551724</v>
      </c>
      <c r="S120" s="7">
        <v>0.5490196078431373</v>
      </c>
      <c r="T120" s="4">
        <v>18</v>
      </c>
      <c r="U120" s="4">
        <v>67</v>
      </c>
      <c r="V120" s="5">
        <v>0.62068965517241381</v>
      </c>
      <c r="W120" s="5">
        <v>2.3103448275862069</v>
      </c>
      <c r="X120" s="7">
        <v>0.26865671641791045</v>
      </c>
      <c r="Y120" s="4">
        <v>13</v>
      </c>
      <c r="Z120" s="4">
        <v>21</v>
      </c>
      <c r="AA120" s="5">
        <v>0.44827586206896552</v>
      </c>
      <c r="AB120" s="5">
        <v>0.72413793103448276</v>
      </c>
      <c r="AC120" s="7">
        <v>0.61904761904761907</v>
      </c>
      <c r="AD120" s="4">
        <v>80</v>
      </c>
      <c r="AE120" s="5">
        <v>2.7586206896551726</v>
      </c>
      <c r="AF120" s="4">
        <v>32</v>
      </c>
      <c r="AG120" s="5">
        <v>1.103448275862069</v>
      </c>
      <c r="AH120" s="4">
        <v>48</v>
      </c>
      <c r="AI120" s="5">
        <v>1.6551724137931034</v>
      </c>
      <c r="AJ120" s="4">
        <v>15</v>
      </c>
      <c r="AK120" s="5">
        <v>0.51724137931034486</v>
      </c>
      <c r="AL120" s="4">
        <v>7</v>
      </c>
      <c r="AM120" s="5">
        <v>0.2413793103448276</v>
      </c>
      <c r="AN120" s="4">
        <v>4</v>
      </c>
      <c r="AO120" s="5">
        <v>0.13793103448275862</v>
      </c>
      <c r="AP120" s="10">
        <v>15</v>
      </c>
      <c r="AQ120" s="5">
        <v>0.51724137931034486</v>
      </c>
      <c r="AR120" s="4">
        <v>56</v>
      </c>
      <c r="AS120" s="5">
        <v>1.9310344827586208</v>
      </c>
      <c r="AT120" s="6">
        <v>0.15650579632780737</v>
      </c>
      <c r="AU120" s="6">
        <v>1.3394212858351021E-2</v>
      </c>
      <c r="AV120" s="6">
        <v>9.2093037275560272E-2</v>
      </c>
      <c r="AW120" s="6">
        <v>6.4412759052247096E-2</v>
      </c>
      <c r="AX120" s="6">
        <v>101.76499258034954</v>
      </c>
      <c r="AY120" s="6">
        <v>115.63298842801497</v>
      </c>
      <c r="AZ120" s="6">
        <v>2.8727997182269291</v>
      </c>
      <c r="BA120" s="6">
        <v>4.6206896551724137</v>
      </c>
      <c r="BB120" s="6">
        <v>11.468102556787791</v>
      </c>
      <c r="BC120" s="7">
        <v>0.48333857277585668</v>
      </c>
      <c r="BD120" s="7">
        <v>0.46610169491525422</v>
      </c>
      <c r="BE120" s="6">
        <v>7.6161946227581296</v>
      </c>
      <c r="BF120" s="7">
        <v>0.56779661016949157</v>
      </c>
      <c r="BG120" s="7">
        <v>0.17796610169491525</v>
      </c>
      <c r="BH120" s="6">
        <v>4.121478430124573</v>
      </c>
      <c r="BI120" s="6">
        <v>6.1822176451868591</v>
      </c>
      <c r="BJ120" s="6">
        <v>4.9244103018663514</v>
      </c>
      <c r="BK120" s="6">
        <v>2.2619885392580676</v>
      </c>
      <c r="BL120" s="6">
        <v>0.81458527577665152</v>
      </c>
      <c r="BM120" s="6">
        <v>0.41730185660204133</v>
      </c>
      <c r="BN120" s="6">
        <v>10.545556805399324</v>
      </c>
      <c r="BO120" t="s">
        <v>195</v>
      </c>
      <c r="BP120" s="18"/>
    </row>
    <row r="121" spans="1:68" x14ac:dyDescent="0.3">
      <c r="A121" s="22" t="s">
        <v>241</v>
      </c>
      <c r="B121" s="1" t="s">
        <v>199</v>
      </c>
      <c r="C121" s="14" t="s">
        <v>224</v>
      </c>
      <c r="D121" s="4">
        <v>10</v>
      </c>
      <c r="E121" s="4">
        <v>16</v>
      </c>
      <c r="F121" s="4">
        <v>46</v>
      </c>
      <c r="G121" s="2">
        <v>10060</v>
      </c>
      <c r="H121" s="2">
        <v>108</v>
      </c>
      <c r="I121" s="5">
        <v>10.8</v>
      </c>
      <c r="J121" s="2">
        <v>35</v>
      </c>
      <c r="K121" s="4">
        <v>86</v>
      </c>
      <c r="L121" s="5">
        <v>3.5</v>
      </c>
      <c r="M121" s="5">
        <v>8.6</v>
      </c>
      <c r="N121" s="7">
        <v>0.40697674418604651</v>
      </c>
      <c r="O121" s="2">
        <v>22</v>
      </c>
      <c r="P121" s="4">
        <v>56</v>
      </c>
      <c r="Q121" s="5">
        <v>2.2000000000000002</v>
      </c>
      <c r="R121" s="5">
        <v>5.6</v>
      </c>
      <c r="S121" s="7">
        <v>0</v>
      </c>
      <c r="T121" s="4">
        <v>13</v>
      </c>
      <c r="U121" s="4">
        <v>30</v>
      </c>
      <c r="V121" s="5">
        <v>1.3</v>
      </c>
      <c r="W121" s="5">
        <v>3</v>
      </c>
      <c r="X121" s="7">
        <v>0.43333333333333335</v>
      </c>
      <c r="Y121" s="4">
        <v>25</v>
      </c>
      <c r="Z121" s="4">
        <v>28</v>
      </c>
      <c r="AA121" s="5">
        <v>2.5</v>
      </c>
      <c r="AB121" s="5">
        <v>2.8</v>
      </c>
      <c r="AC121" s="7">
        <v>0</v>
      </c>
      <c r="AD121" s="4">
        <v>50</v>
      </c>
      <c r="AE121" s="5">
        <v>5</v>
      </c>
      <c r="AF121" s="4">
        <v>12</v>
      </c>
      <c r="AG121" s="5">
        <v>1.2</v>
      </c>
      <c r="AH121" s="4">
        <v>38</v>
      </c>
      <c r="AI121" s="5">
        <v>3.8</v>
      </c>
      <c r="AJ121" s="4">
        <v>6</v>
      </c>
      <c r="AK121" s="5">
        <v>0.6</v>
      </c>
      <c r="AL121" s="4">
        <v>5</v>
      </c>
      <c r="AM121" s="5">
        <v>0.5</v>
      </c>
      <c r="AN121" s="4">
        <v>2</v>
      </c>
      <c r="AO121" s="5">
        <v>0.2</v>
      </c>
      <c r="AP121" s="10">
        <v>6</v>
      </c>
      <c r="AQ121" s="5">
        <v>0.6</v>
      </c>
      <c r="AR121" s="4">
        <v>22</v>
      </c>
      <c r="AS121" s="5">
        <v>2.2000000000000002</v>
      </c>
      <c r="AT121" s="6">
        <v>0.55177225858028967</v>
      </c>
      <c r="AU121" s="6">
        <v>0.13163552888595381</v>
      </c>
      <c r="AV121" s="6">
        <v>0.38736582004069486</v>
      </c>
      <c r="AW121" s="6">
        <v>0.1644064385395948</v>
      </c>
      <c r="AX121" s="6">
        <v>113.30946574172688</v>
      </c>
      <c r="AY121" s="6">
        <v>108.28031744845667</v>
      </c>
      <c r="AZ121" s="6">
        <v>3.0547100983349429</v>
      </c>
      <c r="BA121" s="6">
        <v>11.1</v>
      </c>
      <c r="BB121" s="6">
        <v>26.481113320079523</v>
      </c>
      <c r="BC121" s="7">
        <v>0.54922701383238404</v>
      </c>
      <c r="BD121" s="7">
        <v>0.48255813953488375</v>
      </c>
      <c r="BE121" s="6">
        <v>5.3692343694134799</v>
      </c>
      <c r="BF121" s="7">
        <v>0.34883720930232559</v>
      </c>
      <c r="BG121" s="7">
        <v>0.32558139534883723</v>
      </c>
      <c r="BH121" s="6">
        <v>1.4856372919720906</v>
      </c>
      <c r="BI121" s="6">
        <v>4.704518091244954</v>
      </c>
      <c r="BJ121" s="6">
        <v>2.9584398371674712</v>
      </c>
      <c r="BK121" s="6">
        <v>0.85380893653353573</v>
      </c>
      <c r="BL121" s="6">
        <v>1.6219408469614196</v>
      </c>
      <c r="BM121" s="6">
        <v>0.20056207521579228</v>
      </c>
      <c r="BN121" s="6">
        <v>5.7515337423312891</v>
      </c>
      <c r="BO121" t="s">
        <v>242</v>
      </c>
      <c r="BP121" s="18"/>
    </row>
    <row r="122" spans="1:68" x14ac:dyDescent="0.3">
      <c r="A122" s="22" t="s">
        <v>241</v>
      </c>
      <c r="B122" s="1" t="s">
        <v>199</v>
      </c>
      <c r="C122" s="1" t="s">
        <v>137</v>
      </c>
      <c r="D122" s="4">
        <v>25</v>
      </c>
      <c r="E122" s="4">
        <v>9</v>
      </c>
      <c r="F122" s="4">
        <v>8</v>
      </c>
      <c r="G122" s="2">
        <f>(E122*60+F122)*D122</f>
        <v>13700</v>
      </c>
      <c r="H122" s="2">
        <v>53</v>
      </c>
      <c r="I122" s="5">
        <f>H122/$D122</f>
        <v>2.12</v>
      </c>
      <c r="J122" s="2">
        <v>22</v>
      </c>
      <c r="K122" s="4">
        <v>39</v>
      </c>
      <c r="L122" s="5">
        <f>J122/$D122</f>
        <v>0.88</v>
      </c>
      <c r="M122" s="5">
        <f>K122/$D122</f>
        <v>1.56</v>
      </c>
      <c r="N122" s="7">
        <v>0</v>
      </c>
      <c r="O122" s="2">
        <v>22</v>
      </c>
      <c r="P122" s="4">
        <v>39</v>
      </c>
      <c r="Q122" s="5">
        <f>O122/$D122</f>
        <v>0.88</v>
      </c>
      <c r="R122" s="5">
        <f>P122/$D122</f>
        <v>1.56</v>
      </c>
      <c r="S122" s="7">
        <v>0</v>
      </c>
      <c r="T122" s="4">
        <v>0</v>
      </c>
      <c r="U122" s="4">
        <v>0</v>
      </c>
      <c r="V122" s="5">
        <f>T122/$D122</f>
        <v>0</v>
      </c>
      <c r="W122" s="5">
        <f>U122/$D122</f>
        <v>0</v>
      </c>
      <c r="X122" s="7">
        <v>0</v>
      </c>
      <c r="Y122" s="4">
        <v>9</v>
      </c>
      <c r="Z122" s="4">
        <v>13</v>
      </c>
      <c r="AA122" s="5">
        <f>Y122/$D122</f>
        <v>0.36</v>
      </c>
      <c r="AB122" s="5">
        <f>Z122/$D122</f>
        <v>0.52</v>
      </c>
      <c r="AC122" s="7">
        <v>0</v>
      </c>
      <c r="AD122" s="4">
        <v>49</v>
      </c>
      <c r="AE122" s="5">
        <f>AD122/$D122</f>
        <v>1.96</v>
      </c>
      <c r="AF122" s="4">
        <v>21</v>
      </c>
      <c r="AG122" s="5">
        <f>AF122/$D122</f>
        <v>0.84</v>
      </c>
      <c r="AH122" s="4">
        <v>28</v>
      </c>
      <c r="AI122" s="5">
        <f>AH122/$D122</f>
        <v>1.1200000000000001</v>
      </c>
      <c r="AJ122" s="4">
        <v>11</v>
      </c>
      <c r="AK122" s="5">
        <f>AJ122/$D122</f>
        <v>0.44</v>
      </c>
      <c r="AL122" s="4">
        <v>3</v>
      </c>
      <c r="AM122" s="5">
        <f>AL122/$D122</f>
        <v>0.12</v>
      </c>
      <c r="AN122" s="4">
        <v>2</v>
      </c>
      <c r="AO122" s="5">
        <f>AN122/$D122</f>
        <v>0.08</v>
      </c>
      <c r="AP122" s="10">
        <v>8</v>
      </c>
      <c r="AQ122" s="5">
        <f>AP122/$D122</f>
        <v>0.32</v>
      </c>
      <c r="AR122" s="4">
        <v>54</v>
      </c>
      <c r="AS122" s="5">
        <f>AR122/$D122</f>
        <v>2.16</v>
      </c>
      <c r="AT122" s="6">
        <v>0.41861817533703488</v>
      </c>
      <c r="AU122" s="6">
        <v>7.3334570861962309E-2</v>
      </c>
      <c r="AV122" s="6">
        <v>0.35883738321718572</v>
      </c>
      <c r="AW122" s="6">
        <v>5.9780792119849165E-2</v>
      </c>
      <c r="AX122" s="6">
        <v>120.9377035126181</v>
      </c>
      <c r="AY122" s="6">
        <v>114.55114008617932</v>
      </c>
      <c r="AZ122" s="6">
        <v>2.1534496214202195</v>
      </c>
      <c r="BA122" s="6">
        <v>3.56</v>
      </c>
      <c r="BB122" s="6">
        <v>15.591240875912408</v>
      </c>
      <c r="BC122" s="7">
        <v>0.59257602862254022</v>
      </c>
      <c r="BD122" s="7">
        <v>0.5641025641025641</v>
      </c>
      <c r="BE122" s="6">
        <v>4.9812416065952947</v>
      </c>
      <c r="BF122" s="7">
        <v>0</v>
      </c>
      <c r="BG122" s="7">
        <v>0.33333333333333331</v>
      </c>
      <c r="BH122" s="6">
        <v>4.7727453513081493</v>
      </c>
      <c r="BI122" s="6">
        <v>6.363660468410866</v>
      </c>
      <c r="BJ122" s="6">
        <v>5.3223844282238444</v>
      </c>
      <c r="BK122" s="6">
        <v>2.8957528957528957</v>
      </c>
      <c r="BL122" s="6">
        <v>0.71460109140577588</v>
      </c>
      <c r="BM122" s="6">
        <v>0.36818512348008581</v>
      </c>
      <c r="BN122" s="6">
        <v>15.174506828528074</v>
      </c>
      <c r="BO122" t="s">
        <v>195</v>
      </c>
      <c r="BP122" s="18"/>
    </row>
    <row r="123" spans="1:68" x14ac:dyDescent="0.3">
      <c r="A123" s="22" t="s">
        <v>241</v>
      </c>
      <c r="B123" s="1" t="s">
        <v>199</v>
      </c>
      <c r="C123" s="1" t="s">
        <v>131</v>
      </c>
      <c r="D123" s="4">
        <v>14</v>
      </c>
      <c r="E123" s="4">
        <v>8</v>
      </c>
      <c r="F123" s="4">
        <v>53</v>
      </c>
      <c r="G123" s="2">
        <f>(E123*60+F123)*D123</f>
        <v>7462</v>
      </c>
      <c r="H123" s="2">
        <v>46</v>
      </c>
      <c r="I123" s="5">
        <f>H123/$D123</f>
        <v>3.2857142857142856</v>
      </c>
      <c r="J123" s="2">
        <v>19</v>
      </c>
      <c r="K123" s="4">
        <v>35</v>
      </c>
      <c r="L123" s="5">
        <f>J123/$D123</f>
        <v>1.3571428571428572</v>
      </c>
      <c r="M123" s="5">
        <f>K123/$D123</f>
        <v>2.5</v>
      </c>
      <c r="N123" s="7">
        <f>J123/K123</f>
        <v>0.54285714285714282</v>
      </c>
      <c r="O123" s="2">
        <v>18</v>
      </c>
      <c r="P123" s="4">
        <v>32</v>
      </c>
      <c r="Q123" s="5">
        <f>O123/$D123</f>
        <v>1.2857142857142858</v>
      </c>
      <c r="R123" s="5">
        <f>P123/$D123</f>
        <v>2.2857142857142856</v>
      </c>
      <c r="S123" s="7">
        <f>O123/P123</f>
        <v>0.5625</v>
      </c>
      <c r="T123" s="4">
        <v>1</v>
      </c>
      <c r="U123" s="4">
        <v>3</v>
      </c>
      <c r="V123" s="5">
        <f>T123/$D123</f>
        <v>7.1428571428571425E-2</v>
      </c>
      <c r="W123" s="5">
        <f>U123/$D123</f>
        <v>0.21428571428571427</v>
      </c>
      <c r="X123" s="7">
        <f>T123/U123</f>
        <v>0.33333333333333331</v>
      </c>
      <c r="Y123" s="4">
        <v>7</v>
      </c>
      <c r="Z123" s="4">
        <v>10</v>
      </c>
      <c r="AA123" s="5">
        <f>Y123/$D123</f>
        <v>0.5</v>
      </c>
      <c r="AB123" s="5">
        <f>Z123/$D123</f>
        <v>0.7142857142857143</v>
      </c>
      <c r="AC123" s="7">
        <f>Y123/Z123</f>
        <v>0.7</v>
      </c>
      <c r="AD123" s="4">
        <v>21</v>
      </c>
      <c r="AE123" s="5">
        <f>AD123/$D123</f>
        <v>1.5</v>
      </c>
      <c r="AF123" s="4">
        <v>5</v>
      </c>
      <c r="AG123" s="5">
        <f>AF123/$D123</f>
        <v>0.35714285714285715</v>
      </c>
      <c r="AH123" s="4">
        <v>16</v>
      </c>
      <c r="AI123" s="5">
        <f>AH123/$D123</f>
        <v>1.1428571428571428</v>
      </c>
      <c r="AJ123" s="4">
        <v>9</v>
      </c>
      <c r="AK123" s="5">
        <f>AJ123/$D123</f>
        <v>0.6428571428571429</v>
      </c>
      <c r="AL123" s="4">
        <v>2</v>
      </c>
      <c r="AM123" s="5">
        <f>AL123/$D123</f>
        <v>0.14285714285714285</v>
      </c>
      <c r="AN123" s="4">
        <v>0</v>
      </c>
      <c r="AO123" s="5">
        <f>AN123/$D123</f>
        <v>0</v>
      </c>
      <c r="AP123" s="10">
        <v>6</v>
      </c>
      <c r="AQ123" s="5">
        <f>AP123/$D123</f>
        <v>0.42857142857142855</v>
      </c>
      <c r="AR123" s="4">
        <v>30</v>
      </c>
      <c r="AS123" s="5">
        <f>AR123/$D123</f>
        <v>2.1428571428571428</v>
      </c>
      <c r="AT123" s="6">
        <v>0.2032411112299734</v>
      </c>
      <c r="AU123" s="6">
        <v>6.5368355260243385E-2</v>
      </c>
      <c r="AV123" s="6">
        <v>0.16840762687840086</v>
      </c>
      <c r="AW123" s="6">
        <v>3.4833484351572561E-2</v>
      </c>
      <c r="AX123" s="6">
        <v>112.45308071683833</v>
      </c>
      <c r="AY123" s="6">
        <v>114.3917106273412</v>
      </c>
      <c r="AZ123" s="6">
        <v>1.5360087424079036</v>
      </c>
      <c r="BA123" s="6">
        <v>3.7857142857142856</v>
      </c>
      <c r="BB123" s="6">
        <v>17.046368265880464</v>
      </c>
      <c r="BC123" s="7">
        <v>0.58375634517766495</v>
      </c>
      <c r="BD123" s="7">
        <v>0.55714285714285716</v>
      </c>
      <c r="BE123" s="6">
        <v>4.4103332618785949</v>
      </c>
      <c r="BF123" s="7">
        <v>8.5714285714285715E-2</v>
      </c>
      <c r="BG123" s="7">
        <v>0.2857142857142857</v>
      </c>
      <c r="BH123" s="6">
        <v>1.1683482768323352</v>
      </c>
      <c r="BI123" s="6">
        <v>3.7387144858634729</v>
      </c>
      <c r="BJ123" s="6">
        <v>2.3452157598499062</v>
      </c>
      <c r="BK123" s="6">
        <v>2.4202223019003228</v>
      </c>
      <c r="BL123" s="6">
        <v>0.87465692417217267</v>
      </c>
      <c r="BM123" s="6">
        <v>0</v>
      </c>
      <c r="BN123" s="6">
        <v>13.215859030837004</v>
      </c>
      <c r="BO123" t="s">
        <v>195</v>
      </c>
    </row>
    <row r="124" spans="1:68" x14ac:dyDescent="0.3">
      <c r="A124" s="22" t="s">
        <v>241</v>
      </c>
      <c r="B124" s="1" t="s">
        <v>199</v>
      </c>
      <c r="C124" s="14" t="s">
        <v>253</v>
      </c>
      <c r="D124" s="4">
        <v>6</v>
      </c>
      <c r="E124" s="4">
        <v>6</v>
      </c>
      <c r="F124" s="4">
        <v>23</v>
      </c>
      <c r="G124" s="2">
        <v>2298</v>
      </c>
      <c r="H124" s="2">
        <v>6</v>
      </c>
      <c r="I124" s="5">
        <v>1</v>
      </c>
      <c r="J124" s="2">
        <v>2</v>
      </c>
      <c r="K124" s="4">
        <v>9</v>
      </c>
      <c r="L124" s="5">
        <v>0.33333333333333331</v>
      </c>
      <c r="M124" s="5">
        <v>1.5</v>
      </c>
      <c r="N124" s="7">
        <v>0.22222222222222221</v>
      </c>
      <c r="O124" s="2">
        <v>2</v>
      </c>
      <c r="P124" s="4">
        <v>5</v>
      </c>
      <c r="Q124" s="5">
        <v>0.33333333333333331</v>
      </c>
      <c r="R124" s="5">
        <v>0.83333333333333337</v>
      </c>
      <c r="S124" s="7">
        <v>0.4</v>
      </c>
      <c r="T124" s="4">
        <v>0</v>
      </c>
      <c r="U124" s="4">
        <v>4</v>
      </c>
      <c r="V124" s="5">
        <v>0</v>
      </c>
      <c r="W124" s="5">
        <v>0.66666666666666663</v>
      </c>
      <c r="X124" s="7">
        <v>0</v>
      </c>
      <c r="Y124" s="4">
        <v>2</v>
      </c>
      <c r="Z124" s="4">
        <v>2</v>
      </c>
      <c r="AA124" s="5">
        <v>0.33333333333333331</v>
      </c>
      <c r="AB124" s="5">
        <v>0.33333333333333331</v>
      </c>
      <c r="AC124" s="7">
        <v>0</v>
      </c>
      <c r="AD124" s="4">
        <v>7</v>
      </c>
      <c r="AE124" s="5">
        <v>1.1666666666666667</v>
      </c>
      <c r="AF124" s="4">
        <v>5</v>
      </c>
      <c r="AG124" s="5">
        <v>0.83333333333333337</v>
      </c>
      <c r="AH124" s="4">
        <v>2</v>
      </c>
      <c r="AI124" s="5">
        <v>0.33333333333333331</v>
      </c>
      <c r="AJ124" s="4">
        <v>4</v>
      </c>
      <c r="AK124" s="5">
        <v>0.66666666666666663</v>
      </c>
      <c r="AL124" s="4">
        <v>2</v>
      </c>
      <c r="AM124" s="5">
        <v>0.33333333333333331</v>
      </c>
      <c r="AN124" s="4">
        <v>0</v>
      </c>
      <c r="AO124" s="5">
        <v>0</v>
      </c>
      <c r="AP124" s="10">
        <v>3</v>
      </c>
      <c r="AQ124" s="5">
        <v>0.5</v>
      </c>
      <c r="AR124" s="4">
        <v>7</v>
      </c>
      <c r="AS124" s="5">
        <v>1.1666666666666667</v>
      </c>
      <c r="AT124" s="6">
        <v>-5.8260170847062483E-2</v>
      </c>
      <c r="AU124" s="6">
        <v>-6.0846131432963434E-2</v>
      </c>
      <c r="AV124" s="6">
        <v>-7.3246498502198679E-2</v>
      </c>
      <c r="AW124" s="6">
        <v>1.4986327655136196E-2</v>
      </c>
      <c r="AX124" s="6">
        <v>82.437813074296713</v>
      </c>
      <c r="AY124" s="6">
        <v>113.4215129938304</v>
      </c>
      <c r="AZ124" s="6">
        <v>0.14788041994565748</v>
      </c>
      <c r="BA124" s="6">
        <v>1.5</v>
      </c>
      <c r="BB124" s="6">
        <v>9.3994778067885125</v>
      </c>
      <c r="BC124" s="7">
        <v>0.30364372469635625</v>
      </c>
      <c r="BD124" s="7">
        <v>0.22222222222222221</v>
      </c>
      <c r="BE124" s="6">
        <v>1.7412448819387305</v>
      </c>
      <c r="BF124" s="7">
        <v>0.44444444444444442</v>
      </c>
      <c r="BG124" s="7">
        <v>0.22222222222222221</v>
      </c>
      <c r="BH124" s="6">
        <v>1.6259259309442158</v>
      </c>
      <c r="BI124" s="6">
        <v>0.65037037237768636</v>
      </c>
      <c r="BJ124" s="6">
        <v>1.0879025239338556</v>
      </c>
      <c r="BK124" s="6">
        <v>1.4343772412144393</v>
      </c>
      <c r="BL124" s="6">
        <v>2.8401609957235654</v>
      </c>
      <c r="BM124" s="6">
        <v>0</v>
      </c>
      <c r="BN124" s="6">
        <v>23.291925465838506</v>
      </c>
      <c r="BO124" t="s">
        <v>195</v>
      </c>
      <c r="BP124" s="18"/>
    </row>
    <row r="125" spans="1:68" x14ac:dyDescent="0.3">
      <c r="A125" s="22" t="s">
        <v>241</v>
      </c>
      <c r="B125" s="1" t="s">
        <v>257</v>
      </c>
      <c r="C125" s="23" t="s">
        <v>251</v>
      </c>
      <c r="D125" s="24">
        <v>33</v>
      </c>
      <c r="E125" s="16">
        <v>15</v>
      </c>
      <c r="F125" s="16">
        <v>55</v>
      </c>
      <c r="G125" s="2">
        <v>31519</v>
      </c>
      <c r="H125" s="2">
        <v>329</v>
      </c>
      <c r="I125" s="5">
        <v>9.9696969696969688</v>
      </c>
      <c r="J125" s="2">
        <v>107</v>
      </c>
      <c r="K125" s="2">
        <v>274</v>
      </c>
      <c r="L125" s="5">
        <v>3.2424242424242422</v>
      </c>
      <c r="M125" s="5">
        <v>8.3030303030303028</v>
      </c>
      <c r="N125" s="7">
        <v>0.39051094890510951</v>
      </c>
      <c r="O125" s="2">
        <v>58</v>
      </c>
      <c r="P125" s="2">
        <v>146</v>
      </c>
      <c r="Q125" s="5">
        <v>1.7575757575757576</v>
      </c>
      <c r="R125" s="5">
        <v>4.4242424242424239</v>
      </c>
      <c r="S125" s="7">
        <v>0.39726027397260272</v>
      </c>
      <c r="T125" s="2">
        <v>49</v>
      </c>
      <c r="U125" s="2">
        <v>128</v>
      </c>
      <c r="V125" s="5">
        <v>1.4848484848484849</v>
      </c>
      <c r="W125" s="5">
        <v>3.8787878787878789</v>
      </c>
      <c r="X125" s="7">
        <v>0.3828125</v>
      </c>
      <c r="Y125" s="2">
        <v>66</v>
      </c>
      <c r="Z125" s="2">
        <v>79</v>
      </c>
      <c r="AA125" s="5">
        <v>2</v>
      </c>
      <c r="AB125" s="5">
        <v>2.393939393939394</v>
      </c>
      <c r="AC125" s="7">
        <v>0.83544303797468356</v>
      </c>
      <c r="AD125" s="2">
        <v>130</v>
      </c>
      <c r="AE125" s="5">
        <v>3.9393939393939394</v>
      </c>
      <c r="AF125" s="2">
        <v>34</v>
      </c>
      <c r="AG125" s="5">
        <v>1.0303030303030303</v>
      </c>
      <c r="AH125" s="2">
        <v>96</v>
      </c>
      <c r="AI125" s="5">
        <v>2.9090909090909092</v>
      </c>
      <c r="AJ125" s="2">
        <v>31</v>
      </c>
      <c r="AK125" s="5">
        <v>0.93939393939393945</v>
      </c>
      <c r="AL125" s="2">
        <v>14</v>
      </c>
      <c r="AM125" s="5">
        <v>0.42424242424242425</v>
      </c>
      <c r="AN125" s="2">
        <v>13</v>
      </c>
      <c r="AO125" s="5">
        <v>0.39393939393939392</v>
      </c>
      <c r="AP125" s="26">
        <v>26</v>
      </c>
      <c r="AQ125" s="5">
        <v>0.78787878787878785</v>
      </c>
      <c r="AR125" s="2">
        <v>68</v>
      </c>
      <c r="AS125" s="5">
        <v>2.0606060606060606</v>
      </c>
      <c r="AT125" s="25">
        <v>1.2117363124643794</v>
      </c>
      <c r="AU125" s="6">
        <v>0.20544669107066957</v>
      </c>
      <c r="AV125" s="6">
        <v>0.79770045536562573</v>
      </c>
      <c r="AW125" s="6">
        <v>0.41403585709875357</v>
      </c>
      <c r="AX125" s="6">
        <v>108.56805773786169</v>
      </c>
      <c r="AY125" s="6">
        <v>109.69785900921926</v>
      </c>
      <c r="AZ125" s="6">
        <v>4.8910780968422225</v>
      </c>
      <c r="BA125" s="6">
        <v>9.4242424242424239</v>
      </c>
      <c r="BB125" s="6">
        <v>23.614563229606091</v>
      </c>
      <c r="BC125" s="7">
        <v>0.53240444665849751</v>
      </c>
      <c r="BD125" s="7">
        <v>0.47988544524912663</v>
      </c>
      <c r="BE125" s="6">
        <v>10.540224939495937</v>
      </c>
      <c r="BF125" s="7">
        <v>0.46902223621669437</v>
      </c>
      <c r="BG125" s="7">
        <v>0.28773259562472819</v>
      </c>
      <c r="BH125" s="6">
        <v>2.4970357805425656</v>
      </c>
      <c r="BI125" s="6">
        <v>6.8218331056316073</v>
      </c>
      <c r="BJ125" s="6">
        <v>4.4537352042801652</v>
      </c>
      <c r="BK125" s="6">
        <v>3.1048982957370987</v>
      </c>
      <c r="BL125" s="6">
        <v>1.4454127434774575</v>
      </c>
      <c r="BM125" s="6">
        <v>0.88975196634024634</v>
      </c>
      <c r="BN125" s="6">
        <v>7.791923008398717</v>
      </c>
      <c r="BO125" t="s">
        <v>252</v>
      </c>
      <c r="BP125" s="18"/>
    </row>
    <row r="126" spans="1:68" x14ac:dyDescent="0.3">
      <c r="A126" s="22" t="s">
        <v>241</v>
      </c>
      <c r="B126" s="1" t="s">
        <v>250</v>
      </c>
      <c r="C126" s="23" t="s">
        <v>249</v>
      </c>
      <c r="D126" s="24">
        <v>52</v>
      </c>
      <c r="E126" s="16">
        <v>14</v>
      </c>
      <c r="F126" s="16">
        <v>2</v>
      </c>
      <c r="G126" s="2">
        <v>43798</v>
      </c>
      <c r="H126" s="2">
        <v>194</v>
      </c>
      <c r="I126" s="5">
        <v>3.7307692307692308</v>
      </c>
      <c r="J126" s="2">
        <v>71</v>
      </c>
      <c r="K126" s="2">
        <v>181</v>
      </c>
      <c r="L126" s="5">
        <v>1.3653846153846154</v>
      </c>
      <c r="M126" s="5">
        <v>3.4807692307692308</v>
      </c>
      <c r="N126" s="7">
        <v>0.39226519337016574</v>
      </c>
      <c r="O126" s="2">
        <v>39</v>
      </c>
      <c r="P126" s="2">
        <v>73</v>
      </c>
      <c r="Q126" s="5">
        <v>0.75</v>
      </c>
      <c r="R126" s="5">
        <v>1.4038461538461537</v>
      </c>
      <c r="S126" s="7">
        <v>0.53424657534246578</v>
      </c>
      <c r="T126" s="2">
        <v>32</v>
      </c>
      <c r="U126" s="2">
        <v>108</v>
      </c>
      <c r="V126" s="5">
        <v>0.61538461538461542</v>
      </c>
      <c r="W126" s="5">
        <v>2.0769230769230771</v>
      </c>
      <c r="X126" s="7">
        <v>0.29629629629629628</v>
      </c>
      <c r="Y126" s="2">
        <v>20</v>
      </c>
      <c r="Z126" s="2">
        <v>31</v>
      </c>
      <c r="AA126" s="5">
        <v>0.38461538461538464</v>
      </c>
      <c r="AB126" s="5">
        <v>0.59615384615384615</v>
      </c>
      <c r="AC126" s="7">
        <v>0.64516129032258063</v>
      </c>
      <c r="AD126" s="2">
        <v>118</v>
      </c>
      <c r="AE126" s="5">
        <v>2.2692307692307692</v>
      </c>
      <c r="AF126" s="2">
        <v>44</v>
      </c>
      <c r="AG126" s="5">
        <v>0.84615384615384615</v>
      </c>
      <c r="AH126" s="2">
        <v>74</v>
      </c>
      <c r="AI126" s="5">
        <v>1.4230769230769231</v>
      </c>
      <c r="AJ126" s="2">
        <v>23</v>
      </c>
      <c r="AK126" s="5">
        <v>0.44230769230769229</v>
      </c>
      <c r="AL126" s="2">
        <v>16</v>
      </c>
      <c r="AM126" s="5">
        <v>0.30769230769230771</v>
      </c>
      <c r="AN126" s="2">
        <v>5</v>
      </c>
      <c r="AO126" s="5">
        <v>9.6153846153846159E-2</v>
      </c>
      <c r="AP126" s="26">
        <v>22</v>
      </c>
      <c r="AQ126" s="5">
        <v>0.42307692307692307</v>
      </c>
      <c r="AR126" s="2">
        <v>93</v>
      </c>
      <c r="AS126" s="5">
        <v>1.7884615384615385</v>
      </c>
      <c r="AT126" s="25">
        <v>0.59923131110045103</v>
      </c>
      <c r="AU126" s="6">
        <v>8.0835738434634402E-2</v>
      </c>
      <c r="AV126" s="6">
        <v>0.2573467846418393</v>
      </c>
      <c r="AW126" s="6">
        <v>0.34188452645861173</v>
      </c>
      <c r="AX126" s="6">
        <v>104.73808430652652</v>
      </c>
      <c r="AY126" s="6">
        <v>111.86888551107306</v>
      </c>
      <c r="AZ126" s="6">
        <v>2.5867250748211061</v>
      </c>
      <c r="BA126" s="6">
        <v>4.0961538461538458</v>
      </c>
      <c r="BB126" s="6">
        <v>11.718524909898637</v>
      </c>
      <c r="BC126" s="7">
        <v>0.50252042180657652</v>
      </c>
      <c r="BD126" s="7">
        <v>0.48460555452080872</v>
      </c>
      <c r="BE126" s="6">
        <v>6.7349160093261737</v>
      </c>
      <c r="BF126" s="7">
        <v>0.60450683967633123</v>
      </c>
      <c r="BG126" s="7">
        <v>0.16945789615281143</v>
      </c>
      <c r="BH126" s="6">
        <v>3.2635554372845279</v>
      </c>
      <c r="BI126" s="6">
        <v>5.5386922362496485</v>
      </c>
      <c r="BJ126" s="6">
        <v>4.206828191195525</v>
      </c>
      <c r="BK126" s="6">
        <v>2.0027914167692984</v>
      </c>
      <c r="BL126" s="6">
        <v>1.2788276631128741</v>
      </c>
      <c r="BM126" s="6">
        <v>0.29786648033607666</v>
      </c>
      <c r="BN126" s="6">
        <v>10.04267301574896</v>
      </c>
      <c r="BO126" t="s">
        <v>195</v>
      </c>
      <c r="BP126" s="18"/>
    </row>
    <row r="127" spans="1:68" x14ac:dyDescent="0.3">
      <c r="A127" s="22" t="s">
        <v>241</v>
      </c>
      <c r="B127" s="1" t="s">
        <v>258</v>
      </c>
      <c r="C127" s="1" t="s">
        <v>81</v>
      </c>
      <c r="D127" s="4">
        <v>9</v>
      </c>
      <c r="E127" s="4">
        <v>3</v>
      </c>
      <c r="F127" s="4">
        <v>24</v>
      </c>
      <c r="G127" s="2">
        <f t="shared" ref="G127:G137" si="113">(E127*60+F127)*D127</f>
        <v>1836</v>
      </c>
      <c r="H127" s="2">
        <v>7</v>
      </c>
      <c r="I127" s="5">
        <f t="shared" ref="I127:I137" si="114">H127/$D127</f>
        <v>0.77777777777777779</v>
      </c>
      <c r="J127" s="2">
        <v>3</v>
      </c>
      <c r="K127" s="4">
        <v>8</v>
      </c>
      <c r="L127" s="5">
        <f t="shared" ref="L127:L137" si="115">J127/$D127</f>
        <v>0.33333333333333331</v>
      </c>
      <c r="M127" s="5">
        <f t="shared" ref="M127:M137" si="116">K127/$D127</f>
        <v>0.88888888888888884</v>
      </c>
      <c r="N127" s="7">
        <f>J127/K127</f>
        <v>0.375</v>
      </c>
      <c r="O127" s="2">
        <v>2</v>
      </c>
      <c r="P127" s="4">
        <v>3</v>
      </c>
      <c r="Q127" s="5">
        <f t="shared" ref="Q127:Q137" si="117">O127/$D127</f>
        <v>0.22222222222222221</v>
      </c>
      <c r="R127" s="5">
        <f t="shared" ref="R127:R137" si="118">P127/$D127</f>
        <v>0.33333333333333331</v>
      </c>
      <c r="S127" s="7">
        <f>O127/P127</f>
        <v>0.66666666666666663</v>
      </c>
      <c r="T127" s="4">
        <v>1</v>
      </c>
      <c r="U127" s="4">
        <v>5</v>
      </c>
      <c r="V127" s="5">
        <f t="shared" ref="V127:V137" si="119">T127/$D127</f>
        <v>0.1111111111111111</v>
      </c>
      <c r="W127" s="5">
        <f t="shared" ref="W127:W137" si="120">U127/$D127</f>
        <v>0.55555555555555558</v>
      </c>
      <c r="X127" s="7">
        <v>0</v>
      </c>
      <c r="Y127" s="4">
        <v>0</v>
      </c>
      <c r="Z127" s="4">
        <v>0</v>
      </c>
      <c r="AA127" s="5">
        <f t="shared" ref="AA127:AA137" si="121">Y127/$D127</f>
        <v>0</v>
      </c>
      <c r="AB127" s="5">
        <f t="shared" ref="AB127:AB137" si="122">Z127/$D127</f>
        <v>0</v>
      </c>
      <c r="AC127" s="7" t="e">
        <f>Y127/Z127</f>
        <v>#DIV/0!</v>
      </c>
      <c r="AD127" s="4">
        <v>7</v>
      </c>
      <c r="AE127" s="5">
        <f t="shared" ref="AE127:AE137" si="123">AD127/$D127</f>
        <v>0.77777777777777779</v>
      </c>
      <c r="AF127" s="4">
        <v>2</v>
      </c>
      <c r="AG127" s="5">
        <f t="shared" ref="AG127:AG137" si="124">AF127/$D127</f>
        <v>0.22222222222222221</v>
      </c>
      <c r="AH127" s="4">
        <v>5</v>
      </c>
      <c r="AI127" s="5">
        <f t="shared" ref="AI127:AI137" si="125">AH127/$D127</f>
        <v>0.55555555555555558</v>
      </c>
      <c r="AJ127" s="4">
        <v>0</v>
      </c>
      <c r="AK127" s="5">
        <f t="shared" ref="AK127:AK137" si="126">AJ127/$D127</f>
        <v>0</v>
      </c>
      <c r="AL127" s="4">
        <v>2</v>
      </c>
      <c r="AM127" s="5">
        <f t="shared" ref="AM127:AM137" si="127">AL127/$D127</f>
        <v>0.22222222222222221</v>
      </c>
      <c r="AN127" s="4">
        <v>0</v>
      </c>
      <c r="AO127" s="5">
        <f t="shared" ref="AO127:AO137" si="128">AN127/$D127</f>
        <v>0</v>
      </c>
      <c r="AP127" s="10">
        <v>0</v>
      </c>
      <c r="AQ127" s="5">
        <f t="shared" ref="AQ127:AQ137" si="129">AP127/$D127</f>
        <v>0</v>
      </c>
      <c r="AR127" s="4">
        <v>4</v>
      </c>
      <c r="AS127" s="5">
        <f t="shared" ref="AS127:AS137" si="130">AR127/$D127</f>
        <v>0.44444444444444442</v>
      </c>
      <c r="AT127" s="6">
        <v>4.6412962437932734E-2</v>
      </c>
      <c r="AU127" s="6">
        <v>6.0670539134552587E-2</v>
      </c>
      <c r="AV127" s="6">
        <v>8.768453874628452E-3</v>
      </c>
      <c r="AW127" s="6">
        <v>3.7644508563304285E-2</v>
      </c>
      <c r="AX127" s="6">
        <v>103.18863185563134</v>
      </c>
      <c r="AY127" s="6">
        <v>107.37573447920774</v>
      </c>
      <c r="AZ127" s="6">
        <v>1.3882667689747026</v>
      </c>
      <c r="BA127" s="6">
        <v>1.2222222222222223</v>
      </c>
      <c r="BB127" s="6">
        <v>14.379084967320262</v>
      </c>
      <c r="BC127" s="7">
        <v>0.4375</v>
      </c>
      <c r="BD127" s="7">
        <v>0.4375</v>
      </c>
      <c r="BE127" s="6">
        <v>2.0304980811793132</v>
      </c>
      <c r="BF127" s="7">
        <v>0.625</v>
      </c>
      <c r="BG127" s="7">
        <v>0</v>
      </c>
      <c r="BH127" s="6">
        <v>1.2210384932384994</v>
      </c>
      <c r="BI127" s="6">
        <v>3.0525962330962484</v>
      </c>
      <c r="BJ127" s="6">
        <v>2.0424836601307188</v>
      </c>
      <c r="BK127" s="6">
        <v>0</v>
      </c>
      <c r="BL127" s="6">
        <v>3.5548420305951809</v>
      </c>
      <c r="BM127" s="6">
        <v>0</v>
      </c>
      <c r="BN127" s="6">
        <v>0</v>
      </c>
      <c r="BO127" t="s">
        <v>195</v>
      </c>
      <c r="BP127" s="18"/>
    </row>
    <row r="128" spans="1:68" x14ac:dyDescent="0.3">
      <c r="A128" s="22" t="s">
        <v>241</v>
      </c>
      <c r="B128" s="1" t="s">
        <v>258</v>
      </c>
      <c r="C128" s="1" t="s">
        <v>86</v>
      </c>
      <c r="D128" s="4">
        <v>18</v>
      </c>
      <c r="E128" s="4">
        <v>11</v>
      </c>
      <c r="F128" s="4">
        <v>9</v>
      </c>
      <c r="G128" s="2">
        <f t="shared" si="113"/>
        <v>12042</v>
      </c>
      <c r="H128" s="2">
        <v>53</v>
      </c>
      <c r="I128" s="5">
        <f t="shared" si="114"/>
        <v>2.9444444444444446</v>
      </c>
      <c r="J128" s="2">
        <v>15</v>
      </c>
      <c r="K128" s="4">
        <v>47</v>
      </c>
      <c r="L128" s="5">
        <f t="shared" si="115"/>
        <v>0.83333333333333337</v>
      </c>
      <c r="M128" s="5">
        <f t="shared" si="116"/>
        <v>2.6111111111111112</v>
      </c>
      <c r="N128" s="7">
        <f>J128/K128</f>
        <v>0.31914893617021278</v>
      </c>
      <c r="O128" s="2">
        <v>8</v>
      </c>
      <c r="P128" s="4">
        <v>22</v>
      </c>
      <c r="Q128" s="5">
        <f t="shared" si="117"/>
        <v>0.44444444444444442</v>
      </c>
      <c r="R128" s="5">
        <f t="shared" si="118"/>
        <v>1.2222222222222223</v>
      </c>
      <c r="S128" s="7">
        <f>O128/P128</f>
        <v>0.36363636363636365</v>
      </c>
      <c r="T128" s="4">
        <v>7</v>
      </c>
      <c r="U128" s="4">
        <v>25</v>
      </c>
      <c r="V128" s="5">
        <f t="shared" si="119"/>
        <v>0.3888888888888889</v>
      </c>
      <c r="W128" s="5">
        <f t="shared" si="120"/>
        <v>1.3888888888888888</v>
      </c>
      <c r="X128" s="7">
        <f>T128/U128</f>
        <v>0.28000000000000003</v>
      </c>
      <c r="Y128" s="4">
        <v>16</v>
      </c>
      <c r="Z128" s="4">
        <v>17</v>
      </c>
      <c r="AA128" s="5">
        <f t="shared" si="121"/>
        <v>0.88888888888888884</v>
      </c>
      <c r="AB128" s="5">
        <f t="shared" si="122"/>
        <v>0.94444444444444442</v>
      </c>
      <c r="AC128" s="7">
        <f>Y128/Z128</f>
        <v>0.94117647058823528</v>
      </c>
      <c r="AD128" s="4">
        <v>21</v>
      </c>
      <c r="AE128" s="5">
        <f t="shared" si="123"/>
        <v>1.1666666666666667</v>
      </c>
      <c r="AF128" s="4">
        <v>1</v>
      </c>
      <c r="AG128" s="5">
        <f t="shared" si="124"/>
        <v>5.5555555555555552E-2</v>
      </c>
      <c r="AH128" s="4">
        <v>20</v>
      </c>
      <c r="AI128" s="5">
        <f t="shared" si="125"/>
        <v>1.1111111111111112</v>
      </c>
      <c r="AJ128" s="4">
        <v>7</v>
      </c>
      <c r="AK128" s="5">
        <f t="shared" si="126"/>
        <v>0.3888888888888889</v>
      </c>
      <c r="AL128" s="4">
        <v>10</v>
      </c>
      <c r="AM128" s="5">
        <f t="shared" si="127"/>
        <v>0.55555555555555558</v>
      </c>
      <c r="AN128" s="4">
        <v>0</v>
      </c>
      <c r="AO128" s="5">
        <f t="shared" si="128"/>
        <v>0</v>
      </c>
      <c r="AP128" s="27">
        <v>13</v>
      </c>
      <c r="AQ128" s="5">
        <f t="shared" si="129"/>
        <v>0.72222222222222221</v>
      </c>
      <c r="AR128" s="4">
        <v>25</v>
      </c>
      <c r="AS128" s="5">
        <f t="shared" si="130"/>
        <v>1.3888888888888888</v>
      </c>
      <c r="AT128" s="6">
        <v>-0.13159899418128523</v>
      </c>
      <c r="AU128" s="6">
        <v>-2.6228000833340356E-2</v>
      </c>
      <c r="AV128" s="6">
        <v>-0.25118886271384278</v>
      </c>
      <c r="AW128" s="6">
        <v>0.11958986853255753</v>
      </c>
      <c r="AX128" s="6">
        <v>87.422418973016519</v>
      </c>
      <c r="AY128" s="6">
        <v>112.25352790258488</v>
      </c>
      <c r="AZ128" s="6">
        <v>0.97536180412339391</v>
      </c>
      <c r="BA128" s="6">
        <v>2.5</v>
      </c>
      <c r="BB128" s="6">
        <v>8.968609865470853</v>
      </c>
      <c r="BC128" s="7">
        <v>0.48641703377386192</v>
      </c>
      <c r="BD128" s="7">
        <v>0.39361702127659576</v>
      </c>
      <c r="BE128" s="6">
        <v>5.2226595937346669</v>
      </c>
      <c r="BF128" s="7">
        <v>0.53191489361702127</v>
      </c>
      <c r="BG128" s="7">
        <v>0.36170212765957449</v>
      </c>
      <c r="BH128" s="6">
        <v>0.18616730390183397</v>
      </c>
      <c r="BI128" s="6">
        <v>3.7233460780366796</v>
      </c>
      <c r="BJ128" s="6">
        <v>1.8684603886397608</v>
      </c>
      <c r="BK128" s="6">
        <v>1.4718250630782168</v>
      </c>
      <c r="BL128" s="6">
        <v>2.7099692609918424</v>
      </c>
      <c r="BM128" s="6">
        <v>0</v>
      </c>
      <c r="BN128" s="6">
        <v>19.26496739774748</v>
      </c>
      <c r="BO128" t="s">
        <v>195</v>
      </c>
      <c r="BP128" s="18"/>
    </row>
    <row r="129" spans="1:68" x14ac:dyDescent="0.3">
      <c r="A129" s="22" t="s">
        <v>241</v>
      </c>
      <c r="B129" s="1" t="s">
        <v>258</v>
      </c>
      <c r="C129" s="1" t="s">
        <v>178</v>
      </c>
      <c r="D129" s="4">
        <v>31</v>
      </c>
      <c r="E129" s="4">
        <v>9</v>
      </c>
      <c r="F129" s="4">
        <v>16</v>
      </c>
      <c r="G129" s="2">
        <f t="shared" si="113"/>
        <v>17236</v>
      </c>
      <c r="H129" s="2">
        <v>79</v>
      </c>
      <c r="I129" s="5">
        <f t="shared" si="114"/>
        <v>2.5483870967741935</v>
      </c>
      <c r="J129" s="2">
        <v>29</v>
      </c>
      <c r="K129" s="4">
        <v>68</v>
      </c>
      <c r="L129" s="5">
        <f t="shared" si="115"/>
        <v>0.93548387096774188</v>
      </c>
      <c r="M129" s="5">
        <f t="shared" si="116"/>
        <v>2.193548387096774</v>
      </c>
      <c r="N129" s="7">
        <f>J129/K129</f>
        <v>0.4264705882352941</v>
      </c>
      <c r="O129" s="2">
        <v>20</v>
      </c>
      <c r="P129" s="4">
        <v>38</v>
      </c>
      <c r="Q129" s="5">
        <f t="shared" si="117"/>
        <v>0.64516129032258063</v>
      </c>
      <c r="R129" s="5">
        <f t="shared" si="118"/>
        <v>1.2258064516129032</v>
      </c>
      <c r="S129" s="7">
        <f>O129/P129</f>
        <v>0.52631578947368418</v>
      </c>
      <c r="T129" s="4">
        <v>9</v>
      </c>
      <c r="U129" s="4">
        <v>30</v>
      </c>
      <c r="V129" s="5">
        <f t="shared" si="119"/>
        <v>0.29032258064516131</v>
      </c>
      <c r="W129" s="5">
        <f t="shared" si="120"/>
        <v>0.967741935483871</v>
      </c>
      <c r="X129" s="7">
        <v>0</v>
      </c>
      <c r="Y129" s="4">
        <v>12</v>
      </c>
      <c r="Z129" s="4">
        <v>24</v>
      </c>
      <c r="AA129" s="5">
        <f t="shared" si="121"/>
        <v>0.38709677419354838</v>
      </c>
      <c r="AB129" s="5">
        <f t="shared" si="122"/>
        <v>0.77419354838709675</v>
      </c>
      <c r="AC129" s="7">
        <v>0</v>
      </c>
      <c r="AD129" s="4">
        <v>48</v>
      </c>
      <c r="AE129" s="5">
        <f t="shared" si="123"/>
        <v>1.5483870967741935</v>
      </c>
      <c r="AF129" s="4">
        <v>25</v>
      </c>
      <c r="AG129" s="5">
        <f t="shared" si="124"/>
        <v>0.80645161290322576</v>
      </c>
      <c r="AH129" s="4">
        <v>23</v>
      </c>
      <c r="AI129" s="5">
        <f t="shared" si="125"/>
        <v>0.74193548387096775</v>
      </c>
      <c r="AJ129" s="4">
        <v>16</v>
      </c>
      <c r="AK129" s="5">
        <f t="shared" si="126"/>
        <v>0.5161290322580645</v>
      </c>
      <c r="AL129" s="4">
        <v>5</v>
      </c>
      <c r="AM129" s="5">
        <f t="shared" si="127"/>
        <v>0.16129032258064516</v>
      </c>
      <c r="AN129" s="4">
        <v>2</v>
      </c>
      <c r="AO129" s="5">
        <f t="shared" si="128"/>
        <v>6.4516129032258063E-2</v>
      </c>
      <c r="AP129" s="10">
        <v>14</v>
      </c>
      <c r="AQ129" s="5">
        <f t="shared" si="129"/>
        <v>0.45161290322580644</v>
      </c>
      <c r="AR129" s="4">
        <v>31</v>
      </c>
      <c r="AS129" s="5">
        <f t="shared" si="130"/>
        <v>1</v>
      </c>
      <c r="AT129" s="6">
        <v>0.10160645990607765</v>
      </c>
      <c r="AU129" s="6">
        <v>1.4148033405348478E-2</v>
      </c>
      <c r="AV129" s="6">
        <v>0.10553580076225354</v>
      </c>
      <c r="AW129" s="6">
        <v>-3.9293408561758888E-3</v>
      </c>
      <c r="AX129" s="6">
        <v>102.90205622484336</v>
      </c>
      <c r="AY129" s="6">
        <v>116.94057157843812</v>
      </c>
      <c r="AZ129" s="6">
        <v>4.1460479658967699</v>
      </c>
      <c r="BA129" s="6">
        <v>2.7419354838709675</v>
      </c>
      <c r="BB129" s="6">
        <v>11.835692736133673</v>
      </c>
      <c r="BC129" s="7">
        <v>0.50280040733197551</v>
      </c>
      <c r="BD129" s="7">
        <v>0.49264705882352944</v>
      </c>
      <c r="BE129" s="6">
        <v>8.6196834731041552</v>
      </c>
      <c r="BF129" s="7">
        <v>0.44117647058823528</v>
      </c>
      <c r="BG129" s="7">
        <v>0.35294117647058826</v>
      </c>
      <c r="BH129" s="6">
        <v>5.600086614672974</v>
      </c>
      <c r="BI129" s="6">
        <v>5.1520796854991353</v>
      </c>
      <c r="BJ129" s="6">
        <v>5.1387461459403907</v>
      </c>
      <c r="BK129" s="6">
        <v>4.2246083436014787</v>
      </c>
      <c r="BL129" s="6">
        <v>0.94666540499140639</v>
      </c>
      <c r="BM129" s="6">
        <v>0.36288749580411334</v>
      </c>
      <c r="BN129" s="6">
        <v>15.125324114088158</v>
      </c>
      <c r="BO129" t="s">
        <v>195</v>
      </c>
    </row>
    <row r="130" spans="1:68" x14ac:dyDescent="0.3">
      <c r="A130" s="22" t="s">
        <v>241</v>
      </c>
      <c r="B130" s="1" t="s">
        <v>258</v>
      </c>
      <c r="C130" s="1" t="s">
        <v>96</v>
      </c>
      <c r="D130" s="4">
        <v>39</v>
      </c>
      <c r="E130" s="4">
        <v>21</v>
      </c>
      <c r="F130" s="4">
        <v>13</v>
      </c>
      <c r="G130" s="2">
        <f t="shared" si="113"/>
        <v>49647</v>
      </c>
      <c r="H130" s="2">
        <v>238</v>
      </c>
      <c r="I130" s="5">
        <f t="shared" si="114"/>
        <v>6.1025641025641022</v>
      </c>
      <c r="J130" s="2">
        <v>89</v>
      </c>
      <c r="K130" s="4">
        <v>216</v>
      </c>
      <c r="L130" s="5">
        <f t="shared" si="115"/>
        <v>2.2820512820512819</v>
      </c>
      <c r="M130" s="5">
        <f t="shared" si="116"/>
        <v>5.5384615384615383</v>
      </c>
      <c r="N130" s="7">
        <f>J130/K130</f>
        <v>0.41203703703703703</v>
      </c>
      <c r="O130" s="2">
        <v>49</v>
      </c>
      <c r="P130" s="4">
        <v>105</v>
      </c>
      <c r="Q130" s="5">
        <f t="shared" si="117"/>
        <v>1.2564102564102564</v>
      </c>
      <c r="R130" s="5">
        <f t="shared" si="118"/>
        <v>2.6923076923076925</v>
      </c>
      <c r="S130" s="7">
        <f>O130/P130</f>
        <v>0.46666666666666667</v>
      </c>
      <c r="T130" s="4">
        <v>40</v>
      </c>
      <c r="U130" s="4">
        <v>111</v>
      </c>
      <c r="V130" s="5">
        <f t="shared" si="119"/>
        <v>1.0256410256410255</v>
      </c>
      <c r="W130" s="5">
        <f t="shared" si="120"/>
        <v>2.8461538461538463</v>
      </c>
      <c r="X130" s="7">
        <f>T130/U130</f>
        <v>0.36036036036036034</v>
      </c>
      <c r="Y130" s="4">
        <v>20</v>
      </c>
      <c r="Z130" s="4">
        <v>30</v>
      </c>
      <c r="AA130" s="5">
        <f t="shared" si="121"/>
        <v>0.51282051282051277</v>
      </c>
      <c r="AB130" s="5">
        <f t="shared" si="122"/>
        <v>0.76923076923076927</v>
      </c>
      <c r="AC130" s="7">
        <f>Y130/Z130</f>
        <v>0.66666666666666663</v>
      </c>
      <c r="AD130" s="4">
        <v>60</v>
      </c>
      <c r="AE130" s="5">
        <f t="shared" si="123"/>
        <v>1.5384615384615385</v>
      </c>
      <c r="AF130" s="4">
        <v>9</v>
      </c>
      <c r="AG130" s="5">
        <f t="shared" si="124"/>
        <v>0.23076923076923078</v>
      </c>
      <c r="AH130" s="4">
        <v>51</v>
      </c>
      <c r="AI130" s="5">
        <f t="shared" si="125"/>
        <v>1.3076923076923077</v>
      </c>
      <c r="AJ130" s="4">
        <v>91</v>
      </c>
      <c r="AK130" s="5">
        <f t="shared" si="126"/>
        <v>2.3333333333333335</v>
      </c>
      <c r="AL130" s="4">
        <v>24</v>
      </c>
      <c r="AM130" s="5">
        <f t="shared" si="127"/>
        <v>0.61538461538461542</v>
      </c>
      <c r="AN130" s="4">
        <v>4</v>
      </c>
      <c r="AO130" s="5">
        <f t="shared" si="128"/>
        <v>0.10256410256410256</v>
      </c>
      <c r="AP130" s="10">
        <v>52</v>
      </c>
      <c r="AQ130" s="5">
        <f t="shared" si="129"/>
        <v>1.3333333333333333</v>
      </c>
      <c r="AR130" s="4">
        <v>95</v>
      </c>
      <c r="AS130" s="5">
        <f t="shared" si="130"/>
        <v>2.4358974358974357</v>
      </c>
      <c r="AT130" s="6">
        <v>-3.2383316785924918E-2</v>
      </c>
      <c r="AU130" s="6">
        <v>-1.5654512918448203E-3</v>
      </c>
      <c r="AV130" s="6">
        <v>-8.047401590948125E-2</v>
      </c>
      <c r="AW130" s="6">
        <v>4.8090699123556332E-2</v>
      </c>
      <c r="AX130" s="6">
        <v>98.648931678322299</v>
      </c>
      <c r="AY130" s="6">
        <v>116.38848809396009</v>
      </c>
      <c r="AZ130" s="6">
        <v>4.3908699009233469</v>
      </c>
      <c r="BA130" s="6">
        <v>5.8461538461538458</v>
      </c>
      <c r="BB130" s="6">
        <v>11.021814006888633</v>
      </c>
      <c r="BC130" s="7">
        <v>0.51919720767888311</v>
      </c>
      <c r="BD130" s="7">
        <v>0.50462962962962965</v>
      </c>
      <c r="BE130" s="6">
        <v>11.437462325926461</v>
      </c>
      <c r="BF130" s="7">
        <v>0.51388888888888884</v>
      </c>
      <c r="BG130" s="7">
        <v>0.1388888888888889</v>
      </c>
      <c r="BH130" s="6">
        <v>0.88052893699367041</v>
      </c>
      <c r="BI130" s="6">
        <v>4.9896639762974653</v>
      </c>
      <c r="BJ130" s="6">
        <v>2.805521265851195</v>
      </c>
      <c r="BK130" s="6">
        <v>10.775181559835808</v>
      </c>
      <c r="BL130" s="6">
        <v>1.5775430462681137</v>
      </c>
      <c r="BM130" s="6">
        <v>0.31699206232063948</v>
      </c>
      <c r="BN130" s="6">
        <v>18.492176386913229</v>
      </c>
      <c r="BO130" t="s">
        <v>195</v>
      </c>
      <c r="BP130" s="18"/>
    </row>
    <row r="131" spans="1:68" x14ac:dyDescent="0.3">
      <c r="A131" s="22" t="s">
        <v>241</v>
      </c>
      <c r="B131" s="1" t="s">
        <v>258</v>
      </c>
      <c r="C131" s="1" t="s">
        <v>210</v>
      </c>
      <c r="D131" s="4">
        <v>13</v>
      </c>
      <c r="E131" s="4">
        <v>15</v>
      </c>
      <c r="F131" s="4">
        <v>40</v>
      </c>
      <c r="G131" s="2">
        <f t="shared" si="113"/>
        <v>12220</v>
      </c>
      <c r="H131" s="2">
        <v>110</v>
      </c>
      <c r="I131" s="5">
        <f t="shared" si="114"/>
        <v>8.4615384615384617</v>
      </c>
      <c r="J131" s="2">
        <v>45</v>
      </c>
      <c r="K131" s="4">
        <v>92</v>
      </c>
      <c r="L131" s="5">
        <f t="shared" si="115"/>
        <v>3.4615384615384617</v>
      </c>
      <c r="M131" s="5">
        <f t="shared" si="116"/>
        <v>7.0769230769230766</v>
      </c>
      <c r="N131" s="7">
        <v>0</v>
      </c>
      <c r="O131" s="2">
        <v>41</v>
      </c>
      <c r="P131" s="4">
        <v>77</v>
      </c>
      <c r="Q131" s="5">
        <f t="shared" si="117"/>
        <v>3.1538461538461537</v>
      </c>
      <c r="R131" s="5">
        <f t="shared" si="118"/>
        <v>5.9230769230769234</v>
      </c>
      <c r="S131" s="7">
        <v>0</v>
      </c>
      <c r="T131" s="4">
        <v>4</v>
      </c>
      <c r="U131" s="4">
        <v>15</v>
      </c>
      <c r="V131" s="5">
        <f t="shared" si="119"/>
        <v>0.30769230769230771</v>
      </c>
      <c r="W131" s="5">
        <f t="shared" si="120"/>
        <v>1.1538461538461537</v>
      </c>
      <c r="X131" s="7">
        <v>0</v>
      </c>
      <c r="Y131" s="4">
        <v>16</v>
      </c>
      <c r="Z131" s="4">
        <v>25</v>
      </c>
      <c r="AA131" s="5">
        <f t="shared" si="121"/>
        <v>1.2307692307692308</v>
      </c>
      <c r="AB131" s="5">
        <f t="shared" si="122"/>
        <v>1.9230769230769231</v>
      </c>
      <c r="AC131" s="7">
        <v>0</v>
      </c>
      <c r="AD131" s="4">
        <v>53</v>
      </c>
      <c r="AE131" s="5">
        <f t="shared" si="123"/>
        <v>4.0769230769230766</v>
      </c>
      <c r="AF131" s="4">
        <v>17</v>
      </c>
      <c r="AG131" s="5">
        <f t="shared" si="124"/>
        <v>1.3076923076923077</v>
      </c>
      <c r="AH131" s="4">
        <v>36</v>
      </c>
      <c r="AI131" s="5">
        <f t="shared" si="125"/>
        <v>2.7692307692307692</v>
      </c>
      <c r="AJ131" s="4">
        <v>14</v>
      </c>
      <c r="AK131" s="5">
        <f t="shared" si="126"/>
        <v>1.0769230769230769</v>
      </c>
      <c r="AL131" s="4">
        <v>6</v>
      </c>
      <c r="AM131" s="5">
        <f t="shared" si="127"/>
        <v>0.46153846153846156</v>
      </c>
      <c r="AN131" s="4">
        <v>10</v>
      </c>
      <c r="AO131" s="5">
        <f t="shared" si="128"/>
        <v>0.76923076923076927</v>
      </c>
      <c r="AP131" s="10">
        <v>11</v>
      </c>
      <c r="AQ131" s="5">
        <f t="shared" si="129"/>
        <v>0.84615384615384615</v>
      </c>
      <c r="AR131" s="4">
        <v>10</v>
      </c>
      <c r="AS131" s="5">
        <f t="shared" si="130"/>
        <v>0.76923076923076927</v>
      </c>
      <c r="AT131" s="6">
        <v>0.49947779625917349</v>
      </c>
      <c r="AU131" s="6">
        <v>9.8097112194927699E-2</v>
      </c>
      <c r="AV131" s="6">
        <v>0.28897915773632532</v>
      </c>
      <c r="AW131" s="6">
        <v>0.21049863852284817</v>
      </c>
      <c r="AX131" s="6">
        <v>107.67907916818925</v>
      </c>
      <c r="AY131" s="6">
        <v>108.88800173579068</v>
      </c>
      <c r="AZ131" s="6">
        <v>4.8418160974585165</v>
      </c>
      <c r="BA131" s="6">
        <v>9.6923076923076916</v>
      </c>
      <c r="BB131" s="6">
        <v>24.746317512274963</v>
      </c>
      <c r="BC131" s="7">
        <v>0.53398058252427183</v>
      </c>
      <c r="BD131" s="7">
        <v>0.51086956521739135</v>
      </c>
      <c r="BE131" s="6">
        <v>6.27942332126411</v>
      </c>
      <c r="BF131" s="7">
        <v>0.16304347826086957</v>
      </c>
      <c r="BG131" s="7">
        <v>0.27173913043478259</v>
      </c>
      <c r="BH131" s="6">
        <v>2.2524263268888913</v>
      </c>
      <c r="BI131" s="6">
        <v>4.7698439863529467</v>
      </c>
      <c r="BJ131" s="6">
        <v>3.3561296859169198</v>
      </c>
      <c r="BK131" s="6">
        <v>2.1727884117951368</v>
      </c>
      <c r="BL131" s="6">
        <v>1.6022970461962573</v>
      </c>
      <c r="BM131" s="6">
        <v>1.0732204663142926</v>
      </c>
      <c r="BN131" s="6">
        <v>9.6491228070175445</v>
      </c>
      <c r="BO131" t="s">
        <v>242</v>
      </c>
      <c r="BP131" s="18"/>
    </row>
    <row r="132" spans="1:68" x14ac:dyDescent="0.3">
      <c r="A132" s="22" t="s">
        <v>241</v>
      </c>
      <c r="B132" s="1" t="s">
        <v>258</v>
      </c>
      <c r="C132" s="1" t="s">
        <v>75</v>
      </c>
      <c r="D132" s="4">
        <v>54</v>
      </c>
      <c r="E132" s="4">
        <v>28</v>
      </c>
      <c r="F132" s="4">
        <v>8</v>
      </c>
      <c r="G132" s="2">
        <f t="shared" si="113"/>
        <v>91152</v>
      </c>
      <c r="H132" s="2">
        <v>944</v>
      </c>
      <c r="I132" s="5">
        <f t="shared" si="114"/>
        <v>17.481481481481481</v>
      </c>
      <c r="J132" s="2">
        <v>374</v>
      </c>
      <c r="K132" s="4">
        <v>688</v>
      </c>
      <c r="L132" s="5">
        <f t="shared" si="115"/>
        <v>6.9259259259259256</v>
      </c>
      <c r="M132" s="5">
        <f t="shared" si="116"/>
        <v>12.74074074074074</v>
      </c>
      <c r="N132" s="7">
        <f t="shared" ref="N132:N137" si="131">J132/K132</f>
        <v>0.54360465116279066</v>
      </c>
      <c r="O132" s="2">
        <v>326</v>
      </c>
      <c r="P132" s="4">
        <v>565</v>
      </c>
      <c r="Q132" s="5">
        <f t="shared" si="117"/>
        <v>6.0370370370370372</v>
      </c>
      <c r="R132" s="5">
        <f t="shared" si="118"/>
        <v>10.462962962962964</v>
      </c>
      <c r="S132" s="7">
        <f t="shared" ref="S132:S137" si="132">O132/P132</f>
        <v>0.57699115044247784</v>
      </c>
      <c r="T132" s="4">
        <v>48</v>
      </c>
      <c r="U132" s="4">
        <v>123</v>
      </c>
      <c r="V132" s="5">
        <f t="shared" si="119"/>
        <v>0.88888888888888884</v>
      </c>
      <c r="W132" s="5">
        <f t="shared" si="120"/>
        <v>2.2777777777777777</v>
      </c>
      <c r="X132" s="7">
        <f>T132/U132</f>
        <v>0.3902439024390244</v>
      </c>
      <c r="Y132" s="4">
        <v>148</v>
      </c>
      <c r="Z132" s="4">
        <v>178</v>
      </c>
      <c r="AA132" s="5">
        <f t="shared" si="121"/>
        <v>2.7407407407407409</v>
      </c>
      <c r="AB132" s="5">
        <f t="shared" si="122"/>
        <v>3.2962962962962963</v>
      </c>
      <c r="AC132" s="7">
        <f>Y132/Z132</f>
        <v>0.8314606741573034</v>
      </c>
      <c r="AD132" s="4">
        <v>636</v>
      </c>
      <c r="AE132" s="5">
        <f t="shared" si="123"/>
        <v>11.777777777777779</v>
      </c>
      <c r="AF132" s="4">
        <v>202</v>
      </c>
      <c r="AG132" s="5">
        <f t="shared" si="124"/>
        <v>3.7407407407407409</v>
      </c>
      <c r="AH132" s="4">
        <v>434</v>
      </c>
      <c r="AI132" s="5">
        <f t="shared" si="125"/>
        <v>8.0370370370370363</v>
      </c>
      <c r="AJ132" s="4">
        <v>105</v>
      </c>
      <c r="AK132" s="5">
        <f t="shared" si="126"/>
        <v>1.9444444444444444</v>
      </c>
      <c r="AL132" s="4">
        <v>20</v>
      </c>
      <c r="AM132" s="5">
        <f t="shared" si="127"/>
        <v>0.37037037037037035</v>
      </c>
      <c r="AN132" s="4">
        <v>45</v>
      </c>
      <c r="AO132" s="5">
        <f t="shared" si="128"/>
        <v>0.83333333333333337</v>
      </c>
      <c r="AP132" s="10">
        <v>86</v>
      </c>
      <c r="AQ132" s="5">
        <f t="shared" si="129"/>
        <v>1.5925925925925926</v>
      </c>
      <c r="AR132" s="4">
        <v>78</v>
      </c>
      <c r="AS132" s="5">
        <f t="shared" si="130"/>
        <v>1.4444444444444444</v>
      </c>
      <c r="AT132" s="6">
        <v>8.3634757045209174</v>
      </c>
      <c r="AU132" s="6">
        <v>0.22020736452135117</v>
      </c>
      <c r="AV132" s="6">
        <v>6.4447662254369931</v>
      </c>
      <c r="AW132" s="6">
        <v>1.9187094790839241</v>
      </c>
      <c r="AX132" s="6">
        <v>123.1480380560088</v>
      </c>
      <c r="AY132" s="6">
        <v>107.12382126258132</v>
      </c>
      <c r="AZ132" s="6">
        <v>26.850005536491061</v>
      </c>
      <c r="BA132" s="6">
        <v>24.444444444444443</v>
      </c>
      <c r="BB132" s="6">
        <v>34.755134281200633</v>
      </c>
      <c r="BC132" s="7">
        <v>0.61593068169955101</v>
      </c>
      <c r="BD132" s="7">
        <v>0.57848837209302328</v>
      </c>
      <c r="BE132" s="6">
        <v>26.14405816116362</v>
      </c>
      <c r="BF132" s="7">
        <v>0.17877906976744187</v>
      </c>
      <c r="BG132" s="7">
        <v>0.25872093023255816</v>
      </c>
      <c r="BH132" s="6">
        <v>14.90419260348699</v>
      </c>
      <c r="BI132" s="6">
        <v>32.021879157986902</v>
      </c>
      <c r="BJ132" s="6">
        <v>22.427217332430601</v>
      </c>
      <c r="BK132" s="6">
        <v>12.15465349590986</v>
      </c>
      <c r="BL132" s="6">
        <v>0.71602268388765489</v>
      </c>
      <c r="BM132" s="6">
        <v>2.6894091069368824</v>
      </c>
      <c r="BN132" s="6">
        <v>10.090107002064952</v>
      </c>
      <c r="BO132" t="s">
        <v>242</v>
      </c>
      <c r="BP132" s="18"/>
    </row>
    <row r="133" spans="1:68" x14ac:dyDescent="0.3">
      <c r="A133" s="22" t="s">
        <v>241</v>
      </c>
      <c r="B133" s="1" t="s">
        <v>258</v>
      </c>
      <c r="C133" s="1" t="s">
        <v>84</v>
      </c>
      <c r="D133" s="4">
        <v>9</v>
      </c>
      <c r="E133" s="4">
        <v>6</v>
      </c>
      <c r="F133" s="4">
        <v>16</v>
      </c>
      <c r="G133" s="2">
        <f t="shared" si="113"/>
        <v>3384</v>
      </c>
      <c r="H133" s="2">
        <v>9</v>
      </c>
      <c r="I133" s="5">
        <f t="shared" si="114"/>
        <v>1</v>
      </c>
      <c r="J133" s="2">
        <v>4</v>
      </c>
      <c r="K133" s="4">
        <v>12</v>
      </c>
      <c r="L133" s="5">
        <f t="shared" si="115"/>
        <v>0.44444444444444442</v>
      </c>
      <c r="M133" s="5">
        <f t="shared" si="116"/>
        <v>1.3333333333333333</v>
      </c>
      <c r="N133" s="7">
        <f t="shared" si="131"/>
        <v>0.33333333333333331</v>
      </c>
      <c r="O133" s="2">
        <v>4</v>
      </c>
      <c r="P133" s="4">
        <v>12</v>
      </c>
      <c r="Q133" s="5">
        <f t="shared" si="117"/>
        <v>0.44444444444444442</v>
      </c>
      <c r="R133" s="5">
        <f t="shared" si="118"/>
        <v>1.3333333333333333</v>
      </c>
      <c r="S133" s="7">
        <f t="shared" si="132"/>
        <v>0.33333333333333331</v>
      </c>
      <c r="T133" s="4">
        <v>0</v>
      </c>
      <c r="U133" s="4">
        <v>0</v>
      </c>
      <c r="V133" s="5">
        <f t="shared" si="119"/>
        <v>0</v>
      </c>
      <c r="W133" s="5">
        <f t="shared" si="120"/>
        <v>0</v>
      </c>
      <c r="X133" s="7" t="e">
        <f>T133/U133</f>
        <v>#DIV/0!</v>
      </c>
      <c r="Y133" s="4">
        <v>1</v>
      </c>
      <c r="Z133" s="4">
        <v>2</v>
      </c>
      <c r="AA133" s="5">
        <f t="shared" si="121"/>
        <v>0.1111111111111111</v>
      </c>
      <c r="AB133" s="5">
        <f t="shared" si="122"/>
        <v>0.22222222222222221</v>
      </c>
      <c r="AC133" s="7">
        <f>Y133/Z133</f>
        <v>0.5</v>
      </c>
      <c r="AD133" s="4">
        <v>12</v>
      </c>
      <c r="AE133" s="5">
        <f t="shared" si="123"/>
        <v>1.3333333333333333</v>
      </c>
      <c r="AF133" s="4">
        <v>8</v>
      </c>
      <c r="AG133" s="5">
        <f t="shared" si="124"/>
        <v>0.88888888888888884</v>
      </c>
      <c r="AH133" s="4">
        <v>4</v>
      </c>
      <c r="AI133" s="5">
        <f t="shared" si="125"/>
        <v>0.44444444444444442</v>
      </c>
      <c r="AJ133" s="4">
        <v>4</v>
      </c>
      <c r="AK133" s="5">
        <f t="shared" si="126"/>
        <v>0.44444444444444442</v>
      </c>
      <c r="AL133" s="4">
        <v>1</v>
      </c>
      <c r="AM133" s="5">
        <f t="shared" si="127"/>
        <v>0.1111111111111111</v>
      </c>
      <c r="AN133" s="4">
        <v>0</v>
      </c>
      <c r="AO133" s="5">
        <f t="shared" si="128"/>
        <v>0</v>
      </c>
      <c r="AP133" s="10">
        <v>2</v>
      </c>
      <c r="AQ133" s="5">
        <f t="shared" si="129"/>
        <v>0.22222222222222221</v>
      </c>
      <c r="AR133" s="4">
        <v>7</v>
      </c>
      <c r="AS133" s="5">
        <f t="shared" si="130"/>
        <v>0.77777777777777779</v>
      </c>
      <c r="AT133" s="6">
        <v>-2.2861857022099006E-2</v>
      </c>
      <c r="AU133" s="6">
        <v>-1.6214082994396459E-2</v>
      </c>
      <c r="AV133" s="6">
        <v>-1.6907952351509721E-2</v>
      </c>
      <c r="AW133" s="6">
        <v>-5.9539046705892858E-3</v>
      </c>
      <c r="AX133" s="6">
        <v>96.48965357133612</v>
      </c>
      <c r="AY133" s="6">
        <v>117.64713438671815</v>
      </c>
      <c r="AZ133" s="6">
        <v>0.82307494327614605</v>
      </c>
      <c r="BA133" s="6">
        <v>1.6666666666666667</v>
      </c>
      <c r="BB133" s="6">
        <v>10.638297872340425</v>
      </c>
      <c r="BC133" s="7">
        <v>0.34937888198757761</v>
      </c>
      <c r="BD133" s="7">
        <v>0.33333333333333331</v>
      </c>
      <c r="BE133" s="6">
        <v>2.0490749785177624</v>
      </c>
      <c r="BF133" s="7">
        <v>0</v>
      </c>
      <c r="BG133" s="7">
        <v>0.16666666666666666</v>
      </c>
      <c r="BH133" s="6">
        <v>2.649913325751637</v>
      </c>
      <c r="BI133" s="6">
        <v>1.3249566628758185</v>
      </c>
      <c r="BJ133" s="6">
        <v>1.8996960486322187</v>
      </c>
      <c r="BK133" s="6">
        <v>1.4720314033366044</v>
      </c>
      <c r="BL133" s="6">
        <v>0.96434544446996928</v>
      </c>
      <c r="BM133" s="6">
        <v>0</v>
      </c>
      <c r="BN133" s="6">
        <v>13.440860215053762</v>
      </c>
      <c r="BO133" t="s">
        <v>195</v>
      </c>
      <c r="BP133" s="18"/>
    </row>
    <row r="134" spans="1:68" x14ac:dyDescent="0.3">
      <c r="A134" s="22" t="s">
        <v>241</v>
      </c>
      <c r="B134" s="1" t="s">
        <v>258</v>
      </c>
      <c r="C134" s="1" t="s">
        <v>83</v>
      </c>
      <c r="D134" s="4">
        <v>33</v>
      </c>
      <c r="E134" s="4">
        <v>12</v>
      </c>
      <c r="F134" s="4">
        <v>36</v>
      </c>
      <c r="G134" s="2">
        <f t="shared" si="113"/>
        <v>24948</v>
      </c>
      <c r="H134" s="2">
        <v>78</v>
      </c>
      <c r="I134" s="5">
        <f t="shared" si="114"/>
        <v>2.3636363636363638</v>
      </c>
      <c r="J134" s="2">
        <v>28</v>
      </c>
      <c r="K134" s="4">
        <v>72</v>
      </c>
      <c r="L134" s="5">
        <f t="shared" si="115"/>
        <v>0.84848484848484851</v>
      </c>
      <c r="M134" s="5">
        <f t="shared" si="116"/>
        <v>2.1818181818181817</v>
      </c>
      <c r="N134" s="7">
        <f t="shared" si="131"/>
        <v>0.3888888888888889</v>
      </c>
      <c r="O134" s="2">
        <v>17</v>
      </c>
      <c r="P134" s="4">
        <v>40</v>
      </c>
      <c r="Q134" s="5">
        <f t="shared" si="117"/>
        <v>0.51515151515151514</v>
      </c>
      <c r="R134" s="5">
        <f t="shared" si="118"/>
        <v>1.2121212121212122</v>
      </c>
      <c r="S134" s="7">
        <f t="shared" si="132"/>
        <v>0.42499999999999999</v>
      </c>
      <c r="T134" s="4">
        <v>11</v>
      </c>
      <c r="U134" s="4">
        <v>32</v>
      </c>
      <c r="V134" s="5">
        <f t="shared" si="119"/>
        <v>0.33333333333333331</v>
      </c>
      <c r="W134" s="5">
        <f t="shared" si="120"/>
        <v>0.96969696969696972</v>
      </c>
      <c r="X134" s="7">
        <f>T134/U134</f>
        <v>0.34375</v>
      </c>
      <c r="Y134" s="4">
        <v>11</v>
      </c>
      <c r="Z134" s="4">
        <v>16</v>
      </c>
      <c r="AA134" s="5">
        <f t="shared" si="121"/>
        <v>0.33333333333333331</v>
      </c>
      <c r="AB134" s="5">
        <f t="shared" si="122"/>
        <v>0.48484848484848486</v>
      </c>
      <c r="AC134" s="7">
        <f>Y134/Z134</f>
        <v>0.6875</v>
      </c>
      <c r="AD134" s="4">
        <v>35</v>
      </c>
      <c r="AE134" s="5">
        <f t="shared" si="123"/>
        <v>1.0606060606060606</v>
      </c>
      <c r="AF134" s="4">
        <v>13</v>
      </c>
      <c r="AG134" s="5">
        <f t="shared" si="124"/>
        <v>0.39393939393939392</v>
      </c>
      <c r="AH134" s="4">
        <v>22</v>
      </c>
      <c r="AI134" s="5">
        <f t="shared" si="125"/>
        <v>0.66666666666666663</v>
      </c>
      <c r="AJ134" s="4">
        <v>41</v>
      </c>
      <c r="AK134" s="5">
        <f t="shared" si="126"/>
        <v>1.2424242424242424</v>
      </c>
      <c r="AL134" s="4">
        <v>10</v>
      </c>
      <c r="AM134" s="5">
        <f t="shared" si="127"/>
        <v>0.30303030303030304</v>
      </c>
      <c r="AN134" s="4">
        <v>1</v>
      </c>
      <c r="AO134" s="5">
        <f t="shared" si="128"/>
        <v>3.0303030303030304E-2</v>
      </c>
      <c r="AP134" s="10">
        <v>17</v>
      </c>
      <c r="AQ134" s="5">
        <f t="shared" si="129"/>
        <v>0.51515151515151514</v>
      </c>
      <c r="AR134" s="4">
        <v>73</v>
      </c>
      <c r="AS134" s="5">
        <f t="shared" si="130"/>
        <v>2.2121212121212119</v>
      </c>
      <c r="AT134" s="6">
        <v>0.11683895253475451</v>
      </c>
      <c r="AU134" s="6">
        <v>1.1239918473761858E-2</v>
      </c>
      <c r="AV134" s="6">
        <v>0.14532647185271733</v>
      </c>
      <c r="AW134" s="6">
        <v>-2.8487519317962819E-2</v>
      </c>
      <c r="AX134" s="6">
        <v>103.8802134831047</v>
      </c>
      <c r="AY134" s="6">
        <v>117.36221620470619</v>
      </c>
      <c r="AZ134" s="6">
        <v>1.6436747756467147</v>
      </c>
      <c r="BA134" s="6">
        <v>3</v>
      </c>
      <c r="BB134" s="6">
        <v>9.5238095238095237</v>
      </c>
      <c r="BC134" s="7">
        <v>0.49342105263157893</v>
      </c>
      <c r="BD134" s="7">
        <v>0.46527777777777779</v>
      </c>
      <c r="BE134" s="6">
        <v>6.5776857285314323</v>
      </c>
      <c r="BF134" s="7">
        <v>0.44444444444444442</v>
      </c>
      <c r="BG134" s="7">
        <v>0.22222222222222221</v>
      </c>
      <c r="BH134" s="6">
        <v>2.1416627540135584</v>
      </c>
      <c r="BI134" s="6">
        <v>3.6243523529460218</v>
      </c>
      <c r="BJ134" s="6">
        <v>2.755731922398589</v>
      </c>
      <c r="BK134" s="6">
        <v>7.7887537993920972</v>
      </c>
      <c r="BL134" s="6">
        <v>1.3080587558467118</v>
      </c>
      <c r="BM134" s="6">
        <v>0.13344275639357608</v>
      </c>
      <c r="BN134" s="6">
        <v>17.700957934194086</v>
      </c>
      <c r="BO134" t="s">
        <v>195</v>
      </c>
      <c r="BP134" s="18"/>
    </row>
    <row r="135" spans="1:68" x14ac:dyDescent="0.3">
      <c r="A135" s="22" t="s">
        <v>241</v>
      </c>
      <c r="B135" s="1" t="s">
        <v>258</v>
      </c>
      <c r="C135" s="1" t="s">
        <v>211</v>
      </c>
      <c r="D135" s="16">
        <v>5</v>
      </c>
      <c r="E135" s="16">
        <v>5</v>
      </c>
      <c r="F135" s="16">
        <v>7</v>
      </c>
      <c r="G135" s="2">
        <f t="shared" si="113"/>
        <v>1535</v>
      </c>
      <c r="H135" s="2">
        <v>6</v>
      </c>
      <c r="I135" s="5">
        <f t="shared" si="114"/>
        <v>1.2</v>
      </c>
      <c r="J135" s="2">
        <v>2</v>
      </c>
      <c r="K135" s="4">
        <v>6</v>
      </c>
      <c r="L135" s="5">
        <f t="shared" si="115"/>
        <v>0.4</v>
      </c>
      <c r="M135" s="5">
        <f t="shared" si="116"/>
        <v>1.2</v>
      </c>
      <c r="N135" s="7">
        <f t="shared" si="131"/>
        <v>0.33333333333333331</v>
      </c>
      <c r="O135" s="2">
        <v>0</v>
      </c>
      <c r="P135" s="4">
        <v>1</v>
      </c>
      <c r="Q135" s="5">
        <f t="shared" si="117"/>
        <v>0</v>
      </c>
      <c r="R135" s="5">
        <f t="shared" si="118"/>
        <v>0.2</v>
      </c>
      <c r="S135" s="7">
        <f t="shared" si="132"/>
        <v>0</v>
      </c>
      <c r="T135" s="4">
        <v>2</v>
      </c>
      <c r="U135" s="4">
        <v>5</v>
      </c>
      <c r="V135" s="5">
        <f t="shared" si="119"/>
        <v>0.4</v>
      </c>
      <c r="W135" s="5">
        <f t="shared" si="120"/>
        <v>1</v>
      </c>
      <c r="X135" s="7">
        <f>T135/U135</f>
        <v>0.4</v>
      </c>
      <c r="Y135" s="20">
        <v>0</v>
      </c>
      <c r="Z135" s="20">
        <v>2</v>
      </c>
      <c r="AA135" s="5">
        <f t="shared" si="121"/>
        <v>0</v>
      </c>
      <c r="AB135" s="5">
        <f t="shared" si="122"/>
        <v>0.4</v>
      </c>
      <c r="AC135" s="7">
        <f>Y135/Z135</f>
        <v>0</v>
      </c>
      <c r="AD135" s="4">
        <v>3</v>
      </c>
      <c r="AE135" s="5">
        <f t="shared" si="123"/>
        <v>0.6</v>
      </c>
      <c r="AF135" s="4">
        <v>2</v>
      </c>
      <c r="AG135" s="5">
        <f t="shared" si="124"/>
        <v>0.4</v>
      </c>
      <c r="AH135" s="4">
        <v>1</v>
      </c>
      <c r="AI135" s="5">
        <f t="shared" si="125"/>
        <v>0.2</v>
      </c>
      <c r="AJ135" s="4">
        <v>2</v>
      </c>
      <c r="AK135" s="5">
        <f t="shared" si="126"/>
        <v>0.4</v>
      </c>
      <c r="AL135" s="4">
        <v>1</v>
      </c>
      <c r="AM135" s="5">
        <f t="shared" si="127"/>
        <v>0.2</v>
      </c>
      <c r="AN135" s="16">
        <v>0</v>
      </c>
      <c r="AO135" s="5">
        <f t="shared" si="128"/>
        <v>0</v>
      </c>
      <c r="AP135" s="13">
        <v>1</v>
      </c>
      <c r="AQ135" s="5">
        <f t="shared" si="129"/>
        <v>0.2</v>
      </c>
      <c r="AR135" s="4">
        <v>4</v>
      </c>
      <c r="AS135" s="5">
        <f t="shared" si="130"/>
        <v>0.8</v>
      </c>
      <c r="AT135" s="6">
        <v>-6.3557947516878878E-3</v>
      </c>
      <c r="AU135" s="6">
        <v>-9.9373989602937647E-3</v>
      </c>
      <c r="AV135" s="6">
        <v>-8.2736151567992817E-3</v>
      </c>
      <c r="AW135" s="6">
        <v>1.9178204051113941E-3</v>
      </c>
      <c r="AX135" s="6">
        <v>96.457144151797564</v>
      </c>
      <c r="AY135" s="6">
        <v>116.25896313898329</v>
      </c>
      <c r="AZ135" s="6">
        <v>0.40087906788225031</v>
      </c>
      <c r="BA135" s="6">
        <v>1</v>
      </c>
      <c r="BB135" s="6">
        <v>7.8175895765472312</v>
      </c>
      <c r="BC135" s="7">
        <v>0.43604651162790697</v>
      </c>
      <c r="BD135" s="7">
        <v>0.5</v>
      </c>
      <c r="BE135" s="6">
        <v>1.3290172131341083</v>
      </c>
      <c r="BF135" s="7">
        <v>0.83333333333333337</v>
      </c>
      <c r="BG135" s="7">
        <v>0.33333333333333331</v>
      </c>
      <c r="BH135" s="6">
        <v>0.81137411277085947</v>
      </c>
      <c r="BI135" s="6">
        <v>0.40568705638542973</v>
      </c>
      <c r="BJ135" s="6">
        <v>0.58166589111214517</v>
      </c>
      <c r="BK135" s="6">
        <v>0.89632506722437999</v>
      </c>
      <c r="BL135" s="6">
        <v>2.1259576443559456</v>
      </c>
      <c r="BM135" s="6">
        <v>0</v>
      </c>
      <c r="BN135" s="6">
        <v>12.690355329949238</v>
      </c>
      <c r="BO135" t="s">
        <v>195</v>
      </c>
      <c r="BP135" s="18"/>
    </row>
    <row r="136" spans="1:68" x14ac:dyDescent="0.3">
      <c r="A136" s="22" t="s">
        <v>241</v>
      </c>
      <c r="B136" s="1" t="s">
        <v>258</v>
      </c>
      <c r="C136" s="1" t="s">
        <v>80</v>
      </c>
      <c r="D136" s="4">
        <v>54</v>
      </c>
      <c r="E136" s="4">
        <v>17</v>
      </c>
      <c r="F136" s="4">
        <v>12</v>
      </c>
      <c r="G136" s="2">
        <f t="shared" si="113"/>
        <v>55728</v>
      </c>
      <c r="H136" s="2">
        <v>253</v>
      </c>
      <c r="I136" s="5">
        <f t="shared" si="114"/>
        <v>4.6851851851851851</v>
      </c>
      <c r="J136" s="2">
        <v>84</v>
      </c>
      <c r="K136" s="4">
        <v>224</v>
      </c>
      <c r="L136" s="5">
        <f t="shared" si="115"/>
        <v>1.5555555555555556</v>
      </c>
      <c r="M136" s="5">
        <f t="shared" si="116"/>
        <v>4.1481481481481479</v>
      </c>
      <c r="N136" s="7">
        <f t="shared" si="131"/>
        <v>0.375</v>
      </c>
      <c r="O136" s="2">
        <v>14</v>
      </c>
      <c r="P136" s="4">
        <v>44</v>
      </c>
      <c r="Q136" s="5">
        <f t="shared" si="117"/>
        <v>0.25925925925925924</v>
      </c>
      <c r="R136" s="5">
        <f t="shared" si="118"/>
        <v>0.81481481481481477</v>
      </c>
      <c r="S136" s="7">
        <f t="shared" si="132"/>
        <v>0.31818181818181818</v>
      </c>
      <c r="T136" s="4">
        <v>70</v>
      </c>
      <c r="U136" s="4">
        <v>180</v>
      </c>
      <c r="V136" s="5">
        <f t="shared" si="119"/>
        <v>1.2962962962962963</v>
      </c>
      <c r="W136" s="5">
        <f t="shared" si="120"/>
        <v>3.3333333333333335</v>
      </c>
      <c r="X136" s="7">
        <v>0</v>
      </c>
      <c r="Y136" s="4">
        <v>15</v>
      </c>
      <c r="Z136" s="4">
        <v>18</v>
      </c>
      <c r="AA136" s="5">
        <f t="shared" si="121"/>
        <v>0.27777777777777779</v>
      </c>
      <c r="AB136" s="5">
        <f t="shared" si="122"/>
        <v>0.33333333333333331</v>
      </c>
      <c r="AC136" s="7">
        <v>0</v>
      </c>
      <c r="AD136" s="4">
        <v>90</v>
      </c>
      <c r="AE136" s="5">
        <f t="shared" si="123"/>
        <v>1.6666666666666667</v>
      </c>
      <c r="AF136" s="4">
        <v>23</v>
      </c>
      <c r="AG136" s="5">
        <f t="shared" si="124"/>
        <v>0.42592592592592593</v>
      </c>
      <c r="AH136" s="4">
        <v>67</v>
      </c>
      <c r="AI136" s="5">
        <f t="shared" si="125"/>
        <v>1.2407407407407407</v>
      </c>
      <c r="AJ136" s="4">
        <v>27</v>
      </c>
      <c r="AK136" s="5">
        <f t="shared" si="126"/>
        <v>0.5</v>
      </c>
      <c r="AL136" s="4">
        <v>17</v>
      </c>
      <c r="AM136" s="5">
        <f t="shared" si="127"/>
        <v>0.31481481481481483</v>
      </c>
      <c r="AN136" s="4">
        <v>1</v>
      </c>
      <c r="AO136" s="5">
        <f t="shared" si="128"/>
        <v>1.8518518518518517E-2</v>
      </c>
      <c r="AP136" s="9">
        <v>15</v>
      </c>
      <c r="AQ136" s="5">
        <f t="shared" si="129"/>
        <v>0.27777777777777779</v>
      </c>
      <c r="AR136" s="4">
        <v>68</v>
      </c>
      <c r="AS136" s="5">
        <f t="shared" si="130"/>
        <v>1.2592592592592593</v>
      </c>
      <c r="AT136" s="6">
        <v>0.88096343382077758</v>
      </c>
      <c r="AU136" s="6">
        <v>3.7939855031041241E-2</v>
      </c>
      <c r="AV136" s="6">
        <v>0.97526540822794361</v>
      </c>
      <c r="AW136" s="6">
        <v>-9.4301974407166006E-2</v>
      </c>
      <c r="AX136" s="6">
        <v>112.83855973809965</v>
      </c>
      <c r="AY136" s="6">
        <v>117.61610972446542</v>
      </c>
      <c r="AZ136" s="6">
        <v>7.1448485639330208</v>
      </c>
      <c r="BA136" s="6">
        <v>4.2592592592592595</v>
      </c>
      <c r="BB136" s="6">
        <v>9.9052540913006037</v>
      </c>
      <c r="BC136" s="7">
        <v>0.54544670576060716</v>
      </c>
      <c r="BD136" s="7">
        <v>0.53125</v>
      </c>
      <c r="BE136" s="6">
        <v>12.388517391688275</v>
      </c>
      <c r="BF136" s="7">
        <v>0.8035714285714286</v>
      </c>
      <c r="BG136" s="7">
        <v>8.0357142857142863E-2</v>
      </c>
      <c r="BH136" s="6">
        <v>2.775732853815426</v>
      </c>
      <c r="BI136" s="6">
        <v>8.0858304872014575</v>
      </c>
      <c r="BJ136" s="6">
        <v>5.191029900332226</v>
      </c>
      <c r="BK136" s="6">
        <v>4.0130796670630202</v>
      </c>
      <c r="BL136" s="6">
        <v>0.99549355314148014</v>
      </c>
      <c r="BM136" s="6">
        <v>9.7754577358084807E-2</v>
      </c>
      <c r="BN136" s="6">
        <v>6.0748420541065933</v>
      </c>
      <c r="BO136" t="s">
        <v>195</v>
      </c>
      <c r="BP136" s="18"/>
    </row>
    <row r="137" spans="1:68" x14ac:dyDescent="0.3">
      <c r="A137" s="22" t="s">
        <v>241</v>
      </c>
      <c r="B137" s="1" t="s">
        <v>258</v>
      </c>
      <c r="C137" s="1" t="s">
        <v>76</v>
      </c>
      <c r="D137" s="4">
        <v>49</v>
      </c>
      <c r="E137" s="4">
        <v>32</v>
      </c>
      <c r="F137" s="4">
        <v>19</v>
      </c>
      <c r="G137" s="2">
        <f t="shared" si="113"/>
        <v>95011</v>
      </c>
      <c r="H137" s="2">
        <v>512</v>
      </c>
      <c r="I137" s="5">
        <f t="shared" si="114"/>
        <v>10.448979591836734</v>
      </c>
      <c r="J137" s="2">
        <v>211</v>
      </c>
      <c r="K137" s="4">
        <v>483</v>
      </c>
      <c r="L137" s="5">
        <f t="shared" si="115"/>
        <v>4.3061224489795915</v>
      </c>
      <c r="M137" s="5">
        <f t="shared" si="116"/>
        <v>9.8571428571428577</v>
      </c>
      <c r="N137" s="7">
        <f t="shared" si="131"/>
        <v>0.43685300207039335</v>
      </c>
      <c r="O137" s="2">
        <v>194</v>
      </c>
      <c r="P137" s="4">
        <v>423</v>
      </c>
      <c r="Q137" s="5">
        <f t="shared" si="117"/>
        <v>3.9591836734693877</v>
      </c>
      <c r="R137" s="5">
        <f t="shared" si="118"/>
        <v>8.6326530612244898</v>
      </c>
      <c r="S137" s="7">
        <f t="shared" si="132"/>
        <v>0.45862884160756501</v>
      </c>
      <c r="T137" s="4">
        <v>17</v>
      </c>
      <c r="U137" s="4">
        <v>60</v>
      </c>
      <c r="V137" s="5">
        <f t="shared" si="119"/>
        <v>0.34693877551020408</v>
      </c>
      <c r="W137" s="5">
        <f t="shared" si="120"/>
        <v>1.2244897959183674</v>
      </c>
      <c r="X137" s="7">
        <f>T137/U137</f>
        <v>0.28333333333333333</v>
      </c>
      <c r="Y137" s="4">
        <v>73</v>
      </c>
      <c r="Z137" s="4">
        <v>101</v>
      </c>
      <c r="AA137" s="5">
        <f t="shared" si="121"/>
        <v>1.489795918367347</v>
      </c>
      <c r="AB137" s="5">
        <f t="shared" si="122"/>
        <v>2.0612244897959182</v>
      </c>
      <c r="AC137" s="7">
        <f>Y137/Z137</f>
        <v>0.72277227722772275</v>
      </c>
      <c r="AD137" s="4">
        <v>308</v>
      </c>
      <c r="AE137" s="5">
        <f t="shared" si="123"/>
        <v>6.2857142857142856</v>
      </c>
      <c r="AF137" s="4">
        <v>114</v>
      </c>
      <c r="AG137" s="5">
        <f t="shared" si="124"/>
        <v>2.3265306122448979</v>
      </c>
      <c r="AH137" s="4">
        <v>194</v>
      </c>
      <c r="AI137" s="5">
        <f t="shared" si="125"/>
        <v>3.9591836734693877</v>
      </c>
      <c r="AJ137" s="4">
        <v>125</v>
      </c>
      <c r="AK137" s="5">
        <f t="shared" si="126"/>
        <v>2.5510204081632653</v>
      </c>
      <c r="AL137" s="4">
        <v>32</v>
      </c>
      <c r="AM137" s="5">
        <f t="shared" si="127"/>
        <v>0.65306122448979587</v>
      </c>
      <c r="AN137" s="4">
        <v>17</v>
      </c>
      <c r="AO137" s="5">
        <f t="shared" si="128"/>
        <v>0.34693877551020408</v>
      </c>
      <c r="AP137" s="10">
        <v>55</v>
      </c>
      <c r="AQ137" s="5">
        <f t="shared" si="129"/>
        <v>1.1224489795918366</v>
      </c>
      <c r="AR137" s="4">
        <v>81</v>
      </c>
      <c r="AS137" s="5">
        <f t="shared" si="130"/>
        <v>1.653061224489796</v>
      </c>
      <c r="AT137" s="6">
        <v>1.9205935264438929</v>
      </c>
      <c r="AU137" s="6">
        <v>4.8514640025526974E-2</v>
      </c>
      <c r="AV137" s="6">
        <v>1.4670792776026014</v>
      </c>
      <c r="AW137" s="6">
        <v>0.45351424884129155</v>
      </c>
      <c r="AX137" s="6">
        <v>107.1985638424718</v>
      </c>
      <c r="AY137" s="6">
        <v>114.63315810615204</v>
      </c>
      <c r="AZ137" s="6">
        <v>10.82690771017106</v>
      </c>
      <c r="BA137" s="6">
        <v>13.040816326530612</v>
      </c>
      <c r="BB137" s="6">
        <v>16.141288903390134</v>
      </c>
      <c r="BC137" s="7">
        <v>0.48536326406795083</v>
      </c>
      <c r="BD137" s="7">
        <v>0.45445134575569357</v>
      </c>
      <c r="BE137" s="6">
        <v>15.553070763926266</v>
      </c>
      <c r="BF137" s="7">
        <v>0.12422360248447205</v>
      </c>
      <c r="BG137" s="7">
        <v>0.20910973084886128</v>
      </c>
      <c r="BH137" s="6">
        <v>7.3224526041141154</v>
      </c>
      <c r="BI137" s="6">
        <v>12.46101583507139</v>
      </c>
      <c r="BJ137" s="6">
        <v>9.4550455561285887</v>
      </c>
      <c r="BK137" s="6">
        <v>10.322616163840566</v>
      </c>
      <c r="BL137" s="6">
        <v>1.0991047298814247</v>
      </c>
      <c r="BM137" s="6">
        <v>0.88447978605994826</v>
      </c>
      <c r="BN137" s="6">
        <v>9.443032758739097</v>
      </c>
      <c r="BO137" t="s">
        <v>195</v>
      </c>
      <c r="BP137" s="18"/>
    </row>
    <row r="138" spans="1:68" x14ac:dyDescent="0.3">
      <c r="A138" s="22" t="s">
        <v>241</v>
      </c>
      <c r="B138" s="1" t="s">
        <v>258</v>
      </c>
      <c r="C138" s="14" t="s">
        <v>168</v>
      </c>
      <c r="D138" s="4">
        <v>15</v>
      </c>
      <c r="E138" s="4">
        <v>12</v>
      </c>
      <c r="F138" s="4">
        <v>14</v>
      </c>
      <c r="G138" s="2">
        <v>11010</v>
      </c>
      <c r="H138" s="2">
        <v>64</v>
      </c>
      <c r="I138" s="5">
        <v>4.2666666666666666</v>
      </c>
      <c r="J138" s="2">
        <v>24</v>
      </c>
      <c r="K138" s="4">
        <v>43</v>
      </c>
      <c r="L138" s="5">
        <v>1.6</v>
      </c>
      <c r="M138" s="5">
        <v>2.8666666666666667</v>
      </c>
      <c r="N138" s="7">
        <v>0.55813953488372092</v>
      </c>
      <c r="O138" s="2">
        <v>24</v>
      </c>
      <c r="P138" s="4">
        <v>43</v>
      </c>
      <c r="Q138" s="5">
        <v>1.6</v>
      </c>
      <c r="R138" s="5">
        <v>2.8666666666666667</v>
      </c>
      <c r="S138" s="7">
        <v>0.55813953488372092</v>
      </c>
      <c r="T138" s="4">
        <v>0</v>
      </c>
      <c r="U138" s="4">
        <v>0</v>
      </c>
      <c r="V138" s="5">
        <v>0</v>
      </c>
      <c r="W138" s="5">
        <v>0</v>
      </c>
      <c r="X138" s="7" t="e">
        <v>#DIV/0!</v>
      </c>
      <c r="Y138" s="4">
        <v>16</v>
      </c>
      <c r="Z138" s="4">
        <v>22</v>
      </c>
      <c r="AA138" s="5">
        <v>1.0666666666666667</v>
      </c>
      <c r="AB138" s="5">
        <v>1.4666666666666666</v>
      </c>
      <c r="AC138" s="7">
        <v>0.72727272727272729</v>
      </c>
      <c r="AD138" s="4">
        <v>33</v>
      </c>
      <c r="AE138" s="5">
        <v>2.2000000000000002</v>
      </c>
      <c r="AF138" s="4">
        <v>11</v>
      </c>
      <c r="AG138" s="5">
        <v>0.73333333333333328</v>
      </c>
      <c r="AH138" s="4">
        <v>22</v>
      </c>
      <c r="AI138" s="5">
        <v>1.4666666666666666</v>
      </c>
      <c r="AJ138" s="4">
        <v>13</v>
      </c>
      <c r="AK138" s="5">
        <v>0.8666666666666667</v>
      </c>
      <c r="AL138" s="4">
        <v>1</v>
      </c>
      <c r="AM138" s="5">
        <v>6.6666666666666666E-2</v>
      </c>
      <c r="AN138" s="4">
        <v>3</v>
      </c>
      <c r="AO138" s="5">
        <v>0.2</v>
      </c>
      <c r="AP138" s="10">
        <v>13</v>
      </c>
      <c r="AQ138" s="5">
        <v>0.8666666666666667</v>
      </c>
      <c r="AR138" s="4">
        <v>11</v>
      </c>
      <c r="AS138" s="5">
        <v>0.73333333333333328</v>
      </c>
      <c r="AT138" s="6">
        <v>0.23061666015847873</v>
      </c>
      <c r="AU138" s="6">
        <v>5.0270661614927249E-2</v>
      </c>
      <c r="AV138" s="6">
        <v>0.21777399532300781</v>
      </c>
      <c r="AW138" s="6">
        <v>1.284266483547093E-2</v>
      </c>
      <c r="AX138" s="6">
        <v>109.45343028983612</v>
      </c>
      <c r="AY138" s="6">
        <v>116.29722883461892</v>
      </c>
      <c r="AZ138" s="6">
        <v>3.1456732977278303</v>
      </c>
      <c r="BA138" s="6">
        <v>5.0666666666666664</v>
      </c>
      <c r="BB138" s="6">
        <v>16.56675749318801</v>
      </c>
      <c r="BC138" s="7">
        <v>0.60744115413819288</v>
      </c>
      <c r="BD138" s="7">
        <v>0.55813953488372092</v>
      </c>
      <c r="BE138" s="6">
        <v>4.6331872020195668</v>
      </c>
      <c r="BF138" s="7">
        <v>0</v>
      </c>
      <c r="BG138" s="7">
        <v>0.51162790697674421</v>
      </c>
      <c r="BH138" s="6">
        <v>1.8664920836697498</v>
      </c>
      <c r="BI138" s="6">
        <v>3.7329841673394997</v>
      </c>
      <c r="BJ138" s="6">
        <v>2.6761385753211364</v>
      </c>
      <c r="BK138" s="6">
        <v>2.5278714026445424</v>
      </c>
      <c r="BL138" s="6">
        <v>0.29639827285071541</v>
      </c>
      <c r="BM138" s="6">
        <v>0.4123272091289244</v>
      </c>
      <c r="BN138" s="6">
        <v>19.792935444579779</v>
      </c>
      <c r="BO138" t="s">
        <v>195</v>
      </c>
      <c r="BP138" s="18"/>
    </row>
    <row r="139" spans="1:68" x14ac:dyDescent="0.3">
      <c r="A139" s="22" t="s">
        <v>241</v>
      </c>
      <c r="B139" s="1" t="s">
        <v>258</v>
      </c>
      <c r="C139" s="1" t="s">
        <v>87</v>
      </c>
      <c r="D139" s="4">
        <v>26</v>
      </c>
      <c r="E139" s="4">
        <v>9</v>
      </c>
      <c r="F139" s="4">
        <v>14</v>
      </c>
      <c r="G139" s="2">
        <f t="shared" ref="G139:G169" si="133">(E139*60+F139)*D139</f>
        <v>14404</v>
      </c>
      <c r="H139" s="2">
        <v>56</v>
      </c>
      <c r="I139" s="5">
        <f t="shared" ref="I139:I169" si="134">H139/$D139</f>
        <v>2.1538461538461537</v>
      </c>
      <c r="J139" s="2">
        <v>23</v>
      </c>
      <c r="K139" s="4">
        <v>38</v>
      </c>
      <c r="L139" s="5">
        <f t="shared" ref="L139:L169" si="135">J139/$D139</f>
        <v>0.88461538461538458</v>
      </c>
      <c r="M139" s="5">
        <f t="shared" ref="M139:M169" si="136">K139/$D139</f>
        <v>1.4615384615384615</v>
      </c>
      <c r="N139" s="7">
        <f t="shared" ref="N139:N169" si="137">J139/K139</f>
        <v>0.60526315789473684</v>
      </c>
      <c r="O139" s="2">
        <v>19</v>
      </c>
      <c r="P139" s="4">
        <v>28</v>
      </c>
      <c r="Q139" s="5">
        <f t="shared" ref="Q139:Q169" si="138">O139/$D139</f>
        <v>0.73076923076923073</v>
      </c>
      <c r="R139" s="5">
        <f t="shared" ref="R139:R169" si="139">P139/$D139</f>
        <v>1.0769230769230769</v>
      </c>
      <c r="S139" s="7">
        <f t="shared" ref="S139:S157" si="140">O139/P139</f>
        <v>0.6785714285714286</v>
      </c>
      <c r="T139" s="4">
        <v>4</v>
      </c>
      <c r="U139" s="4">
        <v>10</v>
      </c>
      <c r="V139" s="5">
        <f t="shared" ref="V139:V169" si="141">T139/$D139</f>
        <v>0.15384615384615385</v>
      </c>
      <c r="W139" s="5">
        <f t="shared" ref="W139:W169" si="142">U139/$D139</f>
        <v>0.38461538461538464</v>
      </c>
      <c r="X139" s="7">
        <f t="shared" ref="X139:X159" si="143">T139/U139</f>
        <v>0.4</v>
      </c>
      <c r="Y139" s="4">
        <v>6</v>
      </c>
      <c r="Z139" s="4">
        <v>9</v>
      </c>
      <c r="AA139" s="5">
        <f t="shared" ref="AA139:AA169" si="144">Y139/$D139</f>
        <v>0.23076923076923078</v>
      </c>
      <c r="AB139" s="5">
        <f t="shared" ref="AB139:AB169" si="145">Z139/$D139</f>
        <v>0.34615384615384615</v>
      </c>
      <c r="AC139" s="7">
        <f>Y139/Z139</f>
        <v>0.66666666666666663</v>
      </c>
      <c r="AD139" s="4">
        <v>14</v>
      </c>
      <c r="AE139" s="5">
        <f t="shared" ref="AE139:AE169" si="146">AD139/$D139</f>
        <v>0.53846153846153844</v>
      </c>
      <c r="AF139" s="4">
        <v>8</v>
      </c>
      <c r="AG139" s="5">
        <f t="shared" ref="AG139:AG169" si="147">AF139/$D139</f>
        <v>0.30769230769230771</v>
      </c>
      <c r="AH139" s="4">
        <v>6</v>
      </c>
      <c r="AI139" s="5">
        <f t="shared" ref="AI139:AI169" si="148">AH139/$D139</f>
        <v>0.23076923076923078</v>
      </c>
      <c r="AJ139" s="4">
        <v>18</v>
      </c>
      <c r="AK139" s="5">
        <f t="shared" ref="AK139:AK169" si="149">AJ139/$D139</f>
        <v>0.69230769230769229</v>
      </c>
      <c r="AL139" s="4">
        <v>9</v>
      </c>
      <c r="AM139" s="5">
        <f t="shared" ref="AM139:AM169" si="150">AL139/$D139</f>
        <v>0.34615384615384615</v>
      </c>
      <c r="AN139" s="4">
        <v>0</v>
      </c>
      <c r="AO139" s="5">
        <f t="shared" ref="AO139:AO169" si="151">AN139/$D139</f>
        <v>0</v>
      </c>
      <c r="AP139" s="10">
        <v>9</v>
      </c>
      <c r="AQ139" s="5">
        <f t="shared" ref="AQ139:AQ169" si="152">AP139/$D139</f>
        <v>0.34615384615384615</v>
      </c>
      <c r="AR139" s="4">
        <v>30</v>
      </c>
      <c r="AS139" s="5">
        <f t="shared" ref="AS139:AS169" si="153">AR139/$D139</f>
        <v>1.1538461538461537</v>
      </c>
      <c r="AT139" s="6">
        <v>0.38214406629745529</v>
      </c>
      <c r="AU139" s="6">
        <v>6.3672990774360783E-2</v>
      </c>
      <c r="AV139" s="6">
        <v>0.39338372688610151</v>
      </c>
      <c r="AW139" s="6">
        <v>-1.1239660588646203E-2</v>
      </c>
      <c r="AX139" s="6">
        <v>122.27725886173452</v>
      </c>
      <c r="AY139" s="6">
        <v>117.19540407457899</v>
      </c>
      <c r="AZ139" s="6">
        <v>3.5915111832312721</v>
      </c>
      <c r="BA139" s="6">
        <v>2.6923076923076925</v>
      </c>
      <c r="BB139" s="6">
        <v>11.6634268258817</v>
      </c>
      <c r="BC139" s="7">
        <v>0.66730219256434697</v>
      </c>
      <c r="BD139" s="7">
        <v>0.65789473684210531</v>
      </c>
      <c r="BE139" s="6">
        <v>4.7628008060124447</v>
      </c>
      <c r="BF139" s="7">
        <v>0.26315789473684209</v>
      </c>
      <c r="BG139" s="7">
        <v>0.23684210526315788</v>
      </c>
      <c r="BH139" s="6">
        <v>1.7984971308350459</v>
      </c>
      <c r="BI139" s="6">
        <v>1.3488728481262844</v>
      </c>
      <c r="BJ139" s="6">
        <v>1.5042117930204573</v>
      </c>
      <c r="BK139" s="6">
        <v>4.6964689511219344</v>
      </c>
      <c r="BL139" s="6">
        <v>2.0390242194374744</v>
      </c>
      <c r="BM139" s="6">
        <v>0</v>
      </c>
      <c r="BN139" s="6">
        <v>17.660910518053374</v>
      </c>
      <c r="BO139" t="s">
        <v>195</v>
      </c>
      <c r="BP139" s="18"/>
    </row>
    <row r="140" spans="1:68" x14ac:dyDescent="0.3">
      <c r="A140" s="22" t="s">
        <v>241</v>
      </c>
      <c r="B140" s="1" t="s">
        <v>258</v>
      </c>
      <c r="C140" s="1" t="s">
        <v>85</v>
      </c>
      <c r="D140" s="4">
        <v>35</v>
      </c>
      <c r="E140" s="4">
        <v>14</v>
      </c>
      <c r="F140" s="4">
        <v>59</v>
      </c>
      <c r="G140" s="2">
        <f t="shared" si="133"/>
        <v>31465</v>
      </c>
      <c r="H140" s="2">
        <v>156</v>
      </c>
      <c r="I140" s="5">
        <f t="shared" si="134"/>
        <v>4.4571428571428573</v>
      </c>
      <c r="J140" s="2">
        <v>56</v>
      </c>
      <c r="K140" s="4">
        <v>134</v>
      </c>
      <c r="L140" s="5">
        <f t="shared" si="135"/>
        <v>1.6</v>
      </c>
      <c r="M140" s="5">
        <f t="shared" si="136"/>
        <v>3.8285714285714287</v>
      </c>
      <c r="N140" s="7">
        <f t="shared" si="137"/>
        <v>0.41791044776119401</v>
      </c>
      <c r="O140" s="2">
        <v>34</v>
      </c>
      <c r="P140" s="4">
        <v>66</v>
      </c>
      <c r="Q140" s="5">
        <f t="shared" si="138"/>
        <v>0.97142857142857142</v>
      </c>
      <c r="R140" s="5">
        <f t="shared" si="139"/>
        <v>1.8857142857142857</v>
      </c>
      <c r="S140" s="7">
        <f t="shared" si="140"/>
        <v>0.51515151515151514</v>
      </c>
      <c r="T140" s="4">
        <v>22</v>
      </c>
      <c r="U140" s="4">
        <v>68</v>
      </c>
      <c r="V140" s="5">
        <f t="shared" si="141"/>
        <v>0.62857142857142856</v>
      </c>
      <c r="W140" s="5">
        <f t="shared" si="142"/>
        <v>1.9428571428571428</v>
      </c>
      <c r="X140" s="7">
        <f t="shared" si="143"/>
        <v>0.3235294117647059</v>
      </c>
      <c r="Y140" s="4">
        <v>22</v>
      </c>
      <c r="Z140" s="4">
        <v>24</v>
      </c>
      <c r="AA140" s="5">
        <f t="shared" si="144"/>
        <v>0.62857142857142856</v>
      </c>
      <c r="AB140" s="5">
        <f t="shared" si="145"/>
        <v>0.68571428571428572</v>
      </c>
      <c r="AC140" s="7">
        <f>Y140/Z140</f>
        <v>0.91666666666666663</v>
      </c>
      <c r="AD140" s="4">
        <v>64</v>
      </c>
      <c r="AE140" s="5">
        <f t="shared" si="146"/>
        <v>1.8285714285714285</v>
      </c>
      <c r="AF140" s="4">
        <v>6</v>
      </c>
      <c r="AG140" s="5">
        <f t="shared" si="147"/>
        <v>0.17142857142857143</v>
      </c>
      <c r="AH140" s="4">
        <v>58</v>
      </c>
      <c r="AI140" s="5">
        <f t="shared" si="148"/>
        <v>1.6571428571428573</v>
      </c>
      <c r="AJ140" s="4">
        <v>32</v>
      </c>
      <c r="AK140" s="5">
        <f t="shared" si="149"/>
        <v>0.91428571428571426</v>
      </c>
      <c r="AL140" s="4">
        <v>11</v>
      </c>
      <c r="AM140" s="5">
        <f t="shared" si="150"/>
        <v>0.31428571428571428</v>
      </c>
      <c r="AN140" s="4">
        <v>6</v>
      </c>
      <c r="AO140" s="5">
        <f t="shared" si="151"/>
        <v>0.17142857142857143</v>
      </c>
      <c r="AP140" s="10">
        <v>24</v>
      </c>
      <c r="AQ140" s="5">
        <f t="shared" si="152"/>
        <v>0.68571428571428572</v>
      </c>
      <c r="AR140" s="4">
        <v>65</v>
      </c>
      <c r="AS140" s="5">
        <f t="shared" si="153"/>
        <v>1.8571428571428572</v>
      </c>
      <c r="AT140" s="6">
        <v>0.31824512877548017</v>
      </c>
      <c r="AU140" s="6">
        <v>2.4274219261438183E-2</v>
      </c>
      <c r="AV140" s="6">
        <v>0.1801151184345251</v>
      </c>
      <c r="AW140" s="6">
        <v>0.1381300103409551</v>
      </c>
      <c r="AX140" s="6">
        <v>102.97484933068397</v>
      </c>
      <c r="AY140" s="6">
        <v>114.81001116597236</v>
      </c>
      <c r="AZ140" s="6">
        <v>4.0921839338236428</v>
      </c>
      <c r="BA140" s="6">
        <v>4.7142857142857144</v>
      </c>
      <c r="BB140" s="6">
        <v>12.585412362942954</v>
      </c>
      <c r="BC140" s="7">
        <v>0.53956834532374098</v>
      </c>
      <c r="BD140" s="7">
        <v>0.5</v>
      </c>
      <c r="BE140" s="6">
        <v>9.7081749637056944</v>
      </c>
      <c r="BF140" s="7">
        <v>0.5074626865671642</v>
      </c>
      <c r="BG140" s="7">
        <v>0.17910447761194029</v>
      </c>
      <c r="BH140" s="6">
        <v>0.83122976402887838</v>
      </c>
      <c r="BI140" s="6">
        <v>8.035221052279157</v>
      </c>
      <c r="BJ140" s="6">
        <v>4.2375125801154718</v>
      </c>
      <c r="BK140" s="6">
        <v>5.3044535307768816</v>
      </c>
      <c r="BL140" s="6">
        <v>1.1408483974241264</v>
      </c>
      <c r="BM140" s="6">
        <v>0.67329960289350499</v>
      </c>
      <c r="BN140" s="6">
        <v>14.238253440911247</v>
      </c>
      <c r="BO140" t="s">
        <v>195</v>
      </c>
      <c r="BP140" s="18"/>
    </row>
    <row r="141" spans="1:68" x14ac:dyDescent="0.3">
      <c r="A141" s="22" t="s">
        <v>241</v>
      </c>
      <c r="B141" s="1" t="s">
        <v>258</v>
      </c>
      <c r="C141" s="1" t="s">
        <v>79</v>
      </c>
      <c r="D141" s="4">
        <v>54</v>
      </c>
      <c r="E141" s="4">
        <v>26</v>
      </c>
      <c r="F141" s="4">
        <v>33</v>
      </c>
      <c r="G141" s="2">
        <f t="shared" si="133"/>
        <v>86022</v>
      </c>
      <c r="H141" s="2">
        <v>458</v>
      </c>
      <c r="I141" s="5">
        <f t="shared" si="134"/>
        <v>8.481481481481481</v>
      </c>
      <c r="J141" s="2">
        <v>166</v>
      </c>
      <c r="K141" s="4">
        <v>393</v>
      </c>
      <c r="L141" s="5">
        <f t="shared" si="135"/>
        <v>3.074074074074074</v>
      </c>
      <c r="M141" s="5">
        <f t="shared" si="136"/>
        <v>7.2777777777777777</v>
      </c>
      <c r="N141" s="7">
        <f t="shared" si="137"/>
        <v>0.42239185750636132</v>
      </c>
      <c r="O141" s="2">
        <v>117</v>
      </c>
      <c r="P141" s="4">
        <v>241</v>
      </c>
      <c r="Q141" s="5">
        <f t="shared" si="138"/>
        <v>2.1666666666666665</v>
      </c>
      <c r="R141" s="5">
        <f t="shared" si="139"/>
        <v>4.4629629629629628</v>
      </c>
      <c r="S141" s="7">
        <f t="shared" si="140"/>
        <v>0.48547717842323651</v>
      </c>
      <c r="T141" s="4">
        <v>49</v>
      </c>
      <c r="U141" s="4">
        <v>152</v>
      </c>
      <c r="V141" s="5">
        <f t="shared" si="141"/>
        <v>0.90740740740740744</v>
      </c>
      <c r="W141" s="5">
        <f t="shared" si="142"/>
        <v>2.8148148148148149</v>
      </c>
      <c r="X141" s="7">
        <f t="shared" si="143"/>
        <v>0.32236842105263158</v>
      </c>
      <c r="Y141" s="4">
        <v>77</v>
      </c>
      <c r="Z141" s="4">
        <v>96</v>
      </c>
      <c r="AA141" s="5">
        <f t="shared" si="144"/>
        <v>1.4259259259259258</v>
      </c>
      <c r="AB141" s="5">
        <f t="shared" si="145"/>
        <v>1.7777777777777777</v>
      </c>
      <c r="AC141" s="7">
        <f>Y141/Z141</f>
        <v>0.80208333333333337</v>
      </c>
      <c r="AD141" s="4">
        <v>173</v>
      </c>
      <c r="AE141" s="5">
        <f t="shared" si="146"/>
        <v>3.2037037037037037</v>
      </c>
      <c r="AF141" s="4">
        <v>45</v>
      </c>
      <c r="AG141" s="5">
        <f t="shared" si="147"/>
        <v>0.83333333333333337</v>
      </c>
      <c r="AH141" s="4">
        <v>128</v>
      </c>
      <c r="AI141" s="5">
        <f t="shared" si="148"/>
        <v>2.3703703703703702</v>
      </c>
      <c r="AJ141" s="4">
        <v>152</v>
      </c>
      <c r="AK141" s="5">
        <f t="shared" si="149"/>
        <v>2.8148148148148149</v>
      </c>
      <c r="AL141" s="4">
        <v>51</v>
      </c>
      <c r="AM141" s="5">
        <f t="shared" si="150"/>
        <v>0.94444444444444442</v>
      </c>
      <c r="AN141" s="4">
        <v>6</v>
      </c>
      <c r="AO141" s="5">
        <f t="shared" si="151"/>
        <v>0.1111111111111111</v>
      </c>
      <c r="AP141" s="10">
        <v>59</v>
      </c>
      <c r="AQ141" s="5">
        <f t="shared" si="152"/>
        <v>1.0925925925925926</v>
      </c>
      <c r="AR141" s="4">
        <v>113</v>
      </c>
      <c r="AS141" s="5">
        <f t="shared" si="153"/>
        <v>2.0925925925925926</v>
      </c>
      <c r="AT141" s="6">
        <v>2.2092426530229203</v>
      </c>
      <c r="AU141" s="6">
        <v>6.1637515603624751E-2</v>
      </c>
      <c r="AV141" s="6">
        <v>1.7643909243323503</v>
      </c>
      <c r="AW141" s="6">
        <v>0.4448517286905701</v>
      </c>
      <c r="AX141" s="6">
        <v>110.4424558192834</v>
      </c>
      <c r="AY141" s="6">
        <v>114.44949248846764</v>
      </c>
      <c r="AZ141" s="6">
        <v>10.71310146645706</v>
      </c>
      <c r="BA141" s="6">
        <v>9.9074074074074066</v>
      </c>
      <c r="BB141" s="6">
        <v>14.926414173118506</v>
      </c>
      <c r="BC141" s="7">
        <v>0.52614649388842938</v>
      </c>
      <c r="BD141" s="7">
        <v>0.48473282442748089</v>
      </c>
      <c r="BE141" s="6">
        <v>16.064413670353186</v>
      </c>
      <c r="BF141" s="7">
        <v>0.38676844783715014</v>
      </c>
      <c r="BG141" s="7">
        <v>0.24427480916030533</v>
      </c>
      <c r="BH141" s="6">
        <v>3.5182465059414385</v>
      </c>
      <c r="BI141" s="6">
        <v>10.007456728011203</v>
      </c>
      <c r="BJ141" s="6">
        <v>6.4642931874570291</v>
      </c>
      <c r="BK141" s="6">
        <v>15.16663340650569</v>
      </c>
      <c r="BL141" s="6">
        <v>1.9347445326591477</v>
      </c>
      <c r="BM141" s="6">
        <v>0.37997259447662335</v>
      </c>
      <c r="BN141" s="6">
        <v>11.93752023308514</v>
      </c>
      <c r="BO141" t="s">
        <v>195</v>
      </c>
    </row>
    <row r="142" spans="1:68" x14ac:dyDescent="0.3">
      <c r="A142" s="22" t="s">
        <v>241</v>
      </c>
      <c r="B142" s="1" t="s">
        <v>258</v>
      </c>
      <c r="C142" s="1" t="s">
        <v>212</v>
      </c>
      <c r="D142" s="4">
        <v>13</v>
      </c>
      <c r="E142" s="4">
        <v>10</v>
      </c>
      <c r="F142" s="4">
        <v>59</v>
      </c>
      <c r="G142" s="2">
        <f t="shared" si="133"/>
        <v>8567</v>
      </c>
      <c r="H142" s="2">
        <v>35</v>
      </c>
      <c r="I142" s="5">
        <f t="shared" si="134"/>
        <v>2.6923076923076925</v>
      </c>
      <c r="J142" s="2">
        <v>10</v>
      </c>
      <c r="K142" s="4">
        <v>41</v>
      </c>
      <c r="L142" s="5">
        <f t="shared" si="135"/>
        <v>0.76923076923076927</v>
      </c>
      <c r="M142" s="5">
        <f t="shared" si="136"/>
        <v>3.1538461538461537</v>
      </c>
      <c r="N142" s="7">
        <f t="shared" si="137"/>
        <v>0.24390243902439024</v>
      </c>
      <c r="O142" s="2">
        <v>7</v>
      </c>
      <c r="P142" s="4">
        <v>19</v>
      </c>
      <c r="Q142" s="5">
        <f t="shared" si="138"/>
        <v>0.53846153846153844</v>
      </c>
      <c r="R142" s="5">
        <f t="shared" si="139"/>
        <v>1.4615384615384615</v>
      </c>
      <c r="S142" s="7">
        <f t="shared" si="140"/>
        <v>0.36842105263157893</v>
      </c>
      <c r="T142" s="4">
        <v>3</v>
      </c>
      <c r="U142" s="4">
        <v>22</v>
      </c>
      <c r="V142" s="5">
        <f t="shared" si="141"/>
        <v>0.23076923076923078</v>
      </c>
      <c r="W142" s="5">
        <f t="shared" si="142"/>
        <v>1.6923076923076923</v>
      </c>
      <c r="X142" s="7">
        <f t="shared" si="143"/>
        <v>0.13636363636363635</v>
      </c>
      <c r="Y142" s="4">
        <v>12</v>
      </c>
      <c r="Z142" s="4">
        <v>16</v>
      </c>
      <c r="AA142" s="5">
        <f t="shared" si="144"/>
        <v>0.92307692307692313</v>
      </c>
      <c r="AB142" s="5">
        <f t="shared" si="145"/>
        <v>1.2307692307692308</v>
      </c>
      <c r="AC142" s="7">
        <f>Y142/Z142</f>
        <v>0.75</v>
      </c>
      <c r="AD142" s="4">
        <v>20</v>
      </c>
      <c r="AE142" s="5">
        <f t="shared" si="146"/>
        <v>1.5384615384615385</v>
      </c>
      <c r="AF142" s="4">
        <v>5</v>
      </c>
      <c r="AG142" s="5">
        <f t="shared" si="147"/>
        <v>0.38461538461538464</v>
      </c>
      <c r="AH142" s="4">
        <v>15</v>
      </c>
      <c r="AI142" s="5">
        <f t="shared" si="148"/>
        <v>1.1538461538461537</v>
      </c>
      <c r="AJ142" s="4">
        <v>16</v>
      </c>
      <c r="AK142" s="5">
        <f t="shared" si="149"/>
        <v>1.2307692307692308</v>
      </c>
      <c r="AL142" s="4">
        <v>4</v>
      </c>
      <c r="AM142" s="5">
        <f t="shared" si="150"/>
        <v>0.30769230769230771</v>
      </c>
      <c r="AN142" s="4">
        <v>0</v>
      </c>
      <c r="AO142" s="5">
        <f t="shared" si="151"/>
        <v>0</v>
      </c>
      <c r="AP142" s="10">
        <v>16</v>
      </c>
      <c r="AQ142" s="5">
        <f t="shared" si="152"/>
        <v>1.2307692307692308</v>
      </c>
      <c r="AR142" s="4">
        <v>18</v>
      </c>
      <c r="AS142" s="5">
        <f t="shared" si="153"/>
        <v>1.3846153846153846</v>
      </c>
      <c r="AT142" s="6">
        <v>-0.52514306150608003</v>
      </c>
      <c r="AU142" s="6">
        <v>-0.14711606718975045</v>
      </c>
      <c r="AV142" s="6">
        <v>-0.56315000522549863</v>
      </c>
      <c r="AW142" s="6">
        <v>3.8006943719418589E-2</v>
      </c>
      <c r="AX142" s="6">
        <v>73.181525546697003</v>
      </c>
      <c r="AY142" s="6">
        <v>114.78856767528755</v>
      </c>
      <c r="AZ142" s="6">
        <v>-0.17555800285644452</v>
      </c>
      <c r="BA142" s="6">
        <v>1.8461538461538463</v>
      </c>
      <c r="BB142" s="6">
        <v>6.7234737947939767</v>
      </c>
      <c r="BC142" s="7">
        <v>0.36427976686094921</v>
      </c>
      <c r="BD142" s="7">
        <v>0.28048780487804881</v>
      </c>
      <c r="BE142" s="6">
        <v>5.0316297064149342</v>
      </c>
      <c r="BF142" s="7">
        <v>0.53658536585365857</v>
      </c>
      <c r="BG142" s="7">
        <v>0.3902439024390244</v>
      </c>
      <c r="BH142" s="6">
        <v>0.94496150463070516</v>
      </c>
      <c r="BI142" s="6">
        <v>2.8348845138921153</v>
      </c>
      <c r="BJ142" s="6">
        <v>1.8064889081581039</v>
      </c>
      <c r="BK142" s="6">
        <v>3.3807578532187628</v>
      </c>
      <c r="BL142" s="6">
        <v>1.5236815613803556</v>
      </c>
      <c r="BM142" s="6">
        <v>0</v>
      </c>
      <c r="BN142" s="6">
        <v>24.984384759525298</v>
      </c>
      <c r="BO142" t="s">
        <v>243</v>
      </c>
      <c r="BP142" s="18"/>
    </row>
    <row r="143" spans="1:68" x14ac:dyDescent="0.3">
      <c r="A143" s="22" t="s">
        <v>241</v>
      </c>
      <c r="B143" s="1" t="s">
        <v>258</v>
      </c>
      <c r="C143" s="1" t="s">
        <v>82</v>
      </c>
      <c r="D143" s="4">
        <v>40</v>
      </c>
      <c r="E143" s="4">
        <v>29</v>
      </c>
      <c r="F143" s="4">
        <v>41</v>
      </c>
      <c r="G143" s="2">
        <f t="shared" si="133"/>
        <v>71240</v>
      </c>
      <c r="H143" s="2">
        <v>627</v>
      </c>
      <c r="I143" s="5">
        <f t="shared" si="134"/>
        <v>15.675000000000001</v>
      </c>
      <c r="J143" s="2">
        <v>205</v>
      </c>
      <c r="K143" s="4">
        <v>474</v>
      </c>
      <c r="L143" s="5">
        <f t="shared" si="135"/>
        <v>5.125</v>
      </c>
      <c r="M143" s="5">
        <f t="shared" si="136"/>
        <v>11.85</v>
      </c>
      <c r="N143" s="7">
        <f t="shared" si="137"/>
        <v>0.43248945147679324</v>
      </c>
      <c r="O143" s="2">
        <v>115</v>
      </c>
      <c r="P143" s="4">
        <v>235</v>
      </c>
      <c r="Q143" s="5">
        <f t="shared" si="138"/>
        <v>2.875</v>
      </c>
      <c r="R143" s="5">
        <f t="shared" si="139"/>
        <v>5.875</v>
      </c>
      <c r="S143" s="7">
        <f t="shared" si="140"/>
        <v>0.48936170212765956</v>
      </c>
      <c r="T143" s="4">
        <v>90</v>
      </c>
      <c r="U143" s="4">
        <v>239</v>
      </c>
      <c r="V143" s="5">
        <f t="shared" si="141"/>
        <v>2.25</v>
      </c>
      <c r="W143" s="5">
        <f t="shared" si="142"/>
        <v>5.9749999999999996</v>
      </c>
      <c r="X143" s="7">
        <f t="shared" si="143"/>
        <v>0.37656903765690375</v>
      </c>
      <c r="Y143" s="4">
        <v>127</v>
      </c>
      <c r="Z143" s="4">
        <v>150</v>
      </c>
      <c r="AA143" s="5">
        <f t="shared" si="144"/>
        <v>3.1749999999999998</v>
      </c>
      <c r="AB143" s="5">
        <f t="shared" si="145"/>
        <v>3.75</v>
      </c>
      <c r="AC143" s="7">
        <v>0</v>
      </c>
      <c r="AD143" s="4">
        <v>105</v>
      </c>
      <c r="AE143" s="5">
        <f t="shared" si="146"/>
        <v>2.625</v>
      </c>
      <c r="AF143" s="4">
        <v>8</v>
      </c>
      <c r="AG143" s="5">
        <f t="shared" si="147"/>
        <v>0.2</v>
      </c>
      <c r="AH143" s="4">
        <v>97</v>
      </c>
      <c r="AI143" s="5">
        <f t="shared" si="148"/>
        <v>2.4249999999999998</v>
      </c>
      <c r="AJ143" s="4">
        <v>171</v>
      </c>
      <c r="AK143" s="5">
        <f t="shared" si="149"/>
        <v>4.2750000000000004</v>
      </c>
      <c r="AL143" s="4">
        <v>42</v>
      </c>
      <c r="AM143" s="5">
        <f t="shared" si="150"/>
        <v>1.05</v>
      </c>
      <c r="AN143" s="4">
        <v>0</v>
      </c>
      <c r="AO143" s="5">
        <f t="shared" si="151"/>
        <v>0</v>
      </c>
      <c r="AP143" s="10">
        <v>89</v>
      </c>
      <c r="AQ143" s="5">
        <f t="shared" si="152"/>
        <v>2.2250000000000001</v>
      </c>
      <c r="AR143" s="4">
        <v>72</v>
      </c>
      <c r="AS143" s="5">
        <f t="shared" si="153"/>
        <v>1.8</v>
      </c>
      <c r="AT143" s="6">
        <v>2.822347077049002</v>
      </c>
      <c r="AU143" s="6">
        <v>9.5081877946625565E-2</v>
      </c>
      <c r="AV143" s="6">
        <v>2.5550831932748852</v>
      </c>
      <c r="AW143" s="6">
        <v>0.26726388377411675</v>
      </c>
      <c r="AX143" s="6">
        <v>112.32410211839672</v>
      </c>
      <c r="AY143" s="6">
        <v>115.10452883062082</v>
      </c>
      <c r="AZ143" s="6">
        <v>11.498142082762437</v>
      </c>
      <c r="BA143" s="6">
        <v>14.1</v>
      </c>
      <c r="BB143" s="6">
        <v>19.000561482313309</v>
      </c>
      <c r="BC143" s="7">
        <v>0.5805555555555556</v>
      </c>
      <c r="BD143" s="7">
        <v>0.52742616033755274</v>
      </c>
      <c r="BE143" s="6">
        <v>18.286453662591576</v>
      </c>
      <c r="BF143" s="7">
        <v>0.50421940928270037</v>
      </c>
      <c r="BG143" s="7">
        <v>0.31645569620253167</v>
      </c>
      <c r="BH143" s="6">
        <v>0.55944267854161445</v>
      </c>
      <c r="BI143" s="6">
        <v>6.783242477317077</v>
      </c>
      <c r="BJ143" s="6">
        <v>3.5092644581695676</v>
      </c>
      <c r="BK143" s="6">
        <v>15.530394768709131</v>
      </c>
      <c r="BL143" s="6">
        <v>1.9239260153232427</v>
      </c>
      <c r="BM143" s="6">
        <v>0</v>
      </c>
      <c r="BN143" s="6">
        <v>14.149443561208267</v>
      </c>
      <c r="BO143" t="s">
        <v>195</v>
      </c>
      <c r="BP143" s="18"/>
    </row>
    <row r="144" spans="1:68" x14ac:dyDescent="0.3">
      <c r="A144" s="22" t="s">
        <v>241</v>
      </c>
      <c r="B144" s="1" t="s">
        <v>198</v>
      </c>
      <c r="C144" s="1" t="s">
        <v>232</v>
      </c>
      <c r="D144" s="4">
        <v>27</v>
      </c>
      <c r="E144" s="4">
        <v>21</v>
      </c>
      <c r="F144" s="4">
        <v>38</v>
      </c>
      <c r="G144" s="2">
        <f t="shared" si="133"/>
        <v>35046</v>
      </c>
      <c r="H144" s="2">
        <v>301</v>
      </c>
      <c r="I144" s="5">
        <f t="shared" si="134"/>
        <v>11.148148148148149</v>
      </c>
      <c r="J144" s="2">
        <v>124</v>
      </c>
      <c r="K144" s="4">
        <v>232</v>
      </c>
      <c r="L144" s="5">
        <f t="shared" si="135"/>
        <v>4.5925925925925926</v>
      </c>
      <c r="M144" s="5">
        <f t="shared" si="136"/>
        <v>8.5925925925925934</v>
      </c>
      <c r="N144" s="7">
        <f t="shared" si="137"/>
        <v>0.53448275862068961</v>
      </c>
      <c r="O144" s="2">
        <v>115</v>
      </c>
      <c r="P144" s="4">
        <v>195</v>
      </c>
      <c r="Q144" s="5">
        <f t="shared" si="138"/>
        <v>4.2592592592592595</v>
      </c>
      <c r="R144" s="5">
        <f t="shared" si="139"/>
        <v>7.2222222222222223</v>
      </c>
      <c r="S144" s="7">
        <f t="shared" si="140"/>
        <v>0.58974358974358976</v>
      </c>
      <c r="T144" s="4">
        <v>9</v>
      </c>
      <c r="U144" s="4">
        <v>37</v>
      </c>
      <c r="V144" s="5">
        <f t="shared" si="141"/>
        <v>0.33333333333333331</v>
      </c>
      <c r="W144" s="5">
        <f t="shared" si="142"/>
        <v>1.3703703703703705</v>
      </c>
      <c r="X144" s="7">
        <f t="shared" si="143"/>
        <v>0.24324324324324326</v>
      </c>
      <c r="Y144" s="4">
        <v>44</v>
      </c>
      <c r="Z144" s="4">
        <v>65</v>
      </c>
      <c r="AA144" s="5">
        <f t="shared" si="144"/>
        <v>1.6296296296296295</v>
      </c>
      <c r="AB144" s="5">
        <f t="shared" si="145"/>
        <v>2.4074074074074074</v>
      </c>
      <c r="AC144" s="7">
        <f>Y144/Z144</f>
        <v>0.67692307692307696</v>
      </c>
      <c r="AD144" s="4">
        <v>204</v>
      </c>
      <c r="AE144" s="5">
        <f t="shared" si="146"/>
        <v>7.5555555555555554</v>
      </c>
      <c r="AF144" s="4">
        <v>62</v>
      </c>
      <c r="AG144" s="5">
        <f t="shared" si="147"/>
        <v>2.2962962962962963</v>
      </c>
      <c r="AH144" s="4">
        <v>142</v>
      </c>
      <c r="AI144" s="5">
        <f t="shared" si="148"/>
        <v>5.2592592592592595</v>
      </c>
      <c r="AJ144" s="4">
        <v>58</v>
      </c>
      <c r="AK144" s="5">
        <f t="shared" si="149"/>
        <v>2.1481481481481484</v>
      </c>
      <c r="AL144" s="4">
        <v>21</v>
      </c>
      <c r="AM144" s="5">
        <f t="shared" si="150"/>
        <v>0.77777777777777779</v>
      </c>
      <c r="AN144" s="4">
        <v>12</v>
      </c>
      <c r="AO144" s="5">
        <f t="shared" si="151"/>
        <v>0.44444444444444442</v>
      </c>
      <c r="AP144" s="10">
        <v>47</v>
      </c>
      <c r="AQ144" s="5">
        <f t="shared" si="152"/>
        <v>1.7407407407407407</v>
      </c>
      <c r="AR144" s="4">
        <v>55</v>
      </c>
      <c r="AS144" s="5">
        <f t="shared" si="153"/>
        <v>2.0370370370370372</v>
      </c>
      <c r="AT144" s="6">
        <v>1.4769545990987867</v>
      </c>
      <c r="AU144" s="6">
        <v>0.10114395474054351</v>
      </c>
      <c r="AV144" s="6">
        <v>0.93588598799654255</v>
      </c>
      <c r="AW144" s="6">
        <v>0.54106861110224402</v>
      </c>
      <c r="AX144" s="6">
        <v>111.54839279777711</v>
      </c>
      <c r="AY144" s="6">
        <v>107.81763238096019</v>
      </c>
      <c r="AZ144" s="6">
        <v>7.9042373270004207</v>
      </c>
      <c r="BA144" s="6">
        <v>15.555555555555555</v>
      </c>
      <c r="BB144" s="6">
        <v>28.762198253723675</v>
      </c>
      <c r="BC144" s="7">
        <v>0.57751343054489634</v>
      </c>
      <c r="BD144" s="7">
        <v>0.55387931034482762</v>
      </c>
      <c r="BE144" s="6">
        <v>12.270278003970954</v>
      </c>
      <c r="BF144" s="7">
        <v>0.15948275862068967</v>
      </c>
      <c r="BG144" s="7">
        <v>0.28017241379310343</v>
      </c>
      <c r="BH144" s="6">
        <v>5.949035000955524</v>
      </c>
      <c r="BI144" s="6">
        <v>13.625209195736845</v>
      </c>
      <c r="BJ144" s="6">
        <v>9.355051727933084</v>
      </c>
      <c r="BK144" s="6">
        <v>7.0059590916411647</v>
      </c>
      <c r="BL144" s="6">
        <v>1.9554369875538979</v>
      </c>
      <c r="BM144" s="6">
        <v>0.93266000462443932</v>
      </c>
      <c r="BN144" s="6">
        <v>15.279583875162547</v>
      </c>
      <c r="BO144" t="s">
        <v>242</v>
      </c>
      <c r="BP144" s="18"/>
    </row>
    <row r="145" spans="1:68" x14ac:dyDescent="0.3">
      <c r="A145" s="22" t="s">
        <v>241</v>
      </c>
      <c r="B145" s="1" t="s">
        <v>198</v>
      </c>
      <c r="C145" s="1" t="s">
        <v>233</v>
      </c>
      <c r="D145" s="4">
        <v>51</v>
      </c>
      <c r="E145" s="4">
        <v>24</v>
      </c>
      <c r="F145" s="4">
        <v>17</v>
      </c>
      <c r="G145" s="2">
        <f t="shared" si="133"/>
        <v>74307</v>
      </c>
      <c r="H145" s="2">
        <v>620</v>
      </c>
      <c r="I145" s="5">
        <f t="shared" si="134"/>
        <v>12.156862745098039</v>
      </c>
      <c r="J145" s="2">
        <v>279</v>
      </c>
      <c r="K145" s="4">
        <v>495</v>
      </c>
      <c r="L145" s="5">
        <f t="shared" si="135"/>
        <v>5.4705882352941178</v>
      </c>
      <c r="M145" s="5">
        <f t="shared" si="136"/>
        <v>9.7058823529411757</v>
      </c>
      <c r="N145" s="7">
        <f t="shared" si="137"/>
        <v>0.5636363636363636</v>
      </c>
      <c r="O145" s="2">
        <v>278</v>
      </c>
      <c r="P145" s="4">
        <v>489</v>
      </c>
      <c r="Q145" s="5">
        <f t="shared" si="138"/>
        <v>5.4509803921568629</v>
      </c>
      <c r="R145" s="5">
        <f t="shared" si="139"/>
        <v>9.5882352941176467</v>
      </c>
      <c r="S145" s="7">
        <f t="shared" si="140"/>
        <v>0.56850715746421265</v>
      </c>
      <c r="T145" s="4">
        <v>1</v>
      </c>
      <c r="U145" s="4">
        <v>6</v>
      </c>
      <c r="V145" s="5">
        <f t="shared" si="141"/>
        <v>1.9607843137254902E-2</v>
      </c>
      <c r="W145" s="5">
        <f t="shared" si="142"/>
        <v>0.11764705882352941</v>
      </c>
      <c r="X145" s="7">
        <f t="shared" si="143"/>
        <v>0.16666666666666666</v>
      </c>
      <c r="Y145" s="4">
        <v>61</v>
      </c>
      <c r="Z145" s="4">
        <v>106</v>
      </c>
      <c r="AA145" s="5">
        <f t="shared" si="144"/>
        <v>1.196078431372549</v>
      </c>
      <c r="AB145" s="5">
        <f t="shared" si="145"/>
        <v>2.0784313725490198</v>
      </c>
      <c r="AC145" s="7">
        <v>0</v>
      </c>
      <c r="AD145" s="4">
        <v>526</v>
      </c>
      <c r="AE145" s="5">
        <f t="shared" si="146"/>
        <v>10.313725490196079</v>
      </c>
      <c r="AF145" s="4">
        <v>147</v>
      </c>
      <c r="AG145" s="5">
        <f t="shared" si="147"/>
        <v>2.8823529411764706</v>
      </c>
      <c r="AH145" s="4">
        <v>379</v>
      </c>
      <c r="AI145" s="5">
        <f t="shared" si="148"/>
        <v>7.4313725490196081</v>
      </c>
      <c r="AJ145" s="4">
        <v>128</v>
      </c>
      <c r="AK145" s="5">
        <f t="shared" si="149"/>
        <v>2.5098039215686274</v>
      </c>
      <c r="AL145" s="4">
        <v>62</v>
      </c>
      <c r="AM145" s="5">
        <f t="shared" si="150"/>
        <v>1.2156862745098038</v>
      </c>
      <c r="AN145" s="4">
        <v>39</v>
      </c>
      <c r="AO145" s="5">
        <f t="shared" si="151"/>
        <v>0.76470588235294112</v>
      </c>
      <c r="AP145" s="10">
        <v>103</v>
      </c>
      <c r="AQ145" s="5">
        <f t="shared" si="152"/>
        <v>2.0196078431372548</v>
      </c>
      <c r="AR145" s="4">
        <v>106</v>
      </c>
      <c r="AS145" s="5">
        <f t="shared" si="153"/>
        <v>2.0784313725490198</v>
      </c>
      <c r="AT145" s="6">
        <v>3.5903107596321719</v>
      </c>
      <c r="AU145" s="6">
        <v>0.11596142790204439</v>
      </c>
      <c r="AV145" s="6">
        <v>1.8138373731643285</v>
      </c>
      <c r="AW145" s="6">
        <v>1.7764733864678435</v>
      </c>
      <c r="AX145" s="6">
        <v>110.48940820501247</v>
      </c>
      <c r="AY145" s="6">
        <v>102.87126609379231</v>
      </c>
      <c r="AZ145" s="6">
        <v>16.947185083761966</v>
      </c>
      <c r="BA145" s="6">
        <v>19.823529411764707</v>
      </c>
      <c r="BB145" s="6">
        <v>32.653720376276794</v>
      </c>
      <c r="BC145" s="7">
        <v>0.57233586884277377</v>
      </c>
      <c r="BD145" s="7">
        <v>0.56464646464646462</v>
      </c>
      <c r="BE145" s="6">
        <v>22.908700904469136</v>
      </c>
      <c r="BF145" s="7">
        <v>1.2121212121212121E-2</v>
      </c>
      <c r="BG145" s="7">
        <v>0.21414141414141413</v>
      </c>
      <c r="BH145" s="6">
        <v>12.565718028564213</v>
      </c>
      <c r="BI145" s="6">
        <v>32.397327434189364</v>
      </c>
      <c r="BJ145" s="6">
        <v>21.489034872699939</v>
      </c>
      <c r="BK145" s="6">
        <v>16.213477453132917</v>
      </c>
      <c r="BL145" s="6">
        <v>2.7228577255622661</v>
      </c>
      <c r="BM145" s="6">
        <v>2.7003611733069297</v>
      </c>
      <c r="BN145" s="6">
        <v>15.977910151402334</v>
      </c>
      <c r="BO145" t="s">
        <v>242</v>
      </c>
      <c r="BP145" s="18"/>
    </row>
    <row r="146" spans="1:68" x14ac:dyDescent="0.3">
      <c r="A146" s="22" t="s">
        <v>241</v>
      </c>
      <c r="B146" s="1" t="s">
        <v>198</v>
      </c>
      <c r="C146" s="1" t="s">
        <v>160</v>
      </c>
      <c r="D146" s="4">
        <v>3</v>
      </c>
      <c r="E146" s="4">
        <v>5</v>
      </c>
      <c r="F146" s="4">
        <v>13</v>
      </c>
      <c r="G146" s="2">
        <f t="shared" si="133"/>
        <v>939</v>
      </c>
      <c r="H146" s="2">
        <v>5</v>
      </c>
      <c r="I146" s="5">
        <f t="shared" si="134"/>
        <v>1.6666666666666667</v>
      </c>
      <c r="J146" s="2">
        <v>1</v>
      </c>
      <c r="K146" s="4">
        <v>5</v>
      </c>
      <c r="L146" s="5">
        <f t="shared" si="135"/>
        <v>0.33333333333333331</v>
      </c>
      <c r="M146" s="5">
        <f t="shared" si="136"/>
        <v>1.6666666666666667</v>
      </c>
      <c r="N146" s="7">
        <f t="shared" si="137"/>
        <v>0.2</v>
      </c>
      <c r="O146" s="2">
        <v>0</v>
      </c>
      <c r="P146" s="4">
        <v>2</v>
      </c>
      <c r="Q146" s="5">
        <f t="shared" si="138"/>
        <v>0</v>
      </c>
      <c r="R146" s="5">
        <f t="shared" si="139"/>
        <v>0.66666666666666663</v>
      </c>
      <c r="S146" s="7">
        <f t="shared" si="140"/>
        <v>0</v>
      </c>
      <c r="T146" s="4">
        <v>1</v>
      </c>
      <c r="U146" s="4">
        <v>3</v>
      </c>
      <c r="V146" s="5">
        <f t="shared" si="141"/>
        <v>0.33333333333333331</v>
      </c>
      <c r="W146" s="5">
        <f t="shared" si="142"/>
        <v>1</v>
      </c>
      <c r="X146" s="7">
        <f t="shared" si="143"/>
        <v>0.33333333333333331</v>
      </c>
      <c r="Y146" s="4">
        <v>2</v>
      </c>
      <c r="Z146" s="4">
        <v>2</v>
      </c>
      <c r="AA146" s="5">
        <f t="shared" si="144"/>
        <v>0.66666666666666663</v>
      </c>
      <c r="AB146" s="5">
        <f t="shared" si="145"/>
        <v>0.66666666666666663</v>
      </c>
      <c r="AC146" s="7">
        <f>Y146/Z146</f>
        <v>1</v>
      </c>
      <c r="AD146" s="4">
        <v>1</v>
      </c>
      <c r="AE146" s="5">
        <f t="shared" si="146"/>
        <v>0.33333333333333331</v>
      </c>
      <c r="AF146" s="4">
        <v>0</v>
      </c>
      <c r="AG146" s="5">
        <f t="shared" si="147"/>
        <v>0</v>
      </c>
      <c r="AH146" s="4">
        <v>1</v>
      </c>
      <c r="AI146" s="5">
        <f t="shared" si="148"/>
        <v>0.33333333333333331</v>
      </c>
      <c r="AJ146" s="4">
        <v>0</v>
      </c>
      <c r="AK146" s="5">
        <f t="shared" si="149"/>
        <v>0</v>
      </c>
      <c r="AL146" s="4">
        <v>1</v>
      </c>
      <c r="AM146" s="5">
        <f t="shared" si="150"/>
        <v>0.33333333333333331</v>
      </c>
      <c r="AN146" s="4">
        <v>0</v>
      </c>
      <c r="AO146" s="5">
        <f t="shared" si="151"/>
        <v>0</v>
      </c>
      <c r="AP146" s="10">
        <v>0</v>
      </c>
      <c r="AQ146" s="5">
        <f t="shared" si="152"/>
        <v>0</v>
      </c>
      <c r="AR146" s="4">
        <v>3</v>
      </c>
      <c r="AS146" s="5">
        <f t="shared" si="153"/>
        <v>1</v>
      </c>
      <c r="AT146" s="6">
        <v>5.970792436607965E-3</v>
      </c>
      <c r="AU146" s="6">
        <v>1.5260811339573074E-2</v>
      </c>
      <c r="AV146" s="6">
        <v>-7.5276633790972124E-4</v>
      </c>
      <c r="AW146" s="6">
        <v>6.7235587745176862E-3</v>
      </c>
      <c r="AX146" s="6">
        <v>98.921673595108672</v>
      </c>
      <c r="AY146" s="6">
        <v>112.65306138453482</v>
      </c>
      <c r="AZ146" s="6">
        <v>8.4087416591105801E-2</v>
      </c>
      <c r="BA146" s="6">
        <v>1</v>
      </c>
      <c r="BB146" s="6">
        <v>7.6677316293929714</v>
      </c>
      <c r="BC146" s="7">
        <v>0.42517006802721091</v>
      </c>
      <c r="BD146" s="7">
        <v>0.3</v>
      </c>
      <c r="BE146" s="6">
        <v>0.97269291467101049</v>
      </c>
      <c r="BF146" s="7">
        <v>0.6</v>
      </c>
      <c r="BG146" s="7">
        <v>0.4</v>
      </c>
      <c r="BH146" s="6">
        <v>0</v>
      </c>
      <c r="BI146" s="6">
        <v>0.397910307700725</v>
      </c>
      <c r="BJ146" s="6">
        <v>0.19017191541153203</v>
      </c>
      <c r="BK146" s="6">
        <v>0</v>
      </c>
      <c r="BL146" s="6">
        <v>3.4753407711250017</v>
      </c>
      <c r="BM146" s="6">
        <v>0</v>
      </c>
      <c r="BN146" s="6">
        <v>0</v>
      </c>
      <c r="BO146" t="s">
        <v>195</v>
      </c>
      <c r="BP146" s="18"/>
    </row>
    <row r="147" spans="1:68" x14ac:dyDescent="0.3">
      <c r="A147" s="22" t="s">
        <v>241</v>
      </c>
      <c r="B147" s="1" t="s">
        <v>198</v>
      </c>
      <c r="C147" s="1" t="s">
        <v>161</v>
      </c>
      <c r="D147" s="4">
        <v>36</v>
      </c>
      <c r="E147" s="4">
        <v>13</v>
      </c>
      <c r="F147" s="4">
        <v>8</v>
      </c>
      <c r="G147" s="2">
        <f t="shared" si="133"/>
        <v>28368</v>
      </c>
      <c r="H147" s="2">
        <v>67</v>
      </c>
      <c r="I147" s="5">
        <f t="shared" si="134"/>
        <v>1.8611111111111112</v>
      </c>
      <c r="J147" s="2">
        <v>20</v>
      </c>
      <c r="K147" s="4">
        <v>69</v>
      </c>
      <c r="L147" s="5">
        <f t="shared" si="135"/>
        <v>0.55555555555555558</v>
      </c>
      <c r="M147" s="5">
        <f t="shared" si="136"/>
        <v>1.9166666666666667</v>
      </c>
      <c r="N147" s="7">
        <f t="shared" si="137"/>
        <v>0.28985507246376813</v>
      </c>
      <c r="O147" s="2">
        <v>7</v>
      </c>
      <c r="P147" s="4">
        <v>30</v>
      </c>
      <c r="Q147" s="5">
        <f t="shared" si="138"/>
        <v>0.19444444444444445</v>
      </c>
      <c r="R147" s="5">
        <f t="shared" si="139"/>
        <v>0.83333333333333337</v>
      </c>
      <c r="S147" s="7">
        <f t="shared" si="140"/>
        <v>0.23333333333333334</v>
      </c>
      <c r="T147" s="4">
        <v>13</v>
      </c>
      <c r="U147" s="4">
        <v>39</v>
      </c>
      <c r="V147" s="5">
        <f t="shared" si="141"/>
        <v>0.3611111111111111</v>
      </c>
      <c r="W147" s="5">
        <f t="shared" si="142"/>
        <v>1.0833333333333333</v>
      </c>
      <c r="X147" s="7">
        <f t="shared" si="143"/>
        <v>0.33333333333333331</v>
      </c>
      <c r="Y147" s="4">
        <v>14</v>
      </c>
      <c r="Z147" s="4">
        <v>16</v>
      </c>
      <c r="AA147" s="5">
        <f t="shared" si="144"/>
        <v>0.3888888888888889</v>
      </c>
      <c r="AB147" s="5">
        <f t="shared" si="145"/>
        <v>0.44444444444444442</v>
      </c>
      <c r="AC147" s="7">
        <f>Y147/Z147</f>
        <v>0.875</v>
      </c>
      <c r="AD147" s="4">
        <v>51</v>
      </c>
      <c r="AE147" s="5">
        <f t="shared" si="146"/>
        <v>1.4166666666666667</v>
      </c>
      <c r="AF147" s="4">
        <v>25</v>
      </c>
      <c r="AG147" s="5">
        <f t="shared" si="147"/>
        <v>0.69444444444444442</v>
      </c>
      <c r="AH147" s="4">
        <v>26</v>
      </c>
      <c r="AI147" s="5">
        <f t="shared" si="148"/>
        <v>0.72222222222222221</v>
      </c>
      <c r="AJ147" s="4">
        <v>16</v>
      </c>
      <c r="AK147" s="5">
        <f t="shared" si="149"/>
        <v>0.44444444444444442</v>
      </c>
      <c r="AL147" s="4">
        <v>12</v>
      </c>
      <c r="AM147" s="5">
        <f t="shared" si="150"/>
        <v>0.33333333333333331</v>
      </c>
      <c r="AN147" s="4">
        <v>3</v>
      </c>
      <c r="AO147" s="5">
        <f t="shared" si="151"/>
        <v>8.3333333333333329E-2</v>
      </c>
      <c r="AP147" s="10">
        <v>7</v>
      </c>
      <c r="AQ147" s="5">
        <f t="shared" si="152"/>
        <v>0.19444444444444445</v>
      </c>
      <c r="AR147" s="4">
        <v>70</v>
      </c>
      <c r="AS147" s="5">
        <f t="shared" si="153"/>
        <v>1.9444444444444444</v>
      </c>
      <c r="AT147" s="6">
        <v>0.11450504445235998</v>
      </c>
      <c r="AU147" s="6">
        <v>9.6873980078138727E-3</v>
      </c>
      <c r="AV147" s="6">
        <v>0.14905785337230312</v>
      </c>
      <c r="AW147" s="6">
        <v>-3.4552808919943133E-2</v>
      </c>
      <c r="AX147" s="6">
        <v>106.53570697902506</v>
      </c>
      <c r="AY147" s="6">
        <v>117.54683430620351</v>
      </c>
      <c r="AZ147" s="6">
        <v>1.1609947630107114</v>
      </c>
      <c r="BA147" s="6">
        <v>2.5277777777777777</v>
      </c>
      <c r="BB147" s="6">
        <v>7.6988155668358713</v>
      </c>
      <c r="BC147" s="7">
        <v>0.44055760126249338</v>
      </c>
      <c r="BD147" s="7">
        <v>0.38405797101449274</v>
      </c>
      <c r="BE147" s="6">
        <v>5.4563709351000256</v>
      </c>
      <c r="BF147" s="7">
        <v>0.56521739130434778</v>
      </c>
      <c r="BG147" s="7">
        <v>0.2318840579710145</v>
      </c>
      <c r="BH147" s="6">
        <v>3.9513301494393063</v>
      </c>
      <c r="BI147" s="6">
        <v>4.1093833554168784</v>
      </c>
      <c r="BJ147" s="6">
        <v>3.8524292965917333</v>
      </c>
      <c r="BK147" s="6">
        <v>2.8680688336520075</v>
      </c>
      <c r="BL147" s="6">
        <v>1.3804335804087888</v>
      </c>
      <c r="BM147" s="6">
        <v>0.38407128363024179</v>
      </c>
      <c r="BN147" s="6">
        <v>8.4296724470134876</v>
      </c>
      <c r="BO147" t="s">
        <v>195</v>
      </c>
      <c r="BP147" s="18"/>
    </row>
    <row r="148" spans="1:68" x14ac:dyDescent="0.3">
      <c r="A148" s="22" t="s">
        <v>241</v>
      </c>
      <c r="B148" s="1" t="s">
        <v>198</v>
      </c>
      <c r="C148" s="1" t="s">
        <v>74</v>
      </c>
      <c r="D148" s="4">
        <v>1</v>
      </c>
      <c r="E148" s="4">
        <v>4</v>
      </c>
      <c r="F148" s="4">
        <v>17</v>
      </c>
      <c r="G148" s="2">
        <f t="shared" si="133"/>
        <v>257</v>
      </c>
      <c r="H148" s="2">
        <v>0</v>
      </c>
      <c r="I148" s="5">
        <f t="shared" si="134"/>
        <v>0</v>
      </c>
      <c r="J148" s="2">
        <v>0</v>
      </c>
      <c r="K148" s="4">
        <v>1</v>
      </c>
      <c r="L148" s="5">
        <f t="shared" si="135"/>
        <v>0</v>
      </c>
      <c r="M148" s="5">
        <f t="shared" si="136"/>
        <v>1</v>
      </c>
      <c r="N148" s="7">
        <f t="shared" si="137"/>
        <v>0</v>
      </c>
      <c r="O148" s="2">
        <v>0</v>
      </c>
      <c r="P148" s="4">
        <v>1</v>
      </c>
      <c r="Q148" s="5">
        <f t="shared" si="138"/>
        <v>0</v>
      </c>
      <c r="R148" s="5">
        <f t="shared" si="139"/>
        <v>1</v>
      </c>
      <c r="S148" s="7">
        <f t="shared" si="140"/>
        <v>0</v>
      </c>
      <c r="T148" s="4">
        <v>0</v>
      </c>
      <c r="U148" s="4">
        <v>0</v>
      </c>
      <c r="V148" s="5">
        <f t="shared" si="141"/>
        <v>0</v>
      </c>
      <c r="W148" s="5">
        <f t="shared" si="142"/>
        <v>0</v>
      </c>
      <c r="X148" s="7" t="e">
        <f t="shared" si="143"/>
        <v>#DIV/0!</v>
      </c>
      <c r="Y148" s="4">
        <v>0</v>
      </c>
      <c r="Z148" s="4">
        <v>0</v>
      </c>
      <c r="AA148" s="5">
        <f t="shared" si="144"/>
        <v>0</v>
      </c>
      <c r="AB148" s="5">
        <f t="shared" si="145"/>
        <v>0</v>
      </c>
      <c r="AC148" s="7" t="e">
        <f>Y148/Z148</f>
        <v>#DIV/0!</v>
      </c>
      <c r="AD148" s="4">
        <v>0</v>
      </c>
      <c r="AE148" s="5">
        <f t="shared" si="146"/>
        <v>0</v>
      </c>
      <c r="AF148" s="4">
        <v>0</v>
      </c>
      <c r="AG148" s="5">
        <f t="shared" si="147"/>
        <v>0</v>
      </c>
      <c r="AH148" s="4">
        <v>0</v>
      </c>
      <c r="AI148" s="5">
        <f t="shared" si="148"/>
        <v>0</v>
      </c>
      <c r="AJ148" s="4">
        <v>0</v>
      </c>
      <c r="AK148" s="5">
        <f t="shared" si="149"/>
        <v>0</v>
      </c>
      <c r="AL148" s="4">
        <v>0</v>
      </c>
      <c r="AM148" s="5">
        <f t="shared" si="150"/>
        <v>0</v>
      </c>
      <c r="AN148" s="4">
        <v>0</v>
      </c>
      <c r="AO148" s="5">
        <f t="shared" si="151"/>
        <v>0</v>
      </c>
      <c r="AP148" s="27">
        <v>0</v>
      </c>
      <c r="AQ148" s="5">
        <f t="shared" si="152"/>
        <v>0</v>
      </c>
      <c r="AR148" s="4">
        <v>1</v>
      </c>
      <c r="AS148" s="5">
        <f t="shared" si="153"/>
        <v>1</v>
      </c>
      <c r="AT148" s="6">
        <v>-2.2639846235844627E-2</v>
      </c>
      <c r="AU148" s="6">
        <v>-0.21142268858376306</v>
      </c>
      <c r="AV148" s="6">
        <v>-1.9894374666599313E-2</v>
      </c>
      <c r="AW148" s="6">
        <v>-2.7454715692453134E-3</v>
      </c>
      <c r="AX148" s="6">
        <v>0</v>
      </c>
      <c r="AY148" s="6">
        <v>123.07516294802635</v>
      </c>
      <c r="AZ148" s="6">
        <v>-0.23847986804243607</v>
      </c>
      <c r="BA148" s="6">
        <v>-1</v>
      </c>
      <c r="BB148" s="6">
        <v>-9.3385214007782107</v>
      </c>
      <c r="BC148" s="7">
        <v>0</v>
      </c>
      <c r="BD148" s="7">
        <v>0</v>
      </c>
      <c r="BE148" s="6">
        <v>0.20146965396915364</v>
      </c>
      <c r="BF148" s="7">
        <v>0</v>
      </c>
      <c r="BG148" s="7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t="s">
        <v>195</v>
      </c>
      <c r="BP148" s="18"/>
    </row>
    <row r="149" spans="1:68" x14ac:dyDescent="0.3">
      <c r="A149" s="22" t="s">
        <v>241</v>
      </c>
      <c r="B149" s="1" t="s">
        <v>198</v>
      </c>
      <c r="C149" s="1" t="s">
        <v>162</v>
      </c>
      <c r="D149" s="4">
        <v>52</v>
      </c>
      <c r="E149" s="4">
        <v>18</v>
      </c>
      <c r="F149" s="4">
        <v>48</v>
      </c>
      <c r="G149" s="2">
        <f t="shared" si="133"/>
        <v>58656</v>
      </c>
      <c r="H149" s="2">
        <v>365</v>
      </c>
      <c r="I149" s="5">
        <f t="shared" si="134"/>
        <v>7.0192307692307692</v>
      </c>
      <c r="J149" s="2">
        <v>144</v>
      </c>
      <c r="K149" s="4">
        <v>342</v>
      </c>
      <c r="L149" s="5">
        <f t="shared" si="135"/>
        <v>2.7692307692307692</v>
      </c>
      <c r="M149" s="5">
        <f t="shared" si="136"/>
        <v>6.5769230769230766</v>
      </c>
      <c r="N149" s="7">
        <f t="shared" si="137"/>
        <v>0.42105263157894735</v>
      </c>
      <c r="O149" s="2">
        <v>101</v>
      </c>
      <c r="P149" s="4">
        <v>188</v>
      </c>
      <c r="Q149" s="5">
        <f t="shared" si="138"/>
        <v>1.9423076923076923</v>
      </c>
      <c r="R149" s="5">
        <f t="shared" si="139"/>
        <v>3.6153846153846154</v>
      </c>
      <c r="S149" s="7">
        <f t="shared" si="140"/>
        <v>0.53723404255319152</v>
      </c>
      <c r="T149" s="4">
        <v>43</v>
      </c>
      <c r="U149" s="4">
        <v>154</v>
      </c>
      <c r="V149" s="5">
        <f t="shared" si="141"/>
        <v>0.82692307692307687</v>
      </c>
      <c r="W149" s="5">
        <f t="shared" si="142"/>
        <v>2.9615384615384617</v>
      </c>
      <c r="X149" s="7">
        <f t="shared" si="143"/>
        <v>0.2792207792207792</v>
      </c>
      <c r="Y149" s="4">
        <v>34</v>
      </c>
      <c r="Z149" s="4">
        <v>51</v>
      </c>
      <c r="AA149" s="5">
        <f t="shared" si="144"/>
        <v>0.65384615384615385</v>
      </c>
      <c r="AB149" s="5">
        <f t="shared" si="145"/>
        <v>0.98076923076923073</v>
      </c>
      <c r="AC149" s="7">
        <v>0</v>
      </c>
      <c r="AD149" s="4">
        <v>100</v>
      </c>
      <c r="AE149" s="5">
        <f t="shared" si="146"/>
        <v>1.9230769230769231</v>
      </c>
      <c r="AF149" s="4">
        <v>26</v>
      </c>
      <c r="AG149" s="5">
        <f t="shared" si="147"/>
        <v>0.5</v>
      </c>
      <c r="AH149" s="4">
        <v>74</v>
      </c>
      <c r="AI149" s="5">
        <f t="shared" si="148"/>
        <v>1.4230769230769231</v>
      </c>
      <c r="AJ149" s="4">
        <v>106</v>
      </c>
      <c r="AK149" s="5">
        <f t="shared" si="149"/>
        <v>2.0384615384615383</v>
      </c>
      <c r="AL149" s="4">
        <v>42</v>
      </c>
      <c r="AM149" s="5">
        <f t="shared" si="150"/>
        <v>0.80769230769230771</v>
      </c>
      <c r="AN149" s="4">
        <v>1</v>
      </c>
      <c r="AO149" s="5">
        <f t="shared" si="151"/>
        <v>1.9230769230769232E-2</v>
      </c>
      <c r="AP149" s="10">
        <v>46</v>
      </c>
      <c r="AQ149" s="5">
        <f t="shared" si="152"/>
        <v>0.88461538461538458</v>
      </c>
      <c r="AR149" s="4">
        <v>104</v>
      </c>
      <c r="AS149" s="5">
        <f t="shared" si="153"/>
        <v>2</v>
      </c>
      <c r="AT149" s="6">
        <v>0.68228148974707548</v>
      </c>
      <c r="AU149" s="6">
        <v>2.7916591233513727E-2</v>
      </c>
      <c r="AV149" s="6">
        <v>0.49229191638654995</v>
      </c>
      <c r="AW149" s="6">
        <v>0.18998957336052549</v>
      </c>
      <c r="AX149" s="6">
        <v>104.44722654391929</v>
      </c>
      <c r="AY149" s="6">
        <v>114.94347526310396</v>
      </c>
      <c r="AZ149" s="6">
        <v>7.6050137828704152</v>
      </c>
      <c r="BA149" s="6">
        <v>6.7884615384615383</v>
      </c>
      <c r="BB149" s="6">
        <v>14.443535188216039</v>
      </c>
      <c r="BC149" s="7">
        <v>0.50076830205246403</v>
      </c>
      <c r="BD149" s="7">
        <v>0.48391812865497075</v>
      </c>
      <c r="BE149" s="6">
        <v>18.84010605248276</v>
      </c>
      <c r="BF149" s="7">
        <v>0.45029239766081869</v>
      </c>
      <c r="BG149" s="7">
        <v>0.14912280701754385</v>
      </c>
      <c r="BH149" s="6">
        <v>2.8707394362309397</v>
      </c>
      <c r="BI149" s="6">
        <v>8.1705660877342137</v>
      </c>
      <c r="BJ149" s="6">
        <v>5.27693346842283</v>
      </c>
      <c r="BK149" s="6">
        <v>15.515222482435599</v>
      </c>
      <c r="BL149" s="6">
        <v>2.3366831923695415</v>
      </c>
      <c r="BM149" s="6">
        <v>8.9435038859524377E-2</v>
      </c>
      <c r="BN149" s="6">
        <v>11.207484650618849</v>
      </c>
      <c r="BO149" t="s">
        <v>243</v>
      </c>
      <c r="BP149" s="18"/>
    </row>
    <row r="150" spans="1:68" x14ac:dyDescent="0.3">
      <c r="A150" s="22" t="s">
        <v>241</v>
      </c>
      <c r="B150" s="1" t="s">
        <v>198</v>
      </c>
      <c r="C150" s="1" t="s">
        <v>159</v>
      </c>
      <c r="D150" s="16">
        <v>50</v>
      </c>
      <c r="E150" s="16">
        <v>15</v>
      </c>
      <c r="F150" s="16">
        <v>14</v>
      </c>
      <c r="G150" s="2">
        <f t="shared" si="133"/>
        <v>45700</v>
      </c>
      <c r="H150" s="2">
        <v>239</v>
      </c>
      <c r="I150" s="5">
        <f t="shared" si="134"/>
        <v>4.78</v>
      </c>
      <c r="J150" s="2">
        <v>84</v>
      </c>
      <c r="K150" s="4">
        <v>204</v>
      </c>
      <c r="L150" s="5">
        <f t="shared" si="135"/>
        <v>1.68</v>
      </c>
      <c r="M150" s="5">
        <f t="shared" si="136"/>
        <v>4.08</v>
      </c>
      <c r="N150" s="7">
        <f t="shared" si="137"/>
        <v>0.41176470588235292</v>
      </c>
      <c r="O150" s="2">
        <v>49</v>
      </c>
      <c r="P150" s="4">
        <v>94</v>
      </c>
      <c r="Q150" s="5">
        <f t="shared" si="138"/>
        <v>0.98</v>
      </c>
      <c r="R150" s="5">
        <f t="shared" si="139"/>
        <v>1.88</v>
      </c>
      <c r="S150" s="7">
        <f t="shared" si="140"/>
        <v>0.52127659574468088</v>
      </c>
      <c r="T150" s="4">
        <v>35</v>
      </c>
      <c r="U150" s="4">
        <v>110</v>
      </c>
      <c r="V150" s="5">
        <f t="shared" si="141"/>
        <v>0.7</v>
      </c>
      <c r="W150" s="5">
        <f t="shared" si="142"/>
        <v>2.2000000000000002</v>
      </c>
      <c r="X150" s="7">
        <f t="shared" si="143"/>
        <v>0.31818181818181818</v>
      </c>
      <c r="Y150" s="20">
        <v>36</v>
      </c>
      <c r="Z150" s="20">
        <v>50</v>
      </c>
      <c r="AA150" s="5">
        <f t="shared" si="144"/>
        <v>0.72</v>
      </c>
      <c r="AB150" s="5">
        <f t="shared" si="145"/>
        <v>1</v>
      </c>
      <c r="AC150" s="7">
        <v>0</v>
      </c>
      <c r="AD150" s="4">
        <v>98</v>
      </c>
      <c r="AE150" s="5">
        <f t="shared" si="146"/>
        <v>1.96</v>
      </c>
      <c r="AF150" s="4">
        <v>37</v>
      </c>
      <c r="AG150" s="5">
        <f t="shared" si="147"/>
        <v>0.74</v>
      </c>
      <c r="AH150" s="4">
        <v>61</v>
      </c>
      <c r="AI150" s="5">
        <f t="shared" si="148"/>
        <v>1.22</v>
      </c>
      <c r="AJ150" s="4">
        <v>42</v>
      </c>
      <c r="AK150" s="5">
        <f t="shared" si="149"/>
        <v>0.84</v>
      </c>
      <c r="AL150" s="4">
        <v>13</v>
      </c>
      <c r="AM150" s="5">
        <f t="shared" si="150"/>
        <v>0.26</v>
      </c>
      <c r="AN150" s="16">
        <v>7</v>
      </c>
      <c r="AO150" s="5">
        <f t="shared" si="151"/>
        <v>0.14000000000000001</v>
      </c>
      <c r="AP150" s="13">
        <v>31</v>
      </c>
      <c r="AQ150" s="5">
        <f t="shared" si="152"/>
        <v>0.62</v>
      </c>
      <c r="AR150" s="4">
        <v>89</v>
      </c>
      <c r="AS150" s="5">
        <f t="shared" si="153"/>
        <v>1.78</v>
      </c>
      <c r="AT150" s="6">
        <v>0.44197137265597375</v>
      </c>
      <c r="AU150" s="6">
        <v>2.3210750423946106E-2</v>
      </c>
      <c r="AV150" s="6">
        <v>0.49134124483332153</v>
      </c>
      <c r="AW150" s="6">
        <v>-4.9369872177347805E-2</v>
      </c>
      <c r="AX150" s="6">
        <v>107.36470915367759</v>
      </c>
      <c r="AY150" s="6">
        <v>117.46639421278191</v>
      </c>
      <c r="AZ150" s="6">
        <v>5.2897387774606281</v>
      </c>
      <c r="BA150" s="6">
        <v>4.68</v>
      </c>
      <c r="BB150" s="6">
        <v>12.288840262582056</v>
      </c>
      <c r="BC150" s="7">
        <v>0.52876106194690264</v>
      </c>
      <c r="BD150" s="7">
        <v>0.49754901960784315</v>
      </c>
      <c r="BE150" s="6">
        <v>14.558937828237015</v>
      </c>
      <c r="BF150" s="7">
        <v>0.53921568627450978</v>
      </c>
      <c r="BG150" s="7">
        <v>0.24509803921568626</v>
      </c>
      <c r="BH150" s="6">
        <v>5.0417935158447449</v>
      </c>
      <c r="BI150" s="6">
        <v>8.3121460666629581</v>
      </c>
      <c r="BJ150" s="6">
        <v>6.3822027716994896</v>
      </c>
      <c r="BK150" s="6">
        <v>7.1639754377984994</v>
      </c>
      <c r="BL150" s="6">
        <v>0.92830382479481177</v>
      </c>
      <c r="BM150" s="6">
        <v>0.77262479960044261</v>
      </c>
      <c r="BN150" s="6">
        <v>12.062256809338521</v>
      </c>
      <c r="BO150" t="s">
        <v>195</v>
      </c>
      <c r="BP150" s="18"/>
    </row>
    <row r="151" spans="1:68" x14ac:dyDescent="0.3">
      <c r="A151" s="22" t="s">
        <v>241</v>
      </c>
      <c r="B151" s="1" t="s">
        <v>198</v>
      </c>
      <c r="C151" s="1" t="s">
        <v>164</v>
      </c>
      <c r="D151" s="16">
        <v>3</v>
      </c>
      <c r="E151" s="16">
        <v>25</v>
      </c>
      <c r="F151" s="16">
        <v>2</v>
      </c>
      <c r="G151" s="2">
        <f t="shared" si="133"/>
        <v>4506</v>
      </c>
      <c r="H151" s="2">
        <v>16</v>
      </c>
      <c r="I151" s="5">
        <f t="shared" si="134"/>
        <v>5.333333333333333</v>
      </c>
      <c r="J151" s="2">
        <v>5</v>
      </c>
      <c r="K151" s="4">
        <v>15</v>
      </c>
      <c r="L151" s="5">
        <f t="shared" si="135"/>
        <v>1.6666666666666667</v>
      </c>
      <c r="M151" s="5">
        <f t="shared" si="136"/>
        <v>5</v>
      </c>
      <c r="N151" s="7">
        <f t="shared" si="137"/>
        <v>0.33333333333333331</v>
      </c>
      <c r="O151" s="2">
        <v>1</v>
      </c>
      <c r="P151" s="4">
        <v>7</v>
      </c>
      <c r="Q151" s="5">
        <f t="shared" si="138"/>
        <v>0.33333333333333331</v>
      </c>
      <c r="R151" s="5">
        <f t="shared" si="139"/>
        <v>2.3333333333333335</v>
      </c>
      <c r="S151" s="7">
        <f t="shared" si="140"/>
        <v>0.14285714285714285</v>
      </c>
      <c r="T151" s="4">
        <v>4</v>
      </c>
      <c r="U151" s="4">
        <v>8</v>
      </c>
      <c r="V151" s="5">
        <f t="shared" si="141"/>
        <v>1.3333333333333333</v>
      </c>
      <c r="W151" s="5">
        <f t="shared" si="142"/>
        <v>2.6666666666666665</v>
      </c>
      <c r="X151" s="7">
        <f t="shared" si="143"/>
        <v>0.5</v>
      </c>
      <c r="Y151" s="20">
        <v>2</v>
      </c>
      <c r="Z151" s="20">
        <v>3</v>
      </c>
      <c r="AA151" s="5">
        <f t="shared" si="144"/>
        <v>0.66666666666666663</v>
      </c>
      <c r="AB151" s="5">
        <f t="shared" si="145"/>
        <v>1</v>
      </c>
      <c r="AC151" s="7">
        <f t="shared" ref="AC151:AC156" si="154">Y151/Z151</f>
        <v>0.66666666666666663</v>
      </c>
      <c r="AD151" s="4">
        <v>3</v>
      </c>
      <c r="AE151" s="5">
        <f t="shared" si="146"/>
        <v>1</v>
      </c>
      <c r="AF151" s="4">
        <v>0</v>
      </c>
      <c r="AG151" s="5">
        <f t="shared" si="147"/>
        <v>0</v>
      </c>
      <c r="AH151" s="4">
        <v>3</v>
      </c>
      <c r="AI151" s="5">
        <f t="shared" si="148"/>
        <v>1</v>
      </c>
      <c r="AJ151" s="4">
        <v>11</v>
      </c>
      <c r="AK151" s="5">
        <f t="shared" si="149"/>
        <v>3.6666666666666665</v>
      </c>
      <c r="AL151" s="4">
        <v>4</v>
      </c>
      <c r="AM151" s="5">
        <f t="shared" si="150"/>
        <v>1.3333333333333333</v>
      </c>
      <c r="AN151" s="16">
        <v>0</v>
      </c>
      <c r="AO151" s="5">
        <f t="shared" si="151"/>
        <v>0</v>
      </c>
      <c r="AP151" s="13">
        <v>3</v>
      </c>
      <c r="AQ151" s="5">
        <f t="shared" si="152"/>
        <v>1</v>
      </c>
      <c r="AR151" s="4">
        <v>9</v>
      </c>
      <c r="AS151" s="5">
        <f t="shared" si="153"/>
        <v>3</v>
      </c>
      <c r="AT151" s="6">
        <v>5.4966263476897682E-2</v>
      </c>
      <c r="AU151" s="6">
        <v>2.9276305447082655E-2</v>
      </c>
      <c r="AV151" s="6">
        <v>4.2068884894813016E-2</v>
      </c>
      <c r="AW151" s="6">
        <v>1.2897378582084668E-2</v>
      </c>
      <c r="AX151" s="6">
        <v>107.79490111125098</v>
      </c>
      <c r="AY151" s="6">
        <v>115.16355111008636</v>
      </c>
      <c r="AZ151" s="6">
        <v>0.27826880287780409</v>
      </c>
      <c r="BA151" s="6">
        <v>6.666666666666667</v>
      </c>
      <c r="BB151" s="6">
        <v>10.652463382157125</v>
      </c>
      <c r="BC151" s="7">
        <v>0.49019607843137253</v>
      </c>
      <c r="BD151" s="7">
        <v>0.46666666666666667</v>
      </c>
      <c r="BE151" s="6">
        <v>0.66600877807842918</v>
      </c>
      <c r="BF151" s="7">
        <v>0.53333333333333333</v>
      </c>
      <c r="BG151" s="7">
        <v>0.2</v>
      </c>
      <c r="BH151" s="6">
        <v>0</v>
      </c>
      <c r="BI151" s="6">
        <v>0.24876017239079945</v>
      </c>
      <c r="BJ151" s="6">
        <v>0.11888910024728933</v>
      </c>
      <c r="BK151" s="6">
        <v>1.0032224721833769</v>
      </c>
      <c r="BL151" s="6">
        <v>2.896888578860521</v>
      </c>
      <c r="BM151" s="6">
        <v>0</v>
      </c>
      <c r="BN151" s="6">
        <v>15.527950310559007</v>
      </c>
      <c r="BO151" t="s">
        <v>195</v>
      </c>
      <c r="BP151" s="18"/>
    </row>
    <row r="152" spans="1:68" x14ac:dyDescent="0.3">
      <c r="A152" s="22" t="s">
        <v>241</v>
      </c>
      <c r="B152" s="1" t="s">
        <v>198</v>
      </c>
      <c r="C152" s="1" t="s">
        <v>166</v>
      </c>
      <c r="D152" s="4">
        <v>7</v>
      </c>
      <c r="E152" s="4">
        <v>16</v>
      </c>
      <c r="F152" s="4">
        <v>26</v>
      </c>
      <c r="G152" s="2">
        <f t="shared" si="133"/>
        <v>6902</v>
      </c>
      <c r="H152" s="2">
        <v>21</v>
      </c>
      <c r="I152" s="5">
        <f t="shared" si="134"/>
        <v>3</v>
      </c>
      <c r="J152" s="2">
        <v>9</v>
      </c>
      <c r="K152" s="4">
        <v>34</v>
      </c>
      <c r="L152" s="5">
        <f t="shared" si="135"/>
        <v>1.2857142857142858</v>
      </c>
      <c r="M152" s="5">
        <f t="shared" si="136"/>
        <v>4.8571428571428568</v>
      </c>
      <c r="N152" s="7">
        <f t="shared" si="137"/>
        <v>0.26470588235294118</v>
      </c>
      <c r="O152" s="2">
        <v>6</v>
      </c>
      <c r="P152" s="4">
        <v>18</v>
      </c>
      <c r="Q152" s="5">
        <f t="shared" si="138"/>
        <v>0.8571428571428571</v>
      </c>
      <c r="R152" s="5">
        <f t="shared" si="139"/>
        <v>2.5714285714285716</v>
      </c>
      <c r="S152" s="7">
        <f t="shared" si="140"/>
        <v>0.33333333333333331</v>
      </c>
      <c r="T152" s="4">
        <v>3</v>
      </c>
      <c r="U152" s="4">
        <v>16</v>
      </c>
      <c r="V152" s="5">
        <f t="shared" si="141"/>
        <v>0.42857142857142855</v>
      </c>
      <c r="W152" s="5">
        <f t="shared" si="142"/>
        <v>2.2857142857142856</v>
      </c>
      <c r="X152" s="7">
        <f t="shared" si="143"/>
        <v>0.1875</v>
      </c>
      <c r="Y152" s="4">
        <v>0</v>
      </c>
      <c r="Z152" s="4">
        <v>0</v>
      </c>
      <c r="AA152" s="5">
        <f t="shared" si="144"/>
        <v>0</v>
      </c>
      <c r="AB152" s="5">
        <f t="shared" si="145"/>
        <v>0</v>
      </c>
      <c r="AC152" s="7" t="e">
        <f t="shared" si="154"/>
        <v>#DIV/0!</v>
      </c>
      <c r="AD152" s="4">
        <v>8</v>
      </c>
      <c r="AE152" s="5">
        <f t="shared" si="146"/>
        <v>1.1428571428571428</v>
      </c>
      <c r="AF152" s="4">
        <v>4</v>
      </c>
      <c r="AG152" s="5">
        <f t="shared" si="147"/>
        <v>0.5714285714285714</v>
      </c>
      <c r="AH152" s="4">
        <v>4</v>
      </c>
      <c r="AI152" s="5">
        <f t="shared" si="148"/>
        <v>0.5714285714285714</v>
      </c>
      <c r="AJ152" s="4">
        <v>8</v>
      </c>
      <c r="AK152" s="5">
        <f t="shared" si="149"/>
        <v>1.1428571428571428</v>
      </c>
      <c r="AL152" s="4">
        <v>4</v>
      </c>
      <c r="AM152" s="5">
        <f t="shared" si="150"/>
        <v>0.5714285714285714</v>
      </c>
      <c r="AN152" s="4">
        <v>0</v>
      </c>
      <c r="AO152" s="5">
        <f t="shared" si="151"/>
        <v>0</v>
      </c>
      <c r="AP152" s="10">
        <v>5</v>
      </c>
      <c r="AQ152" s="5">
        <f t="shared" si="152"/>
        <v>0.7142857142857143</v>
      </c>
      <c r="AR152" s="4">
        <v>11</v>
      </c>
      <c r="AS152" s="5">
        <f t="shared" si="153"/>
        <v>1.5714285714285714</v>
      </c>
      <c r="AT152" s="6">
        <v>-0.25837860634948018</v>
      </c>
      <c r="AU152" s="6">
        <v>-8.9844777635287226E-2</v>
      </c>
      <c r="AV152" s="6">
        <v>-0.24775381144685729</v>
      </c>
      <c r="AW152" s="6">
        <v>-1.062479490262289E-2</v>
      </c>
      <c r="AX152" s="6">
        <v>73.296987944868206</v>
      </c>
      <c r="AY152" s="6">
        <v>117.73453878113611</v>
      </c>
      <c r="AZ152" s="6">
        <v>3.5285852956391368E-2</v>
      </c>
      <c r="BA152" s="6">
        <v>1.5714285714285714</v>
      </c>
      <c r="BB152" s="6">
        <v>3.8249782671689365</v>
      </c>
      <c r="BC152" s="7">
        <v>0.30882352941176472</v>
      </c>
      <c r="BD152" s="7">
        <v>0.30882352941176472</v>
      </c>
      <c r="BE152" s="6">
        <v>2.0480023749825831</v>
      </c>
      <c r="BF152" s="7">
        <v>0.47058823529411764</v>
      </c>
      <c r="BG152" s="7">
        <v>0</v>
      </c>
      <c r="BH152" s="6">
        <v>0.5052573075469653</v>
      </c>
      <c r="BI152" s="6">
        <v>0.5052573075469653</v>
      </c>
      <c r="BJ152" s="6">
        <v>0.48295180141021926</v>
      </c>
      <c r="BK152" s="6">
        <v>1.1203435720287556</v>
      </c>
      <c r="BL152" s="6">
        <v>1.8912460064250225</v>
      </c>
      <c r="BM152" s="6">
        <v>0</v>
      </c>
      <c r="BN152" s="6">
        <v>12.820512820512821</v>
      </c>
      <c r="BO152" t="s">
        <v>195</v>
      </c>
      <c r="BP152" s="18"/>
    </row>
    <row r="153" spans="1:68" x14ac:dyDescent="0.3">
      <c r="A153" s="22" t="s">
        <v>241</v>
      </c>
      <c r="B153" s="1" t="s">
        <v>198</v>
      </c>
      <c r="C153" s="1" t="s">
        <v>234</v>
      </c>
      <c r="D153" s="4">
        <v>34</v>
      </c>
      <c r="E153" s="4">
        <v>9</v>
      </c>
      <c r="F153" s="4">
        <v>44</v>
      </c>
      <c r="G153" s="2">
        <f t="shared" si="133"/>
        <v>19856</v>
      </c>
      <c r="H153" s="2">
        <v>94</v>
      </c>
      <c r="I153" s="5">
        <f t="shared" si="134"/>
        <v>2.7647058823529411</v>
      </c>
      <c r="J153" s="2">
        <v>30</v>
      </c>
      <c r="K153" s="4">
        <v>73</v>
      </c>
      <c r="L153" s="5">
        <f t="shared" si="135"/>
        <v>0.88235294117647056</v>
      </c>
      <c r="M153" s="5">
        <f t="shared" si="136"/>
        <v>2.1470588235294117</v>
      </c>
      <c r="N153" s="7">
        <f t="shared" si="137"/>
        <v>0.41095890410958902</v>
      </c>
      <c r="O153" s="2">
        <v>16</v>
      </c>
      <c r="P153" s="4">
        <v>31</v>
      </c>
      <c r="Q153" s="5">
        <f t="shared" si="138"/>
        <v>0.47058823529411764</v>
      </c>
      <c r="R153" s="5">
        <f t="shared" si="139"/>
        <v>0.91176470588235292</v>
      </c>
      <c r="S153" s="7">
        <f t="shared" si="140"/>
        <v>0.5161290322580645</v>
      </c>
      <c r="T153" s="4">
        <v>14</v>
      </c>
      <c r="U153" s="4">
        <v>42</v>
      </c>
      <c r="V153" s="5">
        <f t="shared" si="141"/>
        <v>0.41176470588235292</v>
      </c>
      <c r="W153" s="5">
        <f t="shared" si="142"/>
        <v>1.2352941176470589</v>
      </c>
      <c r="X153" s="7">
        <f t="shared" si="143"/>
        <v>0.33333333333333331</v>
      </c>
      <c r="Y153" s="4">
        <v>20</v>
      </c>
      <c r="Z153" s="4">
        <v>30</v>
      </c>
      <c r="AA153" s="5">
        <f t="shared" si="144"/>
        <v>0.58823529411764708</v>
      </c>
      <c r="AB153" s="5">
        <f t="shared" si="145"/>
        <v>0.88235294117647056</v>
      </c>
      <c r="AC153" s="7">
        <f t="shared" si="154"/>
        <v>0.66666666666666663</v>
      </c>
      <c r="AD153" s="4">
        <v>36</v>
      </c>
      <c r="AE153" s="5">
        <f t="shared" si="146"/>
        <v>1.0588235294117647</v>
      </c>
      <c r="AF153" s="4">
        <v>12</v>
      </c>
      <c r="AG153" s="5">
        <f t="shared" si="147"/>
        <v>0.35294117647058826</v>
      </c>
      <c r="AH153" s="4">
        <v>24</v>
      </c>
      <c r="AI153" s="5">
        <f t="shared" si="148"/>
        <v>0.70588235294117652</v>
      </c>
      <c r="AJ153" s="4">
        <v>35</v>
      </c>
      <c r="AK153" s="5">
        <f t="shared" si="149"/>
        <v>1.0294117647058822</v>
      </c>
      <c r="AL153" s="4">
        <v>10</v>
      </c>
      <c r="AM153" s="5">
        <f t="shared" si="150"/>
        <v>0.29411764705882354</v>
      </c>
      <c r="AN153" s="4">
        <v>0</v>
      </c>
      <c r="AO153" s="5">
        <f t="shared" si="151"/>
        <v>0</v>
      </c>
      <c r="AP153" s="10">
        <v>23</v>
      </c>
      <c r="AQ153" s="5">
        <f t="shared" si="152"/>
        <v>0.67647058823529416</v>
      </c>
      <c r="AR153" s="4">
        <v>53</v>
      </c>
      <c r="AS153" s="5">
        <f t="shared" si="153"/>
        <v>1.5588235294117647</v>
      </c>
      <c r="AT153" s="6">
        <v>0.11571998663164237</v>
      </c>
      <c r="AU153" s="6">
        <v>1.3987105555798835E-2</v>
      </c>
      <c r="AV153" s="6">
        <v>0.10621137734489984</v>
      </c>
      <c r="AW153" s="6">
        <v>9.5086092867425285E-3</v>
      </c>
      <c r="AX153" s="6">
        <v>103.25617945519836</v>
      </c>
      <c r="AY153" s="6">
        <v>116.55568110750967</v>
      </c>
      <c r="AZ153" s="6">
        <v>2.6293569293949073</v>
      </c>
      <c r="BA153" s="6">
        <v>2.9117647058823528</v>
      </c>
      <c r="BB153" s="6">
        <v>11.966156325543915</v>
      </c>
      <c r="BC153" s="7">
        <v>0.54524361948955913</v>
      </c>
      <c r="BD153" s="7">
        <v>0.50684931506849318</v>
      </c>
      <c r="BE153" s="6">
        <v>9.6817208165272532</v>
      </c>
      <c r="BF153" s="7">
        <v>0.57534246575342463</v>
      </c>
      <c r="BG153" s="7">
        <v>0.41095890410958902</v>
      </c>
      <c r="BH153" s="6">
        <v>2.5591628693902795</v>
      </c>
      <c r="BI153" s="6">
        <v>5.118325738780559</v>
      </c>
      <c r="BJ153" s="6">
        <v>3.6692759295499022</v>
      </c>
      <c r="BK153" s="6">
        <v>8.7880816873116832</v>
      </c>
      <c r="BL153" s="6">
        <v>1.6435057333231147</v>
      </c>
      <c r="BM153" s="6">
        <v>0</v>
      </c>
      <c r="BN153" s="6">
        <v>21.062271062271062</v>
      </c>
      <c r="BO153" t="s">
        <v>195</v>
      </c>
      <c r="BP153" s="18"/>
    </row>
    <row r="154" spans="1:68" x14ac:dyDescent="0.3">
      <c r="A154" s="22" t="s">
        <v>241</v>
      </c>
      <c r="B154" s="1" t="s">
        <v>198</v>
      </c>
      <c r="C154" s="1" t="s">
        <v>235</v>
      </c>
      <c r="D154" s="4">
        <v>51</v>
      </c>
      <c r="E154" s="4">
        <v>32</v>
      </c>
      <c r="F154" s="4">
        <v>10</v>
      </c>
      <c r="G154" s="2">
        <f t="shared" si="133"/>
        <v>98430</v>
      </c>
      <c r="H154" s="2">
        <v>924</v>
      </c>
      <c r="I154" s="5">
        <f t="shared" si="134"/>
        <v>18.117647058823529</v>
      </c>
      <c r="J154" s="2">
        <v>333</v>
      </c>
      <c r="K154" s="4">
        <v>747</v>
      </c>
      <c r="L154" s="5">
        <f t="shared" si="135"/>
        <v>6.5294117647058822</v>
      </c>
      <c r="M154" s="5">
        <f t="shared" si="136"/>
        <v>14.647058823529411</v>
      </c>
      <c r="N154" s="7">
        <f t="shared" si="137"/>
        <v>0.44578313253012047</v>
      </c>
      <c r="O154" s="2">
        <v>266</v>
      </c>
      <c r="P154" s="4">
        <v>532</v>
      </c>
      <c r="Q154" s="5">
        <f t="shared" si="138"/>
        <v>5.215686274509804</v>
      </c>
      <c r="R154" s="5">
        <f t="shared" si="139"/>
        <v>10.431372549019608</v>
      </c>
      <c r="S154" s="7">
        <f t="shared" si="140"/>
        <v>0.5</v>
      </c>
      <c r="T154" s="4">
        <v>67</v>
      </c>
      <c r="U154" s="4">
        <v>215</v>
      </c>
      <c r="V154" s="5">
        <f t="shared" si="141"/>
        <v>1.3137254901960784</v>
      </c>
      <c r="W154" s="5">
        <f t="shared" si="142"/>
        <v>4.215686274509804</v>
      </c>
      <c r="X154" s="7">
        <f t="shared" si="143"/>
        <v>0.3116279069767442</v>
      </c>
      <c r="Y154" s="4">
        <v>191</v>
      </c>
      <c r="Z154" s="4">
        <v>220</v>
      </c>
      <c r="AA154" s="5">
        <f t="shared" si="144"/>
        <v>3.7450980392156863</v>
      </c>
      <c r="AB154" s="5">
        <f t="shared" si="145"/>
        <v>4.3137254901960782</v>
      </c>
      <c r="AC154" s="7">
        <f t="shared" si="154"/>
        <v>0.86818181818181817</v>
      </c>
      <c r="AD154" s="4">
        <v>160</v>
      </c>
      <c r="AE154" s="5">
        <f t="shared" si="146"/>
        <v>3.1372549019607843</v>
      </c>
      <c r="AF154" s="4">
        <v>30</v>
      </c>
      <c r="AG154" s="5">
        <f t="shared" si="147"/>
        <v>0.58823529411764708</v>
      </c>
      <c r="AH154" s="4">
        <v>130</v>
      </c>
      <c r="AI154" s="5">
        <f t="shared" si="148"/>
        <v>2.5490196078431371</v>
      </c>
      <c r="AJ154" s="4">
        <v>210</v>
      </c>
      <c r="AK154" s="5">
        <f t="shared" si="149"/>
        <v>4.117647058823529</v>
      </c>
      <c r="AL154" s="4">
        <v>68</v>
      </c>
      <c r="AM154" s="5">
        <f t="shared" si="150"/>
        <v>1.3333333333333333</v>
      </c>
      <c r="AN154" s="4">
        <v>15</v>
      </c>
      <c r="AO154" s="5">
        <f t="shared" si="151"/>
        <v>0.29411764705882354</v>
      </c>
      <c r="AP154" s="10">
        <v>127</v>
      </c>
      <c r="AQ154" s="5">
        <f t="shared" si="152"/>
        <v>2.4901960784313726</v>
      </c>
      <c r="AR154" s="4">
        <v>112</v>
      </c>
      <c r="AS154" s="5">
        <f t="shared" si="153"/>
        <v>2.1960784313725492</v>
      </c>
      <c r="AT154" s="6">
        <v>2.4912601595245412</v>
      </c>
      <c r="AU154" s="6">
        <v>6.0743923426383198E-2</v>
      </c>
      <c r="AV154" s="6">
        <v>2.1190036169490578</v>
      </c>
      <c r="AW154" s="6">
        <v>0.37225654257548318</v>
      </c>
      <c r="AX154" s="6">
        <v>108.55122724086665</v>
      </c>
      <c r="AY154" s="6">
        <v>114.62637243125835</v>
      </c>
      <c r="AZ154" s="6">
        <v>11.669609881945068</v>
      </c>
      <c r="BA154" s="6">
        <v>15.823529411764707</v>
      </c>
      <c r="BB154" s="6">
        <v>19.676927765925022</v>
      </c>
      <c r="BC154" s="7">
        <v>0.54752310974164498</v>
      </c>
      <c r="BD154" s="7">
        <v>0.49062918340026773</v>
      </c>
      <c r="BE154" s="6">
        <v>26.044451916490345</v>
      </c>
      <c r="BF154" s="7">
        <v>0.28781793842034809</v>
      </c>
      <c r="BG154" s="7">
        <v>0.29451137884872824</v>
      </c>
      <c r="BH154" s="6">
        <v>1.9359470410931647</v>
      </c>
      <c r="BI154" s="6">
        <v>8.389103844737047</v>
      </c>
      <c r="BJ154" s="6">
        <v>4.9346163335800641</v>
      </c>
      <c r="BK154" s="6">
        <v>19.402525408068986</v>
      </c>
      <c r="BL154" s="6">
        <v>2.2544697644810889</v>
      </c>
      <c r="BM154" s="6">
        <v>0.78406262046795472</v>
      </c>
      <c r="BN154" s="6">
        <v>13.0819942315616</v>
      </c>
      <c r="BO154" t="s">
        <v>195</v>
      </c>
      <c r="BP154" s="18"/>
    </row>
    <row r="155" spans="1:68" x14ac:dyDescent="0.3">
      <c r="A155" s="22" t="s">
        <v>241</v>
      </c>
      <c r="B155" s="1" t="s">
        <v>198</v>
      </c>
      <c r="C155" s="1" t="s">
        <v>158</v>
      </c>
      <c r="D155" s="4">
        <v>47</v>
      </c>
      <c r="E155" s="4">
        <v>25</v>
      </c>
      <c r="F155" s="4">
        <v>48</v>
      </c>
      <c r="G155" s="2">
        <f t="shared" si="133"/>
        <v>72756</v>
      </c>
      <c r="H155" s="2">
        <v>583</v>
      </c>
      <c r="I155" s="5">
        <f t="shared" si="134"/>
        <v>12.404255319148936</v>
      </c>
      <c r="J155" s="2">
        <v>234</v>
      </c>
      <c r="K155" s="4">
        <v>429</v>
      </c>
      <c r="L155" s="5">
        <f t="shared" si="135"/>
        <v>4.9787234042553195</v>
      </c>
      <c r="M155" s="5">
        <f t="shared" si="136"/>
        <v>9.1276595744680851</v>
      </c>
      <c r="N155" s="7">
        <f t="shared" si="137"/>
        <v>0.54545454545454541</v>
      </c>
      <c r="O155" s="2">
        <v>189</v>
      </c>
      <c r="P155" s="4">
        <v>307</v>
      </c>
      <c r="Q155" s="5">
        <f t="shared" si="138"/>
        <v>4.0212765957446805</v>
      </c>
      <c r="R155" s="5">
        <f t="shared" si="139"/>
        <v>6.5319148936170217</v>
      </c>
      <c r="S155" s="7">
        <f t="shared" si="140"/>
        <v>0.61563517915309451</v>
      </c>
      <c r="T155" s="4">
        <v>45</v>
      </c>
      <c r="U155" s="4">
        <v>122</v>
      </c>
      <c r="V155" s="5">
        <f t="shared" si="141"/>
        <v>0.95744680851063835</v>
      </c>
      <c r="W155" s="5">
        <f t="shared" si="142"/>
        <v>2.5957446808510638</v>
      </c>
      <c r="X155" s="7">
        <f t="shared" si="143"/>
        <v>0.36885245901639346</v>
      </c>
      <c r="Y155" s="4">
        <v>70</v>
      </c>
      <c r="Z155" s="4">
        <v>109</v>
      </c>
      <c r="AA155" s="5">
        <f t="shared" si="144"/>
        <v>1.4893617021276595</v>
      </c>
      <c r="AB155" s="5">
        <f t="shared" si="145"/>
        <v>2.3191489361702127</v>
      </c>
      <c r="AC155" s="7">
        <f t="shared" si="154"/>
        <v>0.64220183486238536</v>
      </c>
      <c r="AD155" s="4">
        <v>171</v>
      </c>
      <c r="AE155" s="5">
        <f t="shared" si="146"/>
        <v>3.6382978723404253</v>
      </c>
      <c r="AF155" s="4">
        <v>68</v>
      </c>
      <c r="AG155" s="5">
        <f t="shared" si="147"/>
        <v>1.446808510638298</v>
      </c>
      <c r="AH155" s="4">
        <v>103</v>
      </c>
      <c r="AI155" s="5">
        <f t="shared" si="148"/>
        <v>2.1914893617021276</v>
      </c>
      <c r="AJ155" s="4">
        <v>74</v>
      </c>
      <c r="AK155" s="5">
        <f t="shared" si="149"/>
        <v>1.574468085106383</v>
      </c>
      <c r="AL155" s="4">
        <v>38</v>
      </c>
      <c r="AM155" s="5">
        <f t="shared" si="150"/>
        <v>0.80851063829787229</v>
      </c>
      <c r="AN155" s="4">
        <v>4</v>
      </c>
      <c r="AO155" s="5">
        <f t="shared" si="151"/>
        <v>8.5106382978723402E-2</v>
      </c>
      <c r="AP155" s="9">
        <v>50</v>
      </c>
      <c r="AQ155" s="5">
        <f t="shared" si="152"/>
        <v>1.0638297872340425</v>
      </c>
      <c r="AR155" s="4">
        <v>99</v>
      </c>
      <c r="AS155" s="5">
        <f t="shared" si="153"/>
        <v>2.1063829787234041</v>
      </c>
      <c r="AT155" s="6">
        <v>2.6871800600076914</v>
      </c>
      <c r="AU155" s="6">
        <v>8.8641928418528512E-2</v>
      </c>
      <c r="AV155" s="6">
        <v>2.575742768925692</v>
      </c>
      <c r="AW155" s="6">
        <v>0.11143729108199925</v>
      </c>
      <c r="AX155" s="6">
        <v>120.10835400944578</v>
      </c>
      <c r="AY155" s="6">
        <v>115.94075610356776</v>
      </c>
      <c r="AZ155" s="6">
        <v>10.823715977535674</v>
      </c>
      <c r="BA155" s="6">
        <v>12.468085106382979</v>
      </c>
      <c r="BB155" s="6">
        <v>19.330364506020125</v>
      </c>
      <c r="BC155" s="7">
        <v>0.61116236162361626</v>
      </c>
      <c r="BD155" s="7">
        <v>0.59790209790209792</v>
      </c>
      <c r="BE155" s="6">
        <v>17.625825165300647</v>
      </c>
      <c r="BF155" s="7">
        <v>0.28438228438228436</v>
      </c>
      <c r="BG155" s="7">
        <v>0.25407925407925408</v>
      </c>
      <c r="BH155" s="6">
        <v>5.4710096828825785</v>
      </c>
      <c r="BI155" s="6">
        <v>8.2869705490721408</v>
      </c>
      <c r="BJ155" s="6">
        <v>6.5753045404208192</v>
      </c>
      <c r="BK155" s="6">
        <v>8.2112738570794495</v>
      </c>
      <c r="BL155" s="6">
        <v>1.7044245065050621</v>
      </c>
      <c r="BM155" s="6">
        <v>0.26067887295489273</v>
      </c>
      <c r="BN155" s="6">
        <v>9.4883862152725058</v>
      </c>
      <c r="BO155" t="s">
        <v>195</v>
      </c>
      <c r="BP155" s="18"/>
    </row>
    <row r="156" spans="1:68" x14ac:dyDescent="0.3">
      <c r="A156" s="22" t="s">
        <v>241</v>
      </c>
      <c r="B156" s="1" t="s">
        <v>198</v>
      </c>
      <c r="C156" s="1" t="s">
        <v>167</v>
      </c>
      <c r="D156" s="16">
        <v>25</v>
      </c>
      <c r="E156" s="16">
        <v>10</v>
      </c>
      <c r="F156" s="16">
        <v>51</v>
      </c>
      <c r="G156" s="2">
        <f t="shared" si="133"/>
        <v>16275</v>
      </c>
      <c r="H156" s="2">
        <v>35</v>
      </c>
      <c r="I156" s="5">
        <f t="shared" si="134"/>
        <v>1.4</v>
      </c>
      <c r="J156" s="2">
        <v>16</v>
      </c>
      <c r="K156" s="4">
        <v>53</v>
      </c>
      <c r="L156" s="5">
        <f t="shared" si="135"/>
        <v>0.64</v>
      </c>
      <c r="M156" s="5">
        <f t="shared" si="136"/>
        <v>2.12</v>
      </c>
      <c r="N156" s="7">
        <f t="shared" si="137"/>
        <v>0.30188679245283018</v>
      </c>
      <c r="O156" s="2">
        <v>13</v>
      </c>
      <c r="P156" s="4">
        <v>33</v>
      </c>
      <c r="Q156" s="5">
        <f t="shared" si="138"/>
        <v>0.52</v>
      </c>
      <c r="R156" s="5">
        <f t="shared" si="139"/>
        <v>1.32</v>
      </c>
      <c r="S156" s="7">
        <f t="shared" si="140"/>
        <v>0.39393939393939392</v>
      </c>
      <c r="T156" s="4">
        <v>3</v>
      </c>
      <c r="U156" s="4">
        <v>20</v>
      </c>
      <c r="V156" s="5">
        <f t="shared" si="141"/>
        <v>0.12</v>
      </c>
      <c r="W156" s="5">
        <f t="shared" si="142"/>
        <v>0.8</v>
      </c>
      <c r="X156" s="7">
        <f t="shared" si="143"/>
        <v>0.15</v>
      </c>
      <c r="Y156" s="20">
        <v>0</v>
      </c>
      <c r="Z156" s="20">
        <v>0</v>
      </c>
      <c r="AA156" s="5">
        <f t="shared" si="144"/>
        <v>0</v>
      </c>
      <c r="AB156" s="5">
        <f t="shared" si="145"/>
        <v>0</v>
      </c>
      <c r="AC156" s="7" t="e">
        <f t="shared" si="154"/>
        <v>#DIV/0!</v>
      </c>
      <c r="AD156" s="4">
        <v>15</v>
      </c>
      <c r="AE156" s="5">
        <f t="shared" si="146"/>
        <v>0.6</v>
      </c>
      <c r="AF156" s="4">
        <v>3</v>
      </c>
      <c r="AG156" s="5">
        <f t="shared" si="147"/>
        <v>0.12</v>
      </c>
      <c r="AH156" s="4">
        <v>12</v>
      </c>
      <c r="AI156" s="5">
        <f t="shared" si="148"/>
        <v>0.48</v>
      </c>
      <c r="AJ156" s="4">
        <v>34</v>
      </c>
      <c r="AK156" s="5">
        <f t="shared" si="149"/>
        <v>1.36</v>
      </c>
      <c r="AL156" s="4">
        <v>11</v>
      </c>
      <c r="AM156" s="5">
        <f t="shared" si="150"/>
        <v>0.44</v>
      </c>
      <c r="AN156" s="16">
        <v>2</v>
      </c>
      <c r="AO156" s="5">
        <f t="shared" si="151"/>
        <v>0.08</v>
      </c>
      <c r="AP156" s="13">
        <v>20</v>
      </c>
      <c r="AQ156" s="5">
        <f t="shared" si="152"/>
        <v>0.8</v>
      </c>
      <c r="AR156" s="4">
        <v>21</v>
      </c>
      <c r="AS156" s="5">
        <f t="shared" si="153"/>
        <v>0.84</v>
      </c>
      <c r="AT156" s="6">
        <v>-0.5111736473533941</v>
      </c>
      <c r="AU156" s="6">
        <v>-7.5380445692666415E-2</v>
      </c>
      <c r="AV156" s="6">
        <v>-0.52729585821220182</v>
      </c>
      <c r="AW156" s="6">
        <v>1.6122210858807686E-2</v>
      </c>
      <c r="AX156" s="6">
        <v>72.467471537206478</v>
      </c>
      <c r="AY156" s="6">
        <v>116.25677914728627</v>
      </c>
      <c r="AZ156" s="6">
        <v>0.61668094334407331</v>
      </c>
      <c r="BA156" s="6">
        <v>1.6</v>
      </c>
      <c r="BB156" s="6">
        <v>5.8986175115207375</v>
      </c>
      <c r="BC156" s="7">
        <v>0.330188679245283</v>
      </c>
      <c r="BD156" s="7">
        <v>0.330188679245283</v>
      </c>
      <c r="BE156" s="6">
        <v>5.8061016560910783</v>
      </c>
      <c r="BF156" s="7">
        <v>0.37735849056603776</v>
      </c>
      <c r="BG156" s="7">
        <v>0</v>
      </c>
      <c r="BH156" s="6">
        <v>0.57394436087708267</v>
      </c>
      <c r="BI156" s="6">
        <v>2.2957774435083307</v>
      </c>
      <c r="BJ156" s="6">
        <v>1.3715163484748738</v>
      </c>
      <c r="BK156" s="6">
        <v>7.3688773298656267</v>
      </c>
      <c r="BL156" s="6">
        <v>2.205640235019978</v>
      </c>
      <c r="BM156" s="6">
        <v>0.30993156323669285</v>
      </c>
      <c r="BN156" s="6">
        <v>27.397260273972602</v>
      </c>
      <c r="BO156" t="s">
        <v>195</v>
      </c>
    </row>
    <row r="157" spans="1:68" x14ac:dyDescent="0.3">
      <c r="A157" s="22" t="s">
        <v>241</v>
      </c>
      <c r="B157" s="1" t="s">
        <v>198</v>
      </c>
      <c r="C157" s="1" t="s">
        <v>236</v>
      </c>
      <c r="D157" s="4">
        <v>44</v>
      </c>
      <c r="E157" s="4">
        <v>11</v>
      </c>
      <c r="F157" s="4">
        <v>50</v>
      </c>
      <c r="G157" s="2">
        <f t="shared" si="133"/>
        <v>31240</v>
      </c>
      <c r="H157" s="2">
        <v>167</v>
      </c>
      <c r="I157" s="5">
        <f t="shared" si="134"/>
        <v>3.7954545454545454</v>
      </c>
      <c r="J157" s="2">
        <v>59</v>
      </c>
      <c r="K157" s="4">
        <v>165</v>
      </c>
      <c r="L157" s="5">
        <f t="shared" si="135"/>
        <v>1.3409090909090908</v>
      </c>
      <c r="M157" s="5">
        <f t="shared" si="136"/>
        <v>3.75</v>
      </c>
      <c r="N157" s="7">
        <f t="shared" si="137"/>
        <v>0.3575757575757576</v>
      </c>
      <c r="O157" s="2">
        <v>23</v>
      </c>
      <c r="P157" s="4">
        <v>43</v>
      </c>
      <c r="Q157" s="5">
        <f t="shared" si="138"/>
        <v>0.52272727272727271</v>
      </c>
      <c r="R157" s="5">
        <f t="shared" si="139"/>
        <v>0.97727272727272729</v>
      </c>
      <c r="S157" s="7">
        <f t="shared" si="140"/>
        <v>0.53488372093023251</v>
      </c>
      <c r="T157" s="4">
        <v>36</v>
      </c>
      <c r="U157" s="4">
        <v>122</v>
      </c>
      <c r="V157" s="5">
        <f t="shared" si="141"/>
        <v>0.81818181818181823</v>
      </c>
      <c r="W157" s="5">
        <f t="shared" si="142"/>
        <v>2.7727272727272729</v>
      </c>
      <c r="X157" s="7">
        <f t="shared" si="143"/>
        <v>0.29508196721311475</v>
      </c>
      <c r="Y157" s="4">
        <v>13</v>
      </c>
      <c r="Z157" s="4">
        <v>15</v>
      </c>
      <c r="AA157" s="5">
        <f t="shared" si="144"/>
        <v>0.29545454545454547</v>
      </c>
      <c r="AB157" s="5">
        <f t="shared" si="145"/>
        <v>0.34090909090909088</v>
      </c>
      <c r="AC157" s="7">
        <v>0</v>
      </c>
      <c r="AD157" s="4">
        <v>36</v>
      </c>
      <c r="AE157" s="5">
        <f t="shared" si="146"/>
        <v>0.81818181818181823</v>
      </c>
      <c r="AF157" s="4">
        <v>13</v>
      </c>
      <c r="AG157" s="5">
        <f t="shared" si="147"/>
        <v>0.29545454545454547</v>
      </c>
      <c r="AH157" s="4">
        <v>23</v>
      </c>
      <c r="AI157" s="5">
        <f t="shared" si="148"/>
        <v>0.52272727272727271</v>
      </c>
      <c r="AJ157" s="4">
        <v>19</v>
      </c>
      <c r="AK157" s="5">
        <f t="shared" si="149"/>
        <v>0.43181818181818182</v>
      </c>
      <c r="AL157" s="4">
        <v>14</v>
      </c>
      <c r="AM157" s="5">
        <f t="shared" si="150"/>
        <v>0.31818181818181818</v>
      </c>
      <c r="AN157" s="4">
        <v>1</v>
      </c>
      <c r="AO157" s="5">
        <f t="shared" si="151"/>
        <v>2.2727272727272728E-2</v>
      </c>
      <c r="AP157" s="10">
        <v>12</v>
      </c>
      <c r="AQ157" s="5">
        <f t="shared" si="152"/>
        <v>0.27272727272727271</v>
      </c>
      <c r="AR157" s="4">
        <v>53</v>
      </c>
      <c r="AS157" s="5">
        <f t="shared" si="153"/>
        <v>1.2045454545454546</v>
      </c>
      <c r="AT157" s="6">
        <v>6.9143924249924077E-2</v>
      </c>
      <c r="AU157" s="6">
        <v>5.3119532074205437E-3</v>
      </c>
      <c r="AV157" s="6">
        <v>0.14181188701483921</v>
      </c>
      <c r="AW157" s="6">
        <v>-7.2667962764915134E-2</v>
      </c>
      <c r="AX157" s="6">
        <v>102.92362734560896</v>
      </c>
      <c r="AY157" s="6">
        <v>118.19407106862515</v>
      </c>
      <c r="AZ157" s="6">
        <v>3.8413247628142333</v>
      </c>
      <c r="BA157" s="6">
        <v>2.6590909090909092</v>
      </c>
      <c r="BB157" s="6">
        <v>8.9884763124199747</v>
      </c>
      <c r="BC157" s="7">
        <v>0.48659673659673663</v>
      </c>
      <c r="BD157" s="7">
        <v>0.46666666666666667</v>
      </c>
      <c r="BE157" s="6">
        <v>13.389275938683534</v>
      </c>
      <c r="BF157" s="7">
        <v>0.73939393939393938</v>
      </c>
      <c r="BG157" s="7">
        <v>9.0909090909090912E-2</v>
      </c>
      <c r="BH157" s="6">
        <v>2.2804183690623243</v>
      </c>
      <c r="BI157" s="6">
        <v>4.0345863452641124</v>
      </c>
      <c r="BJ157" s="6">
        <v>3.0181086519114686</v>
      </c>
      <c r="BK157" s="6">
        <v>4.1155234657039719</v>
      </c>
      <c r="BL157" s="6">
        <v>1.4624465357621403</v>
      </c>
      <c r="BM157" s="6">
        <v>0.14208834342752608</v>
      </c>
      <c r="BN157" s="6">
        <v>6.5359477124183005</v>
      </c>
      <c r="BO157" t="s">
        <v>195</v>
      </c>
      <c r="BP157" s="18"/>
    </row>
    <row r="158" spans="1:68" x14ac:dyDescent="0.3">
      <c r="A158" s="22" t="s">
        <v>241</v>
      </c>
      <c r="B158" s="1" t="s">
        <v>198</v>
      </c>
      <c r="C158" s="1" t="s">
        <v>170</v>
      </c>
      <c r="D158" s="4">
        <v>40</v>
      </c>
      <c r="E158" s="4">
        <v>24</v>
      </c>
      <c r="F158" s="4">
        <v>27</v>
      </c>
      <c r="G158" s="2">
        <f t="shared" si="133"/>
        <v>58680</v>
      </c>
      <c r="H158" s="2">
        <v>418</v>
      </c>
      <c r="I158" s="5">
        <f t="shared" si="134"/>
        <v>10.45</v>
      </c>
      <c r="J158" s="2">
        <v>143</v>
      </c>
      <c r="K158" s="4">
        <v>339</v>
      </c>
      <c r="L158" s="5">
        <f t="shared" si="135"/>
        <v>3.5750000000000002</v>
      </c>
      <c r="M158" s="5">
        <f t="shared" si="136"/>
        <v>8.4749999999999996</v>
      </c>
      <c r="N158" s="7">
        <f t="shared" si="137"/>
        <v>0.42182890855457228</v>
      </c>
      <c r="O158" s="2">
        <v>87</v>
      </c>
      <c r="P158" s="4">
        <v>180</v>
      </c>
      <c r="Q158" s="5">
        <f t="shared" si="138"/>
        <v>2.1749999999999998</v>
      </c>
      <c r="R158" s="5">
        <f t="shared" si="139"/>
        <v>4.5</v>
      </c>
      <c r="S158" s="7">
        <v>0</v>
      </c>
      <c r="T158" s="4">
        <v>56</v>
      </c>
      <c r="U158" s="4">
        <v>159</v>
      </c>
      <c r="V158" s="5">
        <f t="shared" si="141"/>
        <v>1.4</v>
      </c>
      <c r="W158" s="5">
        <f t="shared" si="142"/>
        <v>3.9750000000000001</v>
      </c>
      <c r="X158" s="7">
        <f t="shared" si="143"/>
        <v>0.3522012578616352</v>
      </c>
      <c r="Y158" s="4">
        <v>76</v>
      </c>
      <c r="Z158" s="4">
        <v>111</v>
      </c>
      <c r="AA158" s="5">
        <f t="shared" si="144"/>
        <v>1.9</v>
      </c>
      <c r="AB158" s="5">
        <f t="shared" si="145"/>
        <v>2.7749999999999999</v>
      </c>
      <c r="AC158" s="7">
        <v>0</v>
      </c>
      <c r="AD158" s="4">
        <v>148</v>
      </c>
      <c r="AE158" s="5">
        <f t="shared" si="146"/>
        <v>3.7</v>
      </c>
      <c r="AF158" s="4">
        <v>37</v>
      </c>
      <c r="AG158" s="5">
        <f t="shared" si="147"/>
        <v>0.92500000000000004</v>
      </c>
      <c r="AH158" s="4">
        <v>111</v>
      </c>
      <c r="AI158" s="5">
        <f t="shared" si="148"/>
        <v>2.7749999999999999</v>
      </c>
      <c r="AJ158" s="4">
        <v>59</v>
      </c>
      <c r="AK158" s="5">
        <f t="shared" si="149"/>
        <v>1.4750000000000001</v>
      </c>
      <c r="AL158" s="4">
        <v>28</v>
      </c>
      <c r="AM158" s="5">
        <f t="shared" si="150"/>
        <v>0.7</v>
      </c>
      <c r="AN158" s="4">
        <v>14</v>
      </c>
      <c r="AO158" s="5">
        <f t="shared" si="151"/>
        <v>0.35</v>
      </c>
      <c r="AP158" s="10">
        <v>55</v>
      </c>
      <c r="AQ158" s="5">
        <f t="shared" si="152"/>
        <v>1.375</v>
      </c>
      <c r="AR158" s="4">
        <v>95</v>
      </c>
      <c r="AS158" s="5">
        <f t="shared" si="153"/>
        <v>2.375</v>
      </c>
      <c r="AT158" s="6">
        <v>0.85245125004233313</v>
      </c>
      <c r="AU158" s="6">
        <v>3.4865081801322417E-2</v>
      </c>
      <c r="AV158" s="6">
        <v>0.60974319434833935</v>
      </c>
      <c r="AW158" s="6">
        <v>0.24270805569399373</v>
      </c>
      <c r="AX158" s="6">
        <v>105.3206277287299</v>
      </c>
      <c r="AY158" s="6">
        <v>114.41949284518647</v>
      </c>
      <c r="AZ158" s="6">
        <v>6.3117496061064386</v>
      </c>
      <c r="BA158" s="6">
        <v>9.5250000000000004</v>
      </c>
      <c r="BB158" s="6">
        <v>15.582822085889571</v>
      </c>
      <c r="BC158" s="7">
        <v>0.53888201320132012</v>
      </c>
      <c r="BD158" s="7">
        <v>0.50442477876106195</v>
      </c>
      <c r="BE158" s="6">
        <v>15.630018501616158</v>
      </c>
      <c r="BF158" s="7">
        <v>0.46902654867256638</v>
      </c>
      <c r="BG158" s="7">
        <v>0.32743362831858408</v>
      </c>
      <c r="BH158" s="6">
        <v>3.1412401318896359</v>
      </c>
      <c r="BI158" s="6">
        <v>9.4237203956689086</v>
      </c>
      <c r="BJ158" s="6">
        <v>6.005128704515208</v>
      </c>
      <c r="BK158" s="6">
        <v>6.325042881646656</v>
      </c>
      <c r="BL158" s="6">
        <v>1.5571516624815702</v>
      </c>
      <c r="BM158" s="6">
        <v>0.9627526473548802</v>
      </c>
      <c r="BN158" s="6">
        <v>12.419835606539607</v>
      </c>
      <c r="BO158" t="s">
        <v>195</v>
      </c>
      <c r="BP158" s="18"/>
    </row>
    <row r="159" spans="1:68" x14ac:dyDescent="0.3">
      <c r="A159" s="22" t="s">
        <v>241</v>
      </c>
      <c r="B159" s="1" t="s">
        <v>198</v>
      </c>
      <c r="C159" s="1" t="s">
        <v>165</v>
      </c>
      <c r="D159" s="4">
        <v>32</v>
      </c>
      <c r="E159" s="4">
        <v>17</v>
      </c>
      <c r="F159" s="4">
        <v>16</v>
      </c>
      <c r="G159" s="2">
        <f t="shared" si="133"/>
        <v>33152</v>
      </c>
      <c r="H159" s="2">
        <v>146</v>
      </c>
      <c r="I159" s="5">
        <f t="shared" si="134"/>
        <v>4.5625</v>
      </c>
      <c r="J159" s="2">
        <v>48</v>
      </c>
      <c r="K159" s="4">
        <v>121</v>
      </c>
      <c r="L159" s="5">
        <f t="shared" si="135"/>
        <v>1.5</v>
      </c>
      <c r="M159" s="5">
        <f t="shared" si="136"/>
        <v>3.78125</v>
      </c>
      <c r="N159" s="7">
        <f t="shared" si="137"/>
        <v>0.39669421487603307</v>
      </c>
      <c r="O159" s="2">
        <v>12</v>
      </c>
      <c r="P159" s="4">
        <v>32</v>
      </c>
      <c r="Q159" s="5">
        <f t="shared" si="138"/>
        <v>0.375</v>
      </c>
      <c r="R159" s="5">
        <f t="shared" si="139"/>
        <v>1</v>
      </c>
      <c r="S159" s="7">
        <f t="shared" ref="S159:S164" si="155">O159/P159</f>
        <v>0.375</v>
      </c>
      <c r="T159" s="4">
        <v>36</v>
      </c>
      <c r="U159" s="4">
        <v>89</v>
      </c>
      <c r="V159" s="5">
        <f t="shared" si="141"/>
        <v>1.125</v>
      </c>
      <c r="W159" s="5">
        <f t="shared" si="142"/>
        <v>2.78125</v>
      </c>
      <c r="X159" s="7">
        <f t="shared" si="143"/>
        <v>0.4044943820224719</v>
      </c>
      <c r="Y159" s="4">
        <v>14</v>
      </c>
      <c r="Z159" s="4">
        <v>21</v>
      </c>
      <c r="AA159" s="5">
        <f t="shared" si="144"/>
        <v>0.4375</v>
      </c>
      <c r="AB159" s="5">
        <f t="shared" si="145"/>
        <v>0.65625</v>
      </c>
      <c r="AC159" s="7">
        <f>Y159/Z159</f>
        <v>0.66666666666666663</v>
      </c>
      <c r="AD159" s="4">
        <v>47</v>
      </c>
      <c r="AE159" s="5">
        <f t="shared" si="146"/>
        <v>1.46875</v>
      </c>
      <c r="AF159" s="4">
        <v>22</v>
      </c>
      <c r="AG159" s="5">
        <f t="shared" si="147"/>
        <v>0.6875</v>
      </c>
      <c r="AH159" s="4">
        <v>25</v>
      </c>
      <c r="AI159" s="5">
        <f t="shared" si="148"/>
        <v>0.78125</v>
      </c>
      <c r="AJ159" s="4">
        <v>39</v>
      </c>
      <c r="AK159" s="5">
        <f t="shared" si="149"/>
        <v>1.21875</v>
      </c>
      <c r="AL159" s="4">
        <v>20</v>
      </c>
      <c r="AM159" s="5">
        <f t="shared" si="150"/>
        <v>0.625</v>
      </c>
      <c r="AN159" s="4">
        <v>1</v>
      </c>
      <c r="AO159" s="5">
        <f t="shared" si="151"/>
        <v>3.125E-2</v>
      </c>
      <c r="AP159" s="10">
        <v>22</v>
      </c>
      <c r="AQ159" s="5">
        <f t="shared" si="152"/>
        <v>0.6875</v>
      </c>
      <c r="AR159" s="4">
        <v>78</v>
      </c>
      <c r="AS159" s="5">
        <f t="shared" si="153"/>
        <v>2.4375</v>
      </c>
      <c r="AT159" s="6">
        <v>0.45305298589382575</v>
      </c>
      <c r="AU159" s="6">
        <v>3.2798237395788549E-2</v>
      </c>
      <c r="AV159" s="6">
        <v>0.45621992085123486</v>
      </c>
      <c r="AW159" s="6">
        <v>-3.1669349574091083E-3</v>
      </c>
      <c r="AX159" s="6">
        <v>111.48366361824924</v>
      </c>
      <c r="AY159" s="6">
        <v>116.89118984960122</v>
      </c>
      <c r="AZ159" s="6">
        <v>2.9052761434515606</v>
      </c>
      <c r="BA159" s="6">
        <v>4.71875</v>
      </c>
      <c r="BB159" s="6">
        <v>10.931467181467182</v>
      </c>
      <c r="BC159" s="7">
        <v>0.56050368550368546</v>
      </c>
      <c r="BD159" s="7">
        <v>0.54545454545454541</v>
      </c>
      <c r="BE159" s="6">
        <v>7.6087231765519654</v>
      </c>
      <c r="BF159" s="7">
        <v>0.73553719008264462</v>
      </c>
      <c r="BG159" s="7">
        <v>0.17355371900826447</v>
      </c>
      <c r="BH159" s="6">
        <v>2.6447976629606105</v>
      </c>
      <c r="BI159" s="6">
        <v>3.0054518897279667</v>
      </c>
      <c r="BJ159" s="6">
        <v>2.7004044861187717</v>
      </c>
      <c r="BK159" s="6">
        <v>5.4795803671787189</v>
      </c>
      <c r="BL159" s="6">
        <v>1.9687168098976688</v>
      </c>
      <c r="BM159" s="6">
        <v>9.7377146557474439E-2</v>
      </c>
      <c r="BN159" s="6">
        <v>14.450867052023121</v>
      </c>
      <c r="BO159" t="s">
        <v>195</v>
      </c>
      <c r="BP159" s="18"/>
    </row>
    <row r="160" spans="1:68" x14ac:dyDescent="0.3">
      <c r="A160" s="22" t="s">
        <v>241</v>
      </c>
      <c r="B160" s="1" t="s">
        <v>198</v>
      </c>
      <c r="C160" s="1" t="s">
        <v>157</v>
      </c>
      <c r="D160" s="4">
        <v>36</v>
      </c>
      <c r="E160" s="4">
        <v>23</v>
      </c>
      <c r="F160" s="4">
        <v>12</v>
      </c>
      <c r="G160" s="2">
        <f t="shared" si="133"/>
        <v>50112</v>
      </c>
      <c r="H160" s="2">
        <v>129</v>
      </c>
      <c r="I160" s="5">
        <f t="shared" si="134"/>
        <v>3.5833333333333335</v>
      </c>
      <c r="J160" s="2">
        <v>44</v>
      </c>
      <c r="K160" s="4">
        <v>108</v>
      </c>
      <c r="L160" s="5">
        <f t="shared" si="135"/>
        <v>1.2222222222222223</v>
      </c>
      <c r="M160" s="5">
        <f t="shared" si="136"/>
        <v>3</v>
      </c>
      <c r="N160" s="7">
        <f t="shared" si="137"/>
        <v>0.40740740740740738</v>
      </c>
      <c r="O160" s="2">
        <v>19</v>
      </c>
      <c r="P160" s="4">
        <v>35</v>
      </c>
      <c r="Q160" s="5">
        <f t="shared" si="138"/>
        <v>0.52777777777777779</v>
      </c>
      <c r="R160" s="5">
        <f t="shared" si="139"/>
        <v>0.97222222222222221</v>
      </c>
      <c r="S160" s="7">
        <f t="shared" si="155"/>
        <v>0.54285714285714282</v>
      </c>
      <c r="T160" s="4">
        <v>25</v>
      </c>
      <c r="U160" s="4">
        <v>73</v>
      </c>
      <c r="V160" s="5">
        <f t="shared" si="141"/>
        <v>0.69444444444444442</v>
      </c>
      <c r="W160" s="5">
        <f t="shared" si="142"/>
        <v>2.0277777777777777</v>
      </c>
      <c r="X160" s="7">
        <v>0</v>
      </c>
      <c r="Y160" s="4">
        <v>16</v>
      </c>
      <c r="Z160" s="4">
        <v>22</v>
      </c>
      <c r="AA160" s="5">
        <f t="shared" si="144"/>
        <v>0.44444444444444442</v>
      </c>
      <c r="AB160" s="5">
        <f t="shared" si="145"/>
        <v>0.61111111111111116</v>
      </c>
      <c r="AC160" s="7">
        <f>Y160/Z160</f>
        <v>0.72727272727272729</v>
      </c>
      <c r="AD160" s="4">
        <v>119</v>
      </c>
      <c r="AE160" s="5">
        <f t="shared" si="146"/>
        <v>3.3055555555555554</v>
      </c>
      <c r="AF160" s="4">
        <v>29</v>
      </c>
      <c r="AG160" s="5">
        <f t="shared" si="147"/>
        <v>0.80555555555555558</v>
      </c>
      <c r="AH160" s="4">
        <v>90</v>
      </c>
      <c r="AI160" s="5">
        <f t="shared" si="148"/>
        <v>2.5</v>
      </c>
      <c r="AJ160" s="4">
        <v>51</v>
      </c>
      <c r="AK160" s="5">
        <f t="shared" si="149"/>
        <v>1.4166666666666667</v>
      </c>
      <c r="AL160" s="4">
        <v>20</v>
      </c>
      <c r="AM160" s="5">
        <f t="shared" si="150"/>
        <v>0.55555555555555558</v>
      </c>
      <c r="AN160" s="4">
        <v>3</v>
      </c>
      <c r="AO160" s="5">
        <f t="shared" si="151"/>
        <v>8.3333333333333329E-2</v>
      </c>
      <c r="AP160" s="10">
        <v>29</v>
      </c>
      <c r="AQ160" s="5">
        <f t="shared" si="152"/>
        <v>0.80555555555555558</v>
      </c>
      <c r="AR160" s="4">
        <v>79</v>
      </c>
      <c r="AS160" s="5">
        <f t="shared" si="153"/>
        <v>2.1944444444444446</v>
      </c>
      <c r="AT160" s="6">
        <v>0.40418254761320782</v>
      </c>
      <c r="AU160" s="6">
        <v>1.9357401705613401E-2</v>
      </c>
      <c r="AV160" s="6">
        <v>0.32051567822717425</v>
      </c>
      <c r="AW160" s="6">
        <v>8.3666869386033571E-2</v>
      </c>
      <c r="AX160" s="6">
        <v>107.74187919535538</v>
      </c>
      <c r="AY160" s="6">
        <v>115.86018594844015</v>
      </c>
      <c r="AZ160" s="6">
        <v>2.7486492235739557</v>
      </c>
      <c r="BA160" s="6">
        <v>6.1944444444444446</v>
      </c>
      <c r="BB160" s="6">
        <v>10.680076628352491</v>
      </c>
      <c r="BC160" s="7">
        <v>0.5480965329707681</v>
      </c>
      <c r="BD160" s="7">
        <v>0.52314814814814814</v>
      </c>
      <c r="BE160" s="6">
        <v>5.456000857010225</v>
      </c>
      <c r="BF160" s="7">
        <v>0.67592592592592593</v>
      </c>
      <c r="BG160" s="7">
        <v>0.20370370370370369</v>
      </c>
      <c r="BH160" s="6">
        <v>2.5947067981318113</v>
      </c>
      <c r="BI160" s="6">
        <v>8.0525383390297591</v>
      </c>
      <c r="BJ160" s="6">
        <v>5.0886015325670497</v>
      </c>
      <c r="BK160" s="6">
        <v>5.2211302211302213</v>
      </c>
      <c r="BL160" s="6">
        <v>1.3024205715542692</v>
      </c>
      <c r="BM160" s="6">
        <v>0.21741966343436103</v>
      </c>
      <c r="BN160" s="6">
        <v>19.770929915462229</v>
      </c>
      <c r="BO160" t="s">
        <v>195</v>
      </c>
      <c r="BP160" s="18"/>
    </row>
    <row r="161" spans="1:68" x14ac:dyDescent="0.3">
      <c r="A161" s="22" t="s">
        <v>241</v>
      </c>
      <c r="B161" s="1" t="s">
        <v>259</v>
      </c>
      <c r="C161" s="1" t="s">
        <v>121</v>
      </c>
      <c r="D161" s="4">
        <v>48</v>
      </c>
      <c r="E161" s="4">
        <v>18</v>
      </c>
      <c r="F161" s="4">
        <v>42</v>
      </c>
      <c r="G161" s="2">
        <f t="shared" si="133"/>
        <v>53856</v>
      </c>
      <c r="H161" s="2">
        <v>252</v>
      </c>
      <c r="I161" s="5">
        <f t="shared" si="134"/>
        <v>5.25</v>
      </c>
      <c r="J161" s="2">
        <v>87</v>
      </c>
      <c r="K161" s="4">
        <v>222</v>
      </c>
      <c r="L161" s="5">
        <f t="shared" si="135"/>
        <v>1.8125</v>
      </c>
      <c r="M161" s="5">
        <f t="shared" si="136"/>
        <v>4.625</v>
      </c>
      <c r="N161" s="7">
        <f t="shared" si="137"/>
        <v>0.39189189189189189</v>
      </c>
      <c r="O161" s="2">
        <v>28</v>
      </c>
      <c r="P161" s="4">
        <v>45</v>
      </c>
      <c r="Q161" s="5">
        <f t="shared" si="138"/>
        <v>0.58333333333333337</v>
      </c>
      <c r="R161" s="5">
        <f t="shared" si="139"/>
        <v>0.9375</v>
      </c>
      <c r="S161" s="7">
        <f t="shared" si="155"/>
        <v>0.62222222222222223</v>
      </c>
      <c r="T161" s="4">
        <v>59</v>
      </c>
      <c r="U161" s="4">
        <v>177</v>
      </c>
      <c r="V161" s="5">
        <f t="shared" si="141"/>
        <v>1.2291666666666667</v>
      </c>
      <c r="W161" s="5">
        <f t="shared" si="142"/>
        <v>3.6875</v>
      </c>
      <c r="X161" s="7">
        <f t="shared" ref="X161:X169" si="156">T161/U161</f>
        <v>0.33333333333333331</v>
      </c>
      <c r="Y161" s="4">
        <v>19</v>
      </c>
      <c r="Z161" s="4">
        <v>20</v>
      </c>
      <c r="AA161" s="5">
        <f t="shared" si="144"/>
        <v>0.39583333333333331</v>
      </c>
      <c r="AB161" s="5">
        <f t="shared" si="145"/>
        <v>0.41666666666666669</v>
      </c>
      <c r="AC161" s="7">
        <f>Y161/Z161</f>
        <v>0.95</v>
      </c>
      <c r="AD161" s="4">
        <v>80</v>
      </c>
      <c r="AE161" s="5">
        <f t="shared" si="146"/>
        <v>1.6666666666666667</v>
      </c>
      <c r="AF161" s="4">
        <v>25</v>
      </c>
      <c r="AG161" s="5">
        <f t="shared" si="147"/>
        <v>0.52083333333333337</v>
      </c>
      <c r="AH161" s="4">
        <v>55</v>
      </c>
      <c r="AI161" s="5">
        <f t="shared" si="148"/>
        <v>1.1458333333333333</v>
      </c>
      <c r="AJ161" s="4">
        <v>29</v>
      </c>
      <c r="AK161" s="5">
        <f t="shared" si="149"/>
        <v>0.60416666666666663</v>
      </c>
      <c r="AL161" s="4">
        <v>34</v>
      </c>
      <c r="AM161" s="5">
        <f t="shared" si="150"/>
        <v>0.70833333333333337</v>
      </c>
      <c r="AN161" s="4">
        <v>3</v>
      </c>
      <c r="AO161" s="5">
        <f t="shared" si="151"/>
        <v>6.25E-2</v>
      </c>
      <c r="AP161" s="10">
        <v>17</v>
      </c>
      <c r="AQ161" s="5">
        <f t="shared" si="152"/>
        <v>0.35416666666666669</v>
      </c>
      <c r="AR161" s="4">
        <v>102</v>
      </c>
      <c r="AS161" s="5">
        <f t="shared" si="153"/>
        <v>2.125</v>
      </c>
      <c r="AT161" s="6">
        <v>0.94084560442930942</v>
      </c>
      <c r="AU161" s="6">
        <v>4.1927165972785625E-2</v>
      </c>
      <c r="AV161" s="6">
        <v>0.75091054920216871</v>
      </c>
      <c r="AW161" s="6">
        <v>0.18993505522714071</v>
      </c>
      <c r="AX161" s="6">
        <v>111.50817799537087</v>
      </c>
      <c r="AY161" s="6">
        <v>114.8583636019108</v>
      </c>
      <c r="AZ161" s="6">
        <v>5.3433582461001574</v>
      </c>
      <c r="BA161" s="6">
        <v>5.104166666666667</v>
      </c>
      <c r="BB161" s="6">
        <v>10.918003565062389</v>
      </c>
      <c r="BC161" s="7">
        <v>0.54592720970537256</v>
      </c>
      <c r="BD161" s="7">
        <v>0.52477477477477474</v>
      </c>
      <c r="BE161" s="6">
        <v>11.435396011732589</v>
      </c>
      <c r="BF161" s="7">
        <v>0.79729729729729726</v>
      </c>
      <c r="BG161" s="7">
        <v>9.0090090090090086E-2</v>
      </c>
      <c r="BH161" s="6">
        <v>2.775087484632953</v>
      </c>
      <c r="BI161" s="6">
        <v>6.1051924661924968</v>
      </c>
      <c r="BJ161" s="6">
        <v>4.2441218911807148</v>
      </c>
      <c r="BK161" s="6">
        <v>3.941288393585213</v>
      </c>
      <c r="BL161" s="6">
        <v>2.060192540458571</v>
      </c>
      <c r="BM161" s="6">
        <v>0.26973990329824471</v>
      </c>
      <c r="BN161" s="6">
        <v>6.8603712671509278</v>
      </c>
      <c r="BO161" t="s">
        <v>195</v>
      </c>
    </row>
    <row r="162" spans="1:68" x14ac:dyDescent="0.3">
      <c r="A162" s="22" t="s">
        <v>241</v>
      </c>
      <c r="B162" s="1" t="s">
        <v>259</v>
      </c>
      <c r="C162" s="1" t="s">
        <v>221</v>
      </c>
      <c r="D162" s="4">
        <v>25</v>
      </c>
      <c r="E162" s="4">
        <v>6</v>
      </c>
      <c r="F162" s="4">
        <v>50</v>
      </c>
      <c r="G162" s="2">
        <f t="shared" si="133"/>
        <v>10250</v>
      </c>
      <c r="H162" s="2">
        <v>50</v>
      </c>
      <c r="I162" s="5">
        <f t="shared" si="134"/>
        <v>2</v>
      </c>
      <c r="J162" s="2">
        <v>15</v>
      </c>
      <c r="K162" s="4">
        <v>34</v>
      </c>
      <c r="L162" s="5">
        <f t="shared" si="135"/>
        <v>0.6</v>
      </c>
      <c r="M162" s="5">
        <f t="shared" si="136"/>
        <v>1.36</v>
      </c>
      <c r="N162" s="7">
        <f t="shared" si="137"/>
        <v>0.44117647058823528</v>
      </c>
      <c r="O162" s="2">
        <v>8</v>
      </c>
      <c r="P162" s="4">
        <v>19</v>
      </c>
      <c r="Q162" s="5">
        <f t="shared" si="138"/>
        <v>0.32</v>
      </c>
      <c r="R162" s="5">
        <f t="shared" si="139"/>
        <v>0.76</v>
      </c>
      <c r="S162" s="7">
        <f t="shared" si="155"/>
        <v>0.42105263157894735</v>
      </c>
      <c r="T162" s="4">
        <v>7</v>
      </c>
      <c r="U162" s="4">
        <v>15</v>
      </c>
      <c r="V162" s="5">
        <f t="shared" si="141"/>
        <v>0.28000000000000003</v>
      </c>
      <c r="W162" s="5">
        <f t="shared" si="142"/>
        <v>0.6</v>
      </c>
      <c r="X162" s="7">
        <f t="shared" si="156"/>
        <v>0.46666666666666667</v>
      </c>
      <c r="Y162" s="4">
        <v>13</v>
      </c>
      <c r="Z162" s="4">
        <v>19</v>
      </c>
      <c r="AA162" s="5">
        <f t="shared" si="144"/>
        <v>0.52</v>
      </c>
      <c r="AB162" s="5">
        <f t="shared" si="145"/>
        <v>0.76</v>
      </c>
      <c r="AC162" s="7">
        <f>Y162/Z162</f>
        <v>0.68421052631578949</v>
      </c>
      <c r="AD162" s="4">
        <v>15</v>
      </c>
      <c r="AE162" s="5">
        <f t="shared" si="146"/>
        <v>0.6</v>
      </c>
      <c r="AF162" s="4">
        <v>3</v>
      </c>
      <c r="AG162" s="5">
        <f t="shared" si="147"/>
        <v>0.12</v>
      </c>
      <c r="AH162" s="4">
        <v>12</v>
      </c>
      <c r="AI162" s="5">
        <f t="shared" si="148"/>
        <v>0.48</v>
      </c>
      <c r="AJ162" s="4">
        <v>23</v>
      </c>
      <c r="AK162" s="5">
        <f t="shared" si="149"/>
        <v>0.92</v>
      </c>
      <c r="AL162" s="4">
        <v>4</v>
      </c>
      <c r="AM162" s="5">
        <f t="shared" si="150"/>
        <v>0.16</v>
      </c>
      <c r="AN162" s="4">
        <v>0</v>
      </c>
      <c r="AO162" s="5">
        <f t="shared" si="151"/>
        <v>0</v>
      </c>
      <c r="AP162" s="27">
        <v>9</v>
      </c>
      <c r="AQ162" s="5">
        <f t="shared" si="152"/>
        <v>0.36</v>
      </c>
      <c r="AR162" s="4">
        <v>21</v>
      </c>
      <c r="AS162" s="5">
        <f t="shared" si="153"/>
        <v>0.84</v>
      </c>
      <c r="AT162" s="6">
        <v>0.2644894859603002</v>
      </c>
      <c r="AU162" s="6">
        <v>6.1929245493143457E-2</v>
      </c>
      <c r="AV162" s="6">
        <v>0.25551477910207576</v>
      </c>
      <c r="AW162" s="6">
        <v>8.9747068582244158E-3</v>
      </c>
      <c r="AX162" s="6">
        <v>116.86101333483019</v>
      </c>
      <c r="AY162" s="6">
        <v>116.34455419812105</v>
      </c>
      <c r="AZ162" s="6">
        <v>3.1505050081574923</v>
      </c>
      <c r="BA162" s="6">
        <v>2.3199999999999998</v>
      </c>
      <c r="BB162" s="6">
        <v>13.580487804878047</v>
      </c>
      <c r="BC162" s="7">
        <v>0.59017941454202083</v>
      </c>
      <c r="BD162" s="7">
        <v>0.54411764705882348</v>
      </c>
      <c r="BE162" s="6">
        <v>6.4861042120949346</v>
      </c>
      <c r="BF162" s="7">
        <v>0.44117647058823528</v>
      </c>
      <c r="BG162" s="7">
        <v>0.55882352941176472</v>
      </c>
      <c r="BH162" s="6">
        <v>0.91131165592922136</v>
      </c>
      <c r="BI162" s="6">
        <v>3.6452466237168855</v>
      </c>
      <c r="BJ162" s="6">
        <v>2.1777003484320558</v>
      </c>
      <c r="BK162" s="6">
        <v>8.0513418903150527</v>
      </c>
      <c r="BL162" s="6">
        <v>1.2735004815946835</v>
      </c>
      <c r="BM162" s="6">
        <v>0</v>
      </c>
      <c r="BN162" s="6">
        <v>17.523364485981308</v>
      </c>
      <c r="BO162" t="s">
        <v>195</v>
      </c>
      <c r="BP162" s="18"/>
    </row>
    <row r="163" spans="1:68" x14ac:dyDescent="0.3">
      <c r="A163" s="22" t="s">
        <v>241</v>
      </c>
      <c r="B163" s="1" t="s">
        <v>259</v>
      </c>
      <c r="C163" s="1" t="s">
        <v>128</v>
      </c>
      <c r="D163" s="4">
        <v>11</v>
      </c>
      <c r="E163" s="4">
        <v>14</v>
      </c>
      <c r="F163" s="4">
        <v>10</v>
      </c>
      <c r="G163" s="2">
        <f t="shared" si="133"/>
        <v>9350</v>
      </c>
      <c r="H163" s="2">
        <v>66</v>
      </c>
      <c r="I163" s="5">
        <f t="shared" si="134"/>
        <v>6</v>
      </c>
      <c r="J163" s="2">
        <v>28</v>
      </c>
      <c r="K163" s="4">
        <v>50</v>
      </c>
      <c r="L163" s="5">
        <f t="shared" si="135"/>
        <v>2.5454545454545454</v>
      </c>
      <c r="M163" s="5">
        <f t="shared" si="136"/>
        <v>4.5454545454545459</v>
      </c>
      <c r="N163" s="7">
        <f t="shared" si="137"/>
        <v>0.56000000000000005</v>
      </c>
      <c r="O163" s="2">
        <v>28</v>
      </c>
      <c r="P163" s="4">
        <v>47</v>
      </c>
      <c r="Q163" s="5">
        <f t="shared" si="138"/>
        <v>2.5454545454545454</v>
      </c>
      <c r="R163" s="5">
        <f t="shared" si="139"/>
        <v>4.2727272727272725</v>
      </c>
      <c r="S163" s="7">
        <f t="shared" si="155"/>
        <v>0.5957446808510638</v>
      </c>
      <c r="T163" s="4">
        <v>0</v>
      </c>
      <c r="U163" s="4">
        <v>3</v>
      </c>
      <c r="V163" s="5">
        <f t="shared" si="141"/>
        <v>0</v>
      </c>
      <c r="W163" s="5">
        <f t="shared" si="142"/>
        <v>0.27272727272727271</v>
      </c>
      <c r="X163" s="7">
        <f t="shared" si="156"/>
        <v>0</v>
      </c>
      <c r="Y163" s="4">
        <v>10</v>
      </c>
      <c r="Z163" s="4">
        <v>13</v>
      </c>
      <c r="AA163" s="5">
        <f t="shared" si="144"/>
        <v>0.90909090909090906</v>
      </c>
      <c r="AB163" s="5">
        <f t="shared" si="145"/>
        <v>1.1818181818181819</v>
      </c>
      <c r="AC163" s="7">
        <v>0</v>
      </c>
      <c r="AD163" s="4">
        <v>36</v>
      </c>
      <c r="AE163" s="5">
        <f t="shared" si="146"/>
        <v>3.2727272727272729</v>
      </c>
      <c r="AF163" s="4">
        <v>14</v>
      </c>
      <c r="AG163" s="5">
        <f t="shared" si="147"/>
        <v>1.2727272727272727</v>
      </c>
      <c r="AH163" s="4">
        <v>22</v>
      </c>
      <c r="AI163" s="5">
        <f t="shared" si="148"/>
        <v>2</v>
      </c>
      <c r="AJ163" s="4">
        <v>2</v>
      </c>
      <c r="AK163" s="5">
        <f t="shared" si="149"/>
        <v>0.18181818181818182</v>
      </c>
      <c r="AL163" s="4">
        <v>3</v>
      </c>
      <c r="AM163" s="5">
        <f t="shared" si="150"/>
        <v>0.27272727272727271</v>
      </c>
      <c r="AN163" s="4">
        <v>3</v>
      </c>
      <c r="AO163" s="5">
        <f t="shared" si="151"/>
        <v>0.27272727272727271</v>
      </c>
      <c r="AP163" s="10">
        <v>2</v>
      </c>
      <c r="AQ163" s="5">
        <f t="shared" si="152"/>
        <v>0.18181818181818182</v>
      </c>
      <c r="AR163" s="4">
        <v>22</v>
      </c>
      <c r="AS163" s="5">
        <f t="shared" si="153"/>
        <v>2</v>
      </c>
      <c r="AT163" s="6">
        <v>0.44835006896919505</v>
      </c>
      <c r="AU163" s="6">
        <v>0.1150845096819324</v>
      </c>
      <c r="AV163" s="6">
        <v>0.37667562835562379</v>
      </c>
      <c r="AW163" s="6">
        <v>7.1674440613571241E-2</v>
      </c>
      <c r="AX163" s="6">
        <v>125.12975969296821</v>
      </c>
      <c r="AY163" s="6">
        <v>112.53810236916667</v>
      </c>
      <c r="AZ163" s="6">
        <v>2.4545783677712518</v>
      </c>
      <c r="BA163" s="6">
        <v>7.5454545454545459</v>
      </c>
      <c r="BB163" s="6">
        <v>21.304812834224599</v>
      </c>
      <c r="BC163" s="7">
        <v>0.59224694903086861</v>
      </c>
      <c r="BD163" s="7">
        <v>0.56000000000000005</v>
      </c>
      <c r="BE163" s="6">
        <v>3.5160104773700991</v>
      </c>
      <c r="BF163" s="7">
        <v>0.06</v>
      </c>
      <c r="BG163" s="7">
        <v>0.26</v>
      </c>
      <c r="BH163" s="6">
        <v>2.0513446686406791</v>
      </c>
      <c r="BI163" s="6">
        <v>3.223541622149638</v>
      </c>
      <c r="BJ163" s="6">
        <v>2.5210084033613445</v>
      </c>
      <c r="BK163" s="6">
        <v>0.33594624860022393</v>
      </c>
      <c r="BL163" s="6">
        <v>1.0470625617389442</v>
      </c>
      <c r="BM163" s="6">
        <v>0.35605667235368299</v>
      </c>
      <c r="BN163" s="6">
        <v>3.4650034650034649</v>
      </c>
      <c r="BO163" t="s">
        <v>195</v>
      </c>
      <c r="BP163" s="18"/>
    </row>
    <row r="164" spans="1:68" x14ac:dyDescent="0.3">
      <c r="A164" s="22" t="s">
        <v>241</v>
      </c>
      <c r="B164" s="1" t="s">
        <v>259</v>
      </c>
      <c r="C164" s="1" t="s">
        <v>117</v>
      </c>
      <c r="D164" s="4">
        <v>41</v>
      </c>
      <c r="E164" s="4">
        <v>17</v>
      </c>
      <c r="F164" s="4">
        <v>52</v>
      </c>
      <c r="G164" s="2">
        <f t="shared" si="133"/>
        <v>43952</v>
      </c>
      <c r="H164" s="2">
        <v>97</v>
      </c>
      <c r="I164" s="5">
        <f t="shared" si="134"/>
        <v>2.3658536585365852</v>
      </c>
      <c r="J164" s="2">
        <v>33</v>
      </c>
      <c r="K164" s="4">
        <v>111</v>
      </c>
      <c r="L164" s="5">
        <f t="shared" si="135"/>
        <v>0.80487804878048785</v>
      </c>
      <c r="M164" s="5">
        <f t="shared" si="136"/>
        <v>2.7073170731707319</v>
      </c>
      <c r="N164" s="7">
        <f t="shared" si="137"/>
        <v>0.29729729729729731</v>
      </c>
      <c r="O164" s="2">
        <v>14</v>
      </c>
      <c r="P164" s="4">
        <v>22</v>
      </c>
      <c r="Q164" s="5">
        <f t="shared" si="138"/>
        <v>0.34146341463414637</v>
      </c>
      <c r="R164" s="5">
        <f t="shared" si="139"/>
        <v>0.53658536585365857</v>
      </c>
      <c r="S164" s="7">
        <f t="shared" si="155"/>
        <v>0.63636363636363635</v>
      </c>
      <c r="T164" s="4">
        <v>19</v>
      </c>
      <c r="U164" s="4">
        <v>89</v>
      </c>
      <c r="V164" s="5">
        <f t="shared" si="141"/>
        <v>0.46341463414634149</v>
      </c>
      <c r="W164" s="5">
        <f t="shared" si="142"/>
        <v>2.1707317073170733</v>
      </c>
      <c r="X164" s="7">
        <f t="shared" si="156"/>
        <v>0.21348314606741572</v>
      </c>
      <c r="Y164" s="4">
        <v>12</v>
      </c>
      <c r="Z164" s="4">
        <v>16</v>
      </c>
      <c r="AA164" s="5">
        <f t="shared" si="144"/>
        <v>0.29268292682926828</v>
      </c>
      <c r="AB164" s="5">
        <f t="shared" si="145"/>
        <v>0.3902439024390244</v>
      </c>
      <c r="AC164" s="7">
        <f>Y164/Z164</f>
        <v>0.75</v>
      </c>
      <c r="AD164" s="4">
        <v>165</v>
      </c>
      <c r="AE164" s="5">
        <f t="shared" si="146"/>
        <v>4.024390243902439</v>
      </c>
      <c r="AF164" s="4">
        <v>64</v>
      </c>
      <c r="AG164" s="5">
        <f t="shared" si="147"/>
        <v>1.5609756097560976</v>
      </c>
      <c r="AH164" s="4">
        <v>101</v>
      </c>
      <c r="AI164" s="5">
        <f t="shared" si="148"/>
        <v>2.4634146341463414</v>
      </c>
      <c r="AJ164" s="4">
        <v>47</v>
      </c>
      <c r="AK164" s="5">
        <f t="shared" si="149"/>
        <v>1.1463414634146341</v>
      </c>
      <c r="AL164" s="4">
        <v>41</v>
      </c>
      <c r="AM164" s="5">
        <f t="shared" si="150"/>
        <v>1</v>
      </c>
      <c r="AN164" s="4">
        <v>6</v>
      </c>
      <c r="AO164" s="5">
        <f t="shared" si="151"/>
        <v>0.14634146341463414</v>
      </c>
      <c r="AP164" s="10">
        <v>12</v>
      </c>
      <c r="AQ164" s="5">
        <f t="shared" si="152"/>
        <v>0.29268292682926828</v>
      </c>
      <c r="AR164" s="4">
        <v>97</v>
      </c>
      <c r="AS164" s="5">
        <f t="shared" si="153"/>
        <v>2.3658536585365852</v>
      </c>
      <c r="AT164" s="6">
        <v>1.1293912935971377</v>
      </c>
      <c r="AU164" s="6">
        <v>6.1670438310728312E-2</v>
      </c>
      <c r="AV164" s="6">
        <v>0.49546531469860389</v>
      </c>
      <c r="AW164" s="6">
        <v>0.63392597889853386</v>
      </c>
      <c r="AX164" s="6">
        <v>111.76404626829812</v>
      </c>
      <c r="AY164" s="6">
        <v>108.74998563779889</v>
      </c>
      <c r="AZ164" s="6">
        <v>4.7904965478665682</v>
      </c>
      <c r="BA164" s="6">
        <v>6.3902439024390247</v>
      </c>
      <c r="BB164" s="6">
        <v>14.306516199490353</v>
      </c>
      <c r="BC164" s="7">
        <v>0.41087766858691965</v>
      </c>
      <c r="BD164" s="7">
        <v>0.38288288288288286</v>
      </c>
      <c r="BE164" s="6">
        <v>6.2809442604031984</v>
      </c>
      <c r="BF164" s="7">
        <v>0.80180180180180183</v>
      </c>
      <c r="BG164" s="7">
        <v>0.14414414414414414</v>
      </c>
      <c r="BH164" s="6">
        <v>7.4355776901687722</v>
      </c>
      <c r="BI164" s="6">
        <v>11.734271042297593</v>
      </c>
      <c r="BJ164" s="6">
        <v>9.1617803837953087</v>
      </c>
      <c r="BK164" s="6">
        <v>6.2405948481897848</v>
      </c>
      <c r="BL164" s="6">
        <v>3.0441650970955001</v>
      </c>
      <c r="BM164" s="6">
        <v>0.56464211100863904</v>
      </c>
      <c r="BN164" s="6">
        <v>9.2279298677330033</v>
      </c>
      <c r="BO164" t="s">
        <v>195</v>
      </c>
    </row>
    <row r="165" spans="1:68" x14ac:dyDescent="0.3">
      <c r="A165" s="22" t="s">
        <v>241</v>
      </c>
      <c r="B165" s="1" t="s">
        <v>259</v>
      </c>
      <c r="C165" s="1" t="s">
        <v>103</v>
      </c>
      <c r="D165" s="4">
        <v>51</v>
      </c>
      <c r="E165" s="4">
        <v>27</v>
      </c>
      <c r="F165" s="4">
        <v>25</v>
      </c>
      <c r="G165" s="2">
        <f t="shared" si="133"/>
        <v>83895</v>
      </c>
      <c r="H165" s="2">
        <v>955</v>
      </c>
      <c r="I165" s="5">
        <f t="shared" si="134"/>
        <v>18.725490196078432</v>
      </c>
      <c r="J165" s="2">
        <v>376</v>
      </c>
      <c r="K165" s="4">
        <v>713</v>
      </c>
      <c r="L165" s="5">
        <f t="shared" si="135"/>
        <v>7.3725490196078427</v>
      </c>
      <c r="M165" s="5">
        <f t="shared" si="136"/>
        <v>13.980392156862745</v>
      </c>
      <c r="N165" s="7">
        <f t="shared" si="137"/>
        <v>0.52734922861150069</v>
      </c>
      <c r="O165" s="2">
        <v>314</v>
      </c>
      <c r="P165" s="4">
        <v>511</v>
      </c>
      <c r="Q165" s="5">
        <f t="shared" si="138"/>
        <v>6.1568627450980395</v>
      </c>
      <c r="R165" s="5">
        <f t="shared" si="139"/>
        <v>10.019607843137255</v>
      </c>
      <c r="S165" s="7">
        <v>0</v>
      </c>
      <c r="T165" s="4">
        <v>62</v>
      </c>
      <c r="U165" s="4">
        <v>202</v>
      </c>
      <c r="V165" s="5">
        <f t="shared" si="141"/>
        <v>1.2156862745098038</v>
      </c>
      <c r="W165" s="5">
        <f t="shared" si="142"/>
        <v>3.9607843137254903</v>
      </c>
      <c r="X165" s="7">
        <f t="shared" si="156"/>
        <v>0.30693069306930693</v>
      </c>
      <c r="Y165" s="4">
        <v>141</v>
      </c>
      <c r="Z165" s="4">
        <v>177</v>
      </c>
      <c r="AA165" s="5">
        <f t="shared" si="144"/>
        <v>2.7647058823529411</v>
      </c>
      <c r="AB165" s="5">
        <f t="shared" si="145"/>
        <v>3.4705882352941178</v>
      </c>
      <c r="AC165" s="7">
        <v>0</v>
      </c>
      <c r="AD165" s="4">
        <v>486</v>
      </c>
      <c r="AE165" s="5">
        <f t="shared" si="146"/>
        <v>9.5294117647058822</v>
      </c>
      <c r="AF165" s="4">
        <v>136</v>
      </c>
      <c r="AG165" s="5">
        <f t="shared" si="147"/>
        <v>2.6666666666666665</v>
      </c>
      <c r="AH165" s="4">
        <v>350</v>
      </c>
      <c r="AI165" s="5">
        <f t="shared" si="148"/>
        <v>6.8627450980392153</v>
      </c>
      <c r="AJ165" s="4">
        <v>169</v>
      </c>
      <c r="AK165" s="5">
        <f t="shared" si="149"/>
        <v>3.3137254901960786</v>
      </c>
      <c r="AL165" s="4">
        <v>63</v>
      </c>
      <c r="AM165" s="5">
        <f t="shared" si="150"/>
        <v>1.2352941176470589</v>
      </c>
      <c r="AN165" s="4">
        <v>55</v>
      </c>
      <c r="AO165" s="5">
        <f t="shared" si="151"/>
        <v>1.0784313725490196</v>
      </c>
      <c r="AP165" s="10">
        <v>92</v>
      </c>
      <c r="AQ165" s="5">
        <f t="shared" si="152"/>
        <v>1.803921568627451</v>
      </c>
      <c r="AR165" s="4">
        <v>85</v>
      </c>
      <c r="AS165" s="5">
        <f t="shared" si="153"/>
        <v>1.6666666666666667</v>
      </c>
      <c r="AT165" s="6">
        <v>7.1265437374592917</v>
      </c>
      <c r="AU165" s="6">
        <v>0.20387037332263303</v>
      </c>
      <c r="AV165" s="6">
        <v>5.1397880913450553</v>
      </c>
      <c r="AW165" s="6">
        <v>1.9867556461142364</v>
      </c>
      <c r="AX165" s="6">
        <v>121.27221997807251</v>
      </c>
      <c r="AY165" s="6">
        <v>103.55990901803816</v>
      </c>
      <c r="AZ165" s="6">
        <v>22.824167914652843</v>
      </c>
      <c r="BA165" s="6">
        <v>24.764705882352942</v>
      </c>
      <c r="BB165" s="6">
        <v>36.130877883068123</v>
      </c>
      <c r="BC165" s="7">
        <v>0.60375783936880434</v>
      </c>
      <c r="BD165" s="7">
        <v>0.57082748948106588</v>
      </c>
      <c r="BE165" s="6">
        <v>27.789359708659937</v>
      </c>
      <c r="BF165" s="7">
        <v>0.28330995792426367</v>
      </c>
      <c r="BG165" s="7">
        <v>0.24824684431977559</v>
      </c>
      <c r="BH165" s="6">
        <v>10.296806065777789</v>
      </c>
      <c r="BI165" s="6">
        <v>26.499133257516366</v>
      </c>
      <c r="BJ165" s="6">
        <v>17.585757707338253</v>
      </c>
      <c r="BK165" s="6">
        <v>20.353271778402249</v>
      </c>
      <c r="BL165" s="6">
        <v>2.4505719530060399</v>
      </c>
      <c r="BM165" s="6">
        <v>3.3729786084163478</v>
      </c>
      <c r="BN165" s="6">
        <v>10.420442189198985</v>
      </c>
      <c r="BO165" t="s">
        <v>242</v>
      </c>
      <c r="BP165" s="18"/>
    </row>
    <row r="166" spans="1:68" x14ac:dyDescent="0.3">
      <c r="A166" s="22" t="s">
        <v>241</v>
      </c>
      <c r="B166" s="1" t="s">
        <v>259</v>
      </c>
      <c r="C166" s="1" t="s">
        <v>222</v>
      </c>
      <c r="D166" s="4">
        <v>18</v>
      </c>
      <c r="E166" s="4">
        <v>7</v>
      </c>
      <c r="F166" s="4">
        <v>20</v>
      </c>
      <c r="G166" s="2">
        <f t="shared" si="133"/>
        <v>7920</v>
      </c>
      <c r="H166" s="2">
        <v>40</v>
      </c>
      <c r="I166" s="5">
        <f t="shared" si="134"/>
        <v>2.2222222222222223</v>
      </c>
      <c r="J166" s="2">
        <v>16</v>
      </c>
      <c r="K166" s="4">
        <v>33</v>
      </c>
      <c r="L166" s="5">
        <f t="shared" si="135"/>
        <v>0.88888888888888884</v>
      </c>
      <c r="M166" s="5">
        <f t="shared" si="136"/>
        <v>1.8333333333333333</v>
      </c>
      <c r="N166" s="7">
        <f t="shared" si="137"/>
        <v>0.48484848484848486</v>
      </c>
      <c r="O166" s="2">
        <v>13</v>
      </c>
      <c r="P166" s="4">
        <v>25</v>
      </c>
      <c r="Q166" s="5">
        <f t="shared" si="138"/>
        <v>0.72222222222222221</v>
      </c>
      <c r="R166" s="5">
        <f t="shared" si="139"/>
        <v>1.3888888888888888</v>
      </c>
      <c r="S166" s="7">
        <f>O166/P166</f>
        <v>0.52</v>
      </c>
      <c r="T166" s="4">
        <v>3</v>
      </c>
      <c r="U166" s="4">
        <v>8</v>
      </c>
      <c r="V166" s="5">
        <f t="shared" si="141"/>
        <v>0.16666666666666666</v>
      </c>
      <c r="W166" s="5">
        <f t="shared" si="142"/>
        <v>0.44444444444444442</v>
      </c>
      <c r="X166" s="7">
        <f t="shared" si="156"/>
        <v>0.375</v>
      </c>
      <c r="Y166" s="4">
        <v>5</v>
      </c>
      <c r="Z166" s="4">
        <v>7</v>
      </c>
      <c r="AA166" s="5">
        <f t="shared" si="144"/>
        <v>0.27777777777777779</v>
      </c>
      <c r="AB166" s="5">
        <f t="shared" si="145"/>
        <v>0.3888888888888889</v>
      </c>
      <c r="AC166" s="7">
        <f>Y166/Z166</f>
        <v>0.7142857142857143</v>
      </c>
      <c r="AD166" s="4">
        <v>19</v>
      </c>
      <c r="AE166" s="5">
        <f t="shared" si="146"/>
        <v>1.0555555555555556</v>
      </c>
      <c r="AF166" s="4">
        <v>9</v>
      </c>
      <c r="AG166" s="5">
        <f t="shared" si="147"/>
        <v>0.5</v>
      </c>
      <c r="AH166" s="4">
        <v>10</v>
      </c>
      <c r="AI166" s="5">
        <f t="shared" si="148"/>
        <v>0.55555555555555558</v>
      </c>
      <c r="AJ166" s="4">
        <v>6</v>
      </c>
      <c r="AK166" s="5">
        <f t="shared" si="149"/>
        <v>0.33333333333333331</v>
      </c>
      <c r="AL166" s="4">
        <v>7</v>
      </c>
      <c r="AM166" s="5">
        <f t="shared" si="150"/>
        <v>0.3888888888888889</v>
      </c>
      <c r="AN166" s="4">
        <v>0</v>
      </c>
      <c r="AO166" s="5">
        <f t="shared" si="151"/>
        <v>0</v>
      </c>
      <c r="AP166" s="10">
        <v>3</v>
      </c>
      <c r="AQ166" s="5">
        <f t="shared" si="152"/>
        <v>0.16666666666666666</v>
      </c>
      <c r="AR166" s="4">
        <v>17</v>
      </c>
      <c r="AS166" s="5">
        <f t="shared" si="153"/>
        <v>0.94444444444444442</v>
      </c>
      <c r="AT166" s="6">
        <v>0.25446571833293141</v>
      </c>
      <c r="AU166" s="6">
        <v>7.7110823737251949E-2</v>
      </c>
      <c r="AV166" s="6">
        <v>0.19222230371235291</v>
      </c>
      <c r="AW166" s="6">
        <v>6.2243414620578495E-2</v>
      </c>
      <c r="AX166" s="6">
        <v>117.76687416911528</v>
      </c>
      <c r="AY166" s="6">
        <v>112.42974036726818</v>
      </c>
      <c r="AZ166" s="6">
        <v>2.9026550827926361</v>
      </c>
      <c r="BA166" s="6">
        <v>2.7777777777777777</v>
      </c>
      <c r="BB166" s="6">
        <v>15.151515151515152</v>
      </c>
      <c r="BC166" s="7">
        <v>0.55432372505543237</v>
      </c>
      <c r="BD166" s="7">
        <v>0.53030303030303028</v>
      </c>
      <c r="BE166" s="6">
        <v>4.5988012677691659</v>
      </c>
      <c r="BF166" s="7">
        <v>0.24242424242424243</v>
      </c>
      <c r="BG166" s="7">
        <v>0.21212121212121213</v>
      </c>
      <c r="BH166" s="6">
        <v>2.5475303108930509</v>
      </c>
      <c r="BI166" s="6">
        <v>2.830589234325612</v>
      </c>
      <c r="BJ166" s="6">
        <v>2.5703463203463204</v>
      </c>
      <c r="BK166" s="6">
        <v>1.956521739130435</v>
      </c>
      <c r="BL166" s="6">
        <v>2.8842695566419998</v>
      </c>
      <c r="BM166" s="6">
        <v>0</v>
      </c>
      <c r="BN166" s="6">
        <v>7.6765609007164795</v>
      </c>
      <c r="BO166" t="s">
        <v>243</v>
      </c>
    </row>
    <row r="167" spans="1:68" x14ac:dyDescent="0.3">
      <c r="A167" s="22" t="s">
        <v>241</v>
      </c>
      <c r="B167" s="1" t="s">
        <v>259</v>
      </c>
      <c r="C167" s="1" t="s">
        <v>223</v>
      </c>
      <c r="D167" s="4">
        <v>29</v>
      </c>
      <c r="E167" s="4">
        <v>10</v>
      </c>
      <c r="F167" s="4">
        <v>40</v>
      </c>
      <c r="G167" s="2">
        <f t="shared" si="133"/>
        <v>18560</v>
      </c>
      <c r="H167" s="2">
        <v>51</v>
      </c>
      <c r="I167" s="5">
        <f t="shared" si="134"/>
        <v>1.7586206896551724</v>
      </c>
      <c r="J167" s="2">
        <v>22</v>
      </c>
      <c r="K167" s="4">
        <v>35</v>
      </c>
      <c r="L167" s="5">
        <f t="shared" si="135"/>
        <v>0.75862068965517238</v>
      </c>
      <c r="M167" s="5">
        <f t="shared" si="136"/>
        <v>1.2068965517241379</v>
      </c>
      <c r="N167" s="7">
        <f t="shared" si="137"/>
        <v>0.62857142857142856</v>
      </c>
      <c r="O167" s="2">
        <v>22</v>
      </c>
      <c r="P167" s="4">
        <v>34</v>
      </c>
      <c r="Q167" s="5">
        <f t="shared" si="138"/>
        <v>0.75862068965517238</v>
      </c>
      <c r="R167" s="5">
        <f t="shared" si="139"/>
        <v>1.1724137931034482</v>
      </c>
      <c r="S167" s="7">
        <f>O167/P167</f>
        <v>0.6470588235294118</v>
      </c>
      <c r="T167" s="4">
        <v>0</v>
      </c>
      <c r="U167" s="4">
        <v>1</v>
      </c>
      <c r="V167" s="5">
        <f t="shared" si="141"/>
        <v>0</v>
      </c>
      <c r="W167" s="5">
        <f t="shared" si="142"/>
        <v>3.4482758620689655E-2</v>
      </c>
      <c r="X167" s="7">
        <f t="shared" si="156"/>
        <v>0</v>
      </c>
      <c r="Y167" s="4">
        <v>7</v>
      </c>
      <c r="Z167" s="4">
        <v>12</v>
      </c>
      <c r="AA167" s="5">
        <f t="shared" si="144"/>
        <v>0.2413793103448276</v>
      </c>
      <c r="AB167" s="5">
        <f t="shared" si="145"/>
        <v>0.41379310344827586</v>
      </c>
      <c r="AC167" s="7">
        <f>Y167/Z167</f>
        <v>0.58333333333333337</v>
      </c>
      <c r="AD167" s="4">
        <v>59</v>
      </c>
      <c r="AE167" s="5">
        <f t="shared" si="146"/>
        <v>2.0344827586206895</v>
      </c>
      <c r="AF167" s="4">
        <v>22</v>
      </c>
      <c r="AG167" s="5">
        <f t="shared" si="147"/>
        <v>0.75862068965517238</v>
      </c>
      <c r="AH167" s="4">
        <v>37</v>
      </c>
      <c r="AI167" s="5">
        <f t="shared" si="148"/>
        <v>1.2758620689655173</v>
      </c>
      <c r="AJ167" s="4">
        <v>10</v>
      </c>
      <c r="AK167" s="5">
        <f t="shared" si="149"/>
        <v>0.34482758620689657</v>
      </c>
      <c r="AL167" s="4">
        <v>7</v>
      </c>
      <c r="AM167" s="5">
        <f t="shared" si="150"/>
        <v>0.2413793103448276</v>
      </c>
      <c r="AN167" s="4">
        <v>2</v>
      </c>
      <c r="AO167" s="5">
        <f t="shared" si="151"/>
        <v>6.8965517241379309E-2</v>
      </c>
      <c r="AP167" s="10">
        <v>12</v>
      </c>
      <c r="AQ167" s="5">
        <f t="shared" si="152"/>
        <v>0.41379310344827586</v>
      </c>
      <c r="AR167" s="4">
        <v>53</v>
      </c>
      <c r="AS167" s="5">
        <f t="shared" si="153"/>
        <v>1.8275862068965518</v>
      </c>
      <c r="AT167" s="6">
        <v>0.35178118352912419</v>
      </c>
      <c r="AU167" s="6">
        <v>4.5488946146007438E-2</v>
      </c>
      <c r="AV167" s="6">
        <v>0.24631088462976147</v>
      </c>
      <c r="AW167" s="6">
        <v>0.10547029889936271</v>
      </c>
      <c r="AX167" s="6">
        <v>115.262500293838</v>
      </c>
      <c r="AY167" s="6">
        <v>113.64977093624606</v>
      </c>
      <c r="AZ167" s="6">
        <v>2.0810276681470001</v>
      </c>
      <c r="BA167" s="6">
        <v>3.4137931034482758</v>
      </c>
      <c r="BB167" s="6">
        <v>12.801724137931034</v>
      </c>
      <c r="BC167" s="7">
        <v>0.6330685203574975</v>
      </c>
      <c r="BD167" s="7">
        <v>0.62857142857142856</v>
      </c>
      <c r="BE167" s="6">
        <v>4.2295909561615463</v>
      </c>
      <c r="BF167" s="7">
        <v>2.8571428571428571E-2</v>
      </c>
      <c r="BG167" s="7">
        <v>0.34285714285714286</v>
      </c>
      <c r="BH167" s="6">
        <v>4.281266216917488</v>
      </c>
      <c r="BI167" s="6">
        <v>7.2003113648157759</v>
      </c>
      <c r="BJ167" s="6">
        <v>5.4873511904761907</v>
      </c>
      <c r="BK167" s="6">
        <v>2.2354694485842028</v>
      </c>
      <c r="BL167" s="6">
        <v>1.2307874401187844</v>
      </c>
      <c r="BM167" s="6">
        <v>0.31525851197982346</v>
      </c>
      <c r="BN167" s="6">
        <v>22.953328232593726</v>
      </c>
      <c r="BO167" t="s">
        <v>195</v>
      </c>
      <c r="BP167" s="18"/>
    </row>
    <row r="168" spans="1:68" x14ac:dyDescent="0.3">
      <c r="A168" s="22" t="s">
        <v>241</v>
      </c>
      <c r="B168" s="1" t="s">
        <v>259</v>
      </c>
      <c r="C168" s="1" t="s">
        <v>127</v>
      </c>
      <c r="D168" s="4">
        <v>15</v>
      </c>
      <c r="E168" s="4">
        <v>11</v>
      </c>
      <c r="F168" s="4">
        <v>2</v>
      </c>
      <c r="G168" s="2">
        <f t="shared" si="133"/>
        <v>9930</v>
      </c>
      <c r="H168" s="2">
        <v>48</v>
      </c>
      <c r="I168" s="5">
        <f t="shared" si="134"/>
        <v>3.2</v>
      </c>
      <c r="J168" s="2">
        <v>18</v>
      </c>
      <c r="K168" s="4">
        <v>48</v>
      </c>
      <c r="L168" s="5">
        <f t="shared" si="135"/>
        <v>1.2</v>
      </c>
      <c r="M168" s="5">
        <f t="shared" si="136"/>
        <v>3.2</v>
      </c>
      <c r="N168" s="7">
        <f t="shared" si="137"/>
        <v>0.375</v>
      </c>
      <c r="O168" s="2">
        <v>7</v>
      </c>
      <c r="P168" s="4">
        <v>11</v>
      </c>
      <c r="Q168" s="5">
        <f t="shared" si="138"/>
        <v>0.46666666666666667</v>
      </c>
      <c r="R168" s="5">
        <f t="shared" si="139"/>
        <v>0.73333333333333328</v>
      </c>
      <c r="S168" s="7">
        <f>O168/P168</f>
        <v>0.63636363636363635</v>
      </c>
      <c r="T168" s="4">
        <v>11</v>
      </c>
      <c r="U168" s="4">
        <v>37</v>
      </c>
      <c r="V168" s="5">
        <f t="shared" si="141"/>
        <v>0.73333333333333328</v>
      </c>
      <c r="W168" s="5">
        <f t="shared" si="142"/>
        <v>2.4666666666666668</v>
      </c>
      <c r="X168" s="7">
        <f t="shared" si="156"/>
        <v>0.29729729729729731</v>
      </c>
      <c r="Y168" s="4">
        <v>1</v>
      </c>
      <c r="Z168" s="4">
        <v>2</v>
      </c>
      <c r="AA168" s="5">
        <f t="shared" si="144"/>
        <v>6.6666666666666666E-2</v>
      </c>
      <c r="AB168" s="5">
        <f t="shared" si="145"/>
        <v>0.13333333333333333</v>
      </c>
      <c r="AC168" s="7">
        <v>0</v>
      </c>
      <c r="AD168" s="4">
        <v>13</v>
      </c>
      <c r="AE168" s="5">
        <f t="shared" si="146"/>
        <v>0.8666666666666667</v>
      </c>
      <c r="AF168" s="4">
        <v>4</v>
      </c>
      <c r="AG168" s="5">
        <f t="shared" si="147"/>
        <v>0.26666666666666666</v>
      </c>
      <c r="AH168" s="4">
        <v>9</v>
      </c>
      <c r="AI168" s="5">
        <f t="shared" si="148"/>
        <v>0.6</v>
      </c>
      <c r="AJ168" s="4">
        <v>5</v>
      </c>
      <c r="AK168" s="5">
        <f t="shared" si="149"/>
        <v>0.33333333333333331</v>
      </c>
      <c r="AL168" s="4">
        <v>4</v>
      </c>
      <c r="AM168" s="5">
        <f t="shared" si="150"/>
        <v>0.26666666666666666</v>
      </c>
      <c r="AN168" s="4">
        <v>1</v>
      </c>
      <c r="AO168" s="5">
        <f t="shared" si="151"/>
        <v>6.6666666666666666E-2</v>
      </c>
      <c r="AP168" s="10">
        <v>5</v>
      </c>
      <c r="AQ168" s="5">
        <f t="shared" si="152"/>
        <v>0.33333333333333331</v>
      </c>
      <c r="AR168" s="4">
        <v>27</v>
      </c>
      <c r="AS168" s="5">
        <f t="shared" si="153"/>
        <v>1.8</v>
      </c>
      <c r="AT168" s="6">
        <v>-3.2283684217788995E-2</v>
      </c>
      <c r="AU168" s="6">
        <v>-7.8027031342088205E-3</v>
      </c>
      <c r="AV168" s="6">
        <v>-3.70858253446988E-2</v>
      </c>
      <c r="AW168" s="6">
        <v>4.8021411269098058E-3</v>
      </c>
      <c r="AX168" s="6">
        <v>96.782352269241045</v>
      </c>
      <c r="AY168" s="6">
        <v>116.56429359275944</v>
      </c>
      <c r="AZ168" s="6">
        <v>0.7669323204170736</v>
      </c>
      <c r="BA168" s="6">
        <v>2.3333333333333335</v>
      </c>
      <c r="BB168" s="6">
        <v>8.4592145015105729</v>
      </c>
      <c r="BC168" s="7">
        <v>0.49099836333878882</v>
      </c>
      <c r="BD168" s="7">
        <v>0.48958333333333331</v>
      </c>
      <c r="BE168" s="6">
        <v>4.214173011564208</v>
      </c>
      <c r="BF168" s="7">
        <v>0.77083333333333337</v>
      </c>
      <c r="BG168" s="7">
        <v>4.1666666666666664E-2</v>
      </c>
      <c r="BH168" s="6">
        <v>0.75254336139170352</v>
      </c>
      <c r="BI168" s="6">
        <v>1.6932225631313331</v>
      </c>
      <c r="BJ168" s="6">
        <v>1.1688965616458065</v>
      </c>
      <c r="BK168" s="6">
        <v>1.069594980034227</v>
      </c>
      <c r="BL168" s="6">
        <v>1.3145397720388226</v>
      </c>
      <c r="BM168" s="6">
        <v>0.15239082150082101</v>
      </c>
      <c r="BN168" s="6">
        <v>9.2798812175204155</v>
      </c>
      <c r="BO168" t="s">
        <v>195</v>
      </c>
    </row>
    <row r="169" spans="1:68" x14ac:dyDescent="0.3">
      <c r="A169" s="22" t="s">
        <v>241</v>
      </c>
      <c r="B169" s="1" t="s">
        <v>259</v>
      </c>
      <c r="C169" s="1" t="s">
        <v>244</v>
      </c>
      <c r="D169" s="4">
        <v>52</v>
      </c>
      <c r="E169" s="4">
        <v>34</v>
      </c>
      <c r="F169" s="4">
        <v>2</v>
      </c>
      <c r="G169" s="2">
        <f t="shared" si="133"/>
        <v>106184</v>
      </c>
      <c r="H169" s="2">
        <v>781</v>
      </c>
      <c r="I169" s="5">
        <f t="shared" si="134"/>
        <v>15.01923076923077</v>
      </c>
      <c r="J169" s="2">
        <v>260</v>
      </c>
      <c r="K169" s="4">
        <v>617</v>
      </c>
      <c r="L169" s="5">
        <f t="shared" si="135"/>
        <v>5</v>
      </c>
      <c r="M169" s="5">
        <f t="shared" si="136"/>
        <v>11.865384615384615</v>
      </c>
      <c r="N169" s="7">
        <f t="shared" si="137"/>
        <v>0.42139384116693679</v>
      </c>
      <c r="O169" s="2">
        <v>150</v>
      </c>
      <c r="P169" s="4">
        <v>295</v>
      </c>
      <c r="Q169" s="5">
        <f t="shared" si="138"/>
        <v>2.8846153846153846</v>
      </c>
      <c r="R169" s="5">
        <f t="shared" si="139"/>
        <v>5.6730769230769234</v>
      </c>
      <c r="S169" s="7">
        <f>O169/P169</f>
        <v>0.50847457627118642</v>
      </c>
      <c r="T169" s="4">
        <v>110</v>
      </c>
      <c r="U169" s="4">
        <v>322</v>
      </c>
      <c r="V169" s="5">
        <f t="shared" si="141"/>
        <v>2.1153846153846154</v>
      </c>
      <c r="W169" s="5">
        <f t="shared" si="142"/>
        <v>6.1923076923076925</v>
      </c>
      <c r="X169" s="7">
        <f t="shared" si="156"/>
        <v>0.34161490683229812</v>
      </c>
      <c r="Y169" s="4">
        <v>151</v>
      </c>
      <c r="Z169" s="4">
        <v>182</v>
      </c>
      <c r="AA169" s="5">
        <f t="shared" si="144"/>
        <v>2.9038461538461537</v>
      </c>
      <c r="AB169" s="5">
        <f t="shared" si="145"/>
        <v>3.5</v>
      </c>
      <c r="AC169" s="7">
        <f>Y169/Z169</f>
        <v>0.82967032967032972</v>
      </c>
      <c r="AD169" s="4">
        <v>135</v>
      </c>
      <c r="AE169" s="5">
        <f t="shared" si="146"/>
        <v>2.5961538461538463</v>
      </c>
      <c r="AF169" s="4">
        <v>30</v>
      </c>
      <c r="AG169" s="5">
        <f t="shared" si="147"/>
        <v>0.57692307692307687</v>
      </c>
      <c r="AH169" s="4">
        <v>105</v>
      </c>
      <c r="AI169" s="5">
        <f t="shared" si="148"/>
        <v>2.0192307692307692</v>
      </c>
      <c r="AJ169" s="4">
        <v>220</v>
      </c>
      <c r="AK169" s="5">
        <f t="shared" si="149"/>
        <v>4.2307692307692308</v>
      </c>
      <c r="AL169" s="4">
        <v>88</v>
      </c>
      <c r="AM169" s="5">
        <f t="shared" si="150"/>
        <v>1.6923076923076923</v>
      </c>
      <c r="AN169" s="4">
        <v>3</v>
      </c>
      <c r="AO169" s="5">
        <f t="shared" si="151"/>
        <v>5.7692307692307696E-2</v>
      </c>
      <c r="AP169" s="10">
        <v>70</v>
      </c>
      <c r="AQ169" s="5">
        <f t="shared" si="152"/>
        <v>1.3461538461538463</v>
      </c>
      <c r="AR169" s="4">
        <v>135</v>
      </c>
      <c r="AS169" s="5">
        <f t="shared" si="153"/>
        <v>2.5961538461538463</v>
      </c>
      <c r="AT169" s="6">
        <v>4.2432017577185439</v>
      </c>
      <c r="AU169" s="6">
        <v>9.5906014263208245E-2</v>
      </c>
      <c r="AV169" s="6">
        <v>3.6497793504963569</v>
      </c>
      <c r="AW169" s="6">
        <v>0.59342240722218664</v>
      </c>
      <c r="AX169" s="6">
        <v>117.39247796063215</v>
      </c>
      <c r="AY169" s="6">
        <v>113.70249030273159</v>
      </c>
      <c r="AZ169" s="6">
        <v>11.656649849838905</v>
      </c>
      <c r="BA169" s="6">
        <v>14.788461538461538</v>
      </c>
      <c r="BB169" s="6">
        <v>17.381149702403377</v>
      </c>
      <c r="BC169" s="7">
        <v>0.56019395191369714</v>
      </c>
      <c r="BD169" s="7">
        <v>0.51053484602917343</v>
      </c>
      <c r="BE169" s="6">
        <v>19.450361869163174</v>
      </c>
      <c r="BF169" s="7">
        <v>0.52188006482982174</v>
      </c>
      <c r="BG169" s="7">
        <v>0.29497568881685576</v>
      </c>
      <c r="BH169" s="6">
        <v>1.8297638537266445</v>
      </c>
      <c r="BI169" s="6">
        <v>6.4041734880432548</v>
      </c>
      <c r="BJ169" s="6">
        <v>3.9352175738071917</v>
      </c>
      <c r="BK169" s="6">
        <v>17.77825665337787</v>
      </c>
      <c r="BL169" s="6">
        <v>2.7044974628908416</v>
      </c>
      <c r="BM169" s="6">
        <v>0.14821164128336464</v>
      </c>
      <c r="BN169" s="6">
        <v>9.1255149397716018</v>
      </c>
      <c r="BO169" t="s">
        <v>195</v>
      </c>
      <c r="BP169" s="18"/>
    </row>
    <row r="170" spans="1:68" x14ac:dyDescent="0.3">
      <c r="A170" s="22" t="s">
        <v>241</v>
      </c>
      <c r="B170" s="1" t="s">
        <v>259</v>
      </c>
      <c r="C170" s="14" t="s">
        <v>168</v>
      </c>
      <c r="D170" s="4">
        <v>24</v>
      </c>
      <c r="E170" s="4">
        <v>13</v>
      </c>
      <c r="F170" s="4">
        <v>25</v>
      </c>
      <c r="G170" s="2">
        <v>19320</v>
      </c>
      <c r="H170" s="2">
        <v>79</v>
      </c>
      <c r="I170" s="5">
        <v>3.2916666666666665</v>
      </c>
      <c r="J170" s="2">
        <v>33</v>
      </c>
      <c r="K170" s="4">
        <v>52</v>
      </c>
      <c r="L170" s="5">
        <v>1.375</v>
      </c>
      <c r="M170" s="5">
        <v>2.1666666666666665</v>
      </c>
      <c r="N170" s="7">
        <v>0.63461538461538458</v>
      </c>
      <c r="O170" s="2">
        <v>31</v>
      </c>
      <c r="P170" s="4">
        <v>45</v>
      </c>
      <c r="Q170" s="5">
        <v>1.2916666666666667</v>
      </c>
      <c r="R170" s="5">
        <v>1.875</v>
      </c>
      <c r="S170" s="7">
        <v>0.68888888888888888</v>
      </c>
      <c r="T170" s="4">
        <v>2</v>
      </c>
      <c r="U170" s="4">
        <v>7</v>
      </c>
      <c r="V170" s="5">
        <v>8.3333333333333329E-2</v>
      </c>
      <c r="W170" s="5">
        <v>0.29166666666666669</v>
      </c>
      <c r="X170" s="7">
        <v>0.2857142857142857</v>
      </c>
      <c r="Y170" s="4">
        <v>11</v>
      </c>
      <c r="Z170" s="4">
        <v>15</v>
      </c>
      <c r="AA170" s="5">
        <v>0.45833333333333331</v>
      </c>
      <c r="AB170" s="5">
        <v>0.625</v>
      </c>
      <c r="AC170" s="7">
        <v>0.73333333333333328</v>
      </c>
      <c r="AD170" s="4">
        <v>55</v>
      </c>
      <c r="AE170" s="5">
        <v>2.2916666666666665</v>
      </c>
      <c r="AF170" s="4">
        <v>16</v>
      </c>
      <c r="AG170" s="5">
        <v>0.66666666666666663</v>
      </c>
      <c r="AH170" s="4">
        <v>39</v>
      </c>
      <c r="AI170" s="5">
        <v>1.625</v>
      </c>
      <c r="AJ170" s="4">
        <v>22</v>
      </c>
      <c r="AK170" s="5">
        <v>0.91666666666666663</v>
      </c>
      <c r="AL170" s="4">
        <v>5</v>
      </c>
      <c r="AM170" s="5">
        <v>0.20833333333333334</v>
      </c>
      <c r="AN170" s="4">
        <v>15</v>
      </c>
      <c r="AO170" s="5">
        <v>0.625</v>
      </c>
      <c r="AP170" s="10">
        <v>12</v>
      </c>
      <c r="AQ170" s="5">
        <v>0.5</v>
      </c>
      <c r="AR170" s="4">
        <v>28</v>
      </c>
      <c r="AS170" s="5">
        <v>1.1666666666666667</v>
      </c>
      <c r="AT170" s="6">
        <v>0.68613012236713489</v>
      </c>
      <c r="AU170" s="6">
        <v>8.5233555573557135E-2</v>
      </c>
      <c r="AV170" s="6">
        <v>0.54689831793361343</v>
      </c>
      <c r="AW170" s="6">
        <v>0.13923180443352146</v>
      </c>
      <c r="AX170" s="6">
        <v>126.63569540106157</v>
      </c>
      <c r="AY170" s="6">
        <v>112.79546748038624</v>
      </c>
      <c r="AZ170" s="6">
        <v>4.3205218499134066</v>
      </c>
      <c r="BA170" s="6">
        <v>5.875</v>
      </c>
      <c r="BB170" s="6">
        <v>17.51552795031056</v>
      </c>
      <c r="BC170" s="7">
        <v>0.67406143344709901</v>
      </c>
      <c r="BD170" s="7">
        <v>0.65384615384615385</v>
      </c>
      <c r="BE170" s="6">
        <v>4.5410008640336867</v>
      </c>
      <c r="BF170" s="7">
        <v>0.13461538461538461</v>
      </c>
      <c r="BG170" s="7">
        <v>0.28846153846153844</v>
      </c>
      <c r="BH170" s="6">
        <v>2.4754469825655043</v>
      </c>
      <c r="BI170" s="6">
        <v>6.0339020200034161</v>
      </c>
      <c r="BJ170" s="6">
        <v>4.0668441289559301</v>
      </c>
      <c r="BK170" s="6">
        <v>3.9473684210526323</v>
      </c>
      <c r="BL170" s="6">
        <v>0.84455097931842049</v>
      </c>
      <c r="BM170" s="6">
        <v>1.8798023074573325</v>
      </c>
      <c r="BN170" s="6">
        <v>16.997167138810198</v>
      </c>
      <c r="BO170" t="s">
        <v>195</v>
      </c>
      <c r="BP170" s="18"/>
    </row>
    <row r="171" spans="1:68" x14ac:dyDescent="0.3">
      <c r="A171" s="22" t="s">
        <v>241</v>
      </c>
      <c r="B171" s="1" t="s">
        <v>259</v>
      </c>
      <c r="C171" s="1" t="s">
        <v>125</v>
      </c>
      <c r="D171" s="4">
        <v>50</v>
      </c>
      <c r="E171" s="4">
        <v>31</v>
      </c>
      <c r="F171" s="4">
        <v>49</v>
      </c>
      <c r="G171" s="2">
        <f>(E171*60+F171)*D171</f>
        <v>95450</v>
      </c>
      <c r="H171" s="2">
        <v>881</v>
      </c>
      <c r="I171" s="5">
        <f>H171/$D171</f>
        <v>17.62</v>
      </c>
      <c r="J171" s="2">
        <v>296</v>
      </c>
      <c r="K171" s="4">
        <v>741</v>
      </c>
      <c r="L171" s="5">
        <f>J171/$D171</f>
        <v>5.92</v>
      </c>
      <c r="M171" s="5">
        <f>K171/$D171</f>
        <v>14.82</v>
      </c>
      <c r="N171" s="7">
        <f>J171/K171</f>
        <v>0.39946018893387314</v>
      </c>
      <c r="O171" s="2">
        <v>125</v>
      </c>
      <c r="P171" s="4">
        <v>285</v>
      </c>
      <c r="Q171" s="5">
        <f>O171/$D171</f>
        <v>2.5</v>
      </c>
      <c r="R171" s="5">
        <f>P171/$D171</f>
        <v>5.7</v>
      </c>
      <c r="S171" s="7">
        <f>O171/P171</f>
        <v>0.43859649122807015</v>
      </c>
      <c r="T171" s="4">
        <v>171</v>
      </c>
      <c r="U171" s="4">
        <v>456</v>
      </c>
      <c r="V171" s="5">
        <f>T171/$D171</f>
        <v>3.42</v>
      </c>
      <c r="W171" s="5">
        <f>U171/$D171</f>
        <v>9.1199999999999992</v>
      </c>
      <c r="X171" s="7">
        <f>T171/U171</f>
        <v>0.375</v>
      </c>
      <c r="Y171" s="4">
        <v>118</v>
      </c>
      <c r="Z171" s="4">
        <v>141</v>
      </c>
      <c r="AA171" s="5">
        <f>Y171/$D171</f>
        <v>2.36</v>
      </c>
      <c r="AB171" s="5">
        <f>Z171/$D171</f>
        <v>2.82</v>
      </c>
      <c r="AC171" s="7">
        <f>Y171/Z171</f>
        <v>0.83687943262411346</v>
      </c>
      <c r="AD171" s="4">
        <v>97</v>
      </c>
      <c r="AE171" s="5">
        <f>AD171/$D171</f>
        <v>1.94</v>
      </c>
      <c r="AF171" s="4">
        <v>21</v>
      </c>
      <c r="AG171" s="5">
        <f>AF171/$D171</f>
        <v>0.42</v>
      </c>
      <c r="AH171" s="4">
        <v>76</v>
      </c>
      <c r="AI171" s="5">
        <f>AH171/$D171</f>
        <v>1.52</v>
      </c>
      <c r="AJ171" s="4">
        <v>131</v>
      </c>
      <c r="AK171" s="5">
        <f>AJ171/$D171</f>
        <v>2.62</v>
      </c>
      <c r="AL171" s="4">
        <v>53</v>
      </c>
      <c r="AM171" s="5">
        <f>AL171/$D171</f>
        <v>1.06</v>
      </c>
      <c r="AN171" s="4">
        <v>3</v>
      </c>
      <c r="AO171" s="5">
        <f>AN171/$D171</f>
        <v>0.06</v>
      </c>
      <c r="AP171" s="10">
        <v>103</v>
      </c>
      <c r="AQ171" s="5">
        <f>AP171/$D171</f>
        <v>2.06</v>
      </c>
      <c r="AR171" s="4">
        <v>65</v>
      </c>
      <c r="AS171" s="5">
        <f>AR171/$D171</f>
        <v>1.3</v>
      </c>
      <c r="AT171" s="6">
        <v>1.3840097439604686</v>
      </c>
      <c r="AU171" s="6">
        <v>3.4799616401310893E-2</v>
      </c>
      <c r="AV171" s="6">
        <v>1.3048823277706063</v>
      </c>
      <c r="AW171" s="6">
        <v>7.9127416189862215E-2</v>
      </c>
      <c r="AX171" s="6">
        <v>105.21277786950647</v>
      </c>
      <c r="AY171" s="6">
        <v>116.37067064806382</v>
      </c>
      <c r="AZ171" s="6">
        <v>10.713648925651126</v>
      </c>
      <c r="BA171" s="6">
        <v>11.88</v>
      </c>
      <c r="BB171" s="6">
        <v>14.935568360398115</v>
      </c>
      <c r="BC171" s="7">
        <v>0.54854054592548318</v>
      </c>
      <c r="BD171" s="7">
        <v>0.51484480431848856</v>
      </c>
      <c r="BE171" s="6">
        <v>24.574472644069402</v>
      </c>
      <c r="BF171" s="7">
        <v>0.61538461538461542</v>
      </c>
      <c r="BG171" s="7">
        <v>0.19028340080971659</v>
      </c>
      <c r="BH171" s="6">
        <v>1.370070430862685</v>
      </c>
      <c r="BI171" s="6">
        <v>4.9583501307411453</v>
      </c>
      <c r="BJ171" s="6">
        <v>3.024520442016513</v>
      </c>
      <c r="BK171" s="6">
        <v>11.866658614650643</v>
      </c>
      <c r="BL171" s="6">
        <v>1.8120197397231843</v>
      </c>
      <c r="BM171" s="6">
        <v>0.15853754400242562</v>
      </c>
      <c r="BN171" s="6">
        <v>11.368151516489339</v>
      </c>
      <c r="BO171" t="s">
        <v>195</v>
      </c>
      <c r="BP171" s="18"/>
    </row>
    <row r="172" spans="1:68" x14ac:dyDescent="0.3">
      <c r="A172" s="22" t="s">
        <v>241</v>
      </c>
      <c r="B172" s="1" t="s">
        <v>259</v>
      </c>
      <c r="C172" s="14" t="s">
        <v>224</v>
      </c>
      <c r="D172" s="16">
        <v>23</v>
      </c>
      <c r="E172" s="16">
        <v>15</v>
      </c>
      <c r="F172" s="16">
        <v>33</v>
      </c>
      <c r="G172" s="2">
        <v>21459</v>
      </c>
      <c r="H172" s="2">
        <v>221</v>
      </c>
      <c r="I172" s="5">
        <v>9.6086956521739122</v>
      </c>
      <c r="J172" s="2">
        <v>72</v>
      </c>
      <c r="K172" s="4">
        <v>188</v>
      </c>
      <c r="L172" s="5">
        <v>3.1304347826086958</v>
      </c>
      <c r="M172" s="5">
        <v>8.1739130434782616</v>
      </c>
      <c r="N172" s="7">
        <v>0.38297872340425532</v>
      </c>
      <c r="O172" s="2">
        <v>36</v>
      </c>
      <c r="P172" s="4">
        <v>90</v>
      </c>
      <c r="Q172" s="5">
        <v>1.5652173913043479</v>
      </c>
      <c r="R172" s="5">
        <v>3.9130434782608696</v>
      </c>
      <c r="S172" s="7">
        <v>0.4</v>
      </c>
      <c r="T172" s="4">
        <v>36</v>
      </c>
      <c r="U172" s="4">
        <v>98</v>
      </c>
      <c r="V172" s="5">
        <v>1.5652173913043479</v>
      </c>
      <c r="W172" s="5">
        <v>4.2608695652173916</v>
      </c>
      <c r="X172" s="7">
        <v>0.36734693877551022</v>
      </c>
      <c r="Y172" s="20">
        <v>41</v>
      </c>
      <c r="Z172" s="20">
        <v>51</v>
      </c>
      <c r="AA172" s="5">
        <v>1.7826086956521738</v>
      </c>
      <c r="AB172" s="5">
        <v>2.2173913043478262</v>
      </c>
      <c r="AC172" s="7">
        <v>0.80392156862745101</v>
      </c>
      <c r="AD172" s="4">
        <v>80</v>
      </c>
      <c r="AE172" s="5">
        <v>3.4782608695652173</v>
      </c>
      <c r="AF172" s="4">
        <v>22</v>
      </c>
      <c r="AG172" s="5">
        <v>0.95652173913043481</v>
      </c>
      <c r="AH172" s="4">
        <v>58</v>
      </c>
      <c r="AI172" s="5">
        <v>2.5217391304347827</v>
      </c>
      <c r="AJ172" s="4">
        <v>25</v>
      </c>
      <c r="AK172" s="5">
        <v>1.0869565217391304</v>
      </c>
      <c r="AL172" s="4">
        <v>9</v>
      </c>
      <c r="AM172" s="5">
        <v>0.39130434782608697</v>
      </c>
      <c r="AN172" s="16">
        <v>11</v>
      </c>
      <c r="AO172" s="5">
        <v>0.47826086956521741</v>
      </c>
      <c r="AP172" s="13">
        <v>20</v>
      </c>
      <c r="AQ172" s="5">
        <v>0.86956521739130432</v>
      </c>
      <c r="AR172" s="4">
        <v>46</v>
      </c>
      <c r="AS172" s="5">
        <v>2</v>
      </c>
      <c r="AT172" s="6">
        <v>0.65996405388408963</v>
      </c>
      <c r="AU172" s="6">
        <v>7.3811162184715756E-2</v>
      </c>
      <c r="AV172" s="6">
        <v>0.41033463532493086</v>
      </c>
      <c r="AW172" s="6">
        <v>0.24962941855915874</v>
      </c>
      <c r="AX172" s="6">
        <v>106.50657599705073</v>
      </c>
      <c r="AY172" s="6">
        <v>110.31418142694213</v>
      </c>
      <c r="AZ172" s="6">
        <v>5.6894989657584318</v>
      </c>
      <c r="BA172" s="6">
        <v>8.695652173913043</v>
      </c>
      <c r="BB172" s="6">
        <v>22.368237103313295</v>
      </c>
      <c r="BC172" s="7">
        <v>0.52509028701767724</v>
      </c>
      <c r="BD172" s="7">
        <v>0.47872340425531917</v>
      </c>
      <c r="BE172" s="6">
        <v>12.788481709097004</v>
      </c>
      <c r="BF172" s="7">
        <v>0.52127659574468088</v>
      </c>
      <c r="BG172" s="7">
        <v>0.27127659574468083</v>
      </c>
      <c r="BH172" s="6">
        <v>2.9367742538340758</v>
      </c>
      <c r="BI172" s="6">
        <v>7.742404851017108</v>
      </c>
      <c r="BJ172" s="6">
        <v>5.1038636247639459</v>
      </c>
      <c r="BK172" s="6">
        <v>4.0836327997386483</v>
      </c>
      <c r="BL172" s="6">
        <v>1.3686613941366044</v>
      </c>
      <c r="BM172" s="6">
        <v>1.1893997450900089</v>
      </c>
      <c r="BN172" s="6">
        <v>8.6790487762541222</v>
      </c>
      <c r="BO172" t="s">
        <v>242</v>
      </c>
    </row>
    <row r="173" spans="1:68" x14ac:dyDescent="0.3">
      <c r="A173" s="22" t="s">
        <v>241</v>
      </c>
      <c r="B173" s="1" t="s">
        <v>259</v>
      </c>
      <c r="C173" s="1" t="s">
        <v>126</v>
      </c>
      <c r="D173" s="4">
        <v>3</v>
      </c>
      <c r="E173" s="4">
        <v>8</v>
      </c>
      <c r="F173" s="4">
        <v>23</v>
      </c>
      <c r="G173" s="2">
        <f>(E173*60+F173)*D173</f>
        <v>1509</v>
      </c>
      <c r="H173" s="2">
        <v>5</v>
      </c>
      <c r="I173" s="5">
        <f>H173/$D173</f>
        <v>1.6666666666666667</v>
      </c>
      <c r="J173" s="2">
        <v>2</v>
      </c>
      <c r="K173" s="4">
        <v>4</v>
      </c>
      <c r="L173" s="5">
        <f t="shared" ref="L173:M176" si="157">J173/$D173</f>
        <v>0.66666666666666663</v>
      </c>
      <c r="M173" s="5">
        <f t="shared" si="157"/>
        <v>1.3333333333333333</v>
      </c>
      <c r="N173" s="7">
        <f>J173/K173</f>
        <v>0.5</v>
      </c>
      <c r="O173" s="2">
        <v>2</v>
      </c>
      <c r="P173" s="4">
        <v>4</v>
      </c>
      <c r="Q173" s="5">
        <f t="shared" ref="Q173:R176" si="158">O173/$D173</f>
        <v>0.66666666666666663</v>
      </c>
      <c r="R173" s="5">
        <f t="shared" si="158"/>
        <v>1.3333333333333333</v>
      </c>
      <c r="S173" s="7">
        <f>O173/P173</f>
        <v>0.5</v>
      </c>
      <c r="T173" s="4">
        <v>0</v>
      </c>
      <c r="U173" s="4">
        <v>0</v>
      </c>
      <c r="V173" s="5">
        <f t="shared" ref="V173:W176" si="159">T173/$D173</f>
        <v>0</v>
      </c>
      <c r="W173" s="5">
        <f t="shared" si="159"/>
        <v>0</v>
      </c>
      <c r="X173" s="7" t="e">
        <f>T173/U173</f>
        <v>#DIV/0!</v>
      </c>
      <c r="Y173" s="4">
        <v>1</v>
      </c>
      <c r="Z173" s="4">
        <v>2</v>
      </c>
      <c r="AA173" s="5">
        <f t="shared" ref="AA173:AB176" si="160">Y173/$D173</f>
        <v>0.33333333333333331</v>
      </c>
      <c r="AB173" s="5">
        <f t="shared" si="160"/>
        <v>0.66666666666666663</v>
      </c>
      <c r="AC173" s="7">
        <f>Y173/Z173</f>
        <v>0.5</v>
      </c>
      <c r="AD173" s="4">
        <v>3</v>
      </c>
      <c r="AE173" s="5">
        <f>AD173/$D173</f>
        <v>1</v>
      </c>
      <c r="AF173" s="4">
        <v>1</v>
      </c>
      <c r="AG173" s="5">
        <f>AF173/$D173</f>
        <v>0.33333333333333331</v>
      </c>
      <c r="AH173" s="4">
        <v>2</v>
      </c>
      <c r="AI173" s="5">
        <f>AH173/$D173</f>
        <v>0.66666666666666663</v>
      </c>
      <c r="AJ173" s="4">
        <v>0</v>
      </c>
      <c r="AK173" s="5">
        <f>AJ173/$D173</f>
        <v>0</v>
      </c>
      <c r="AL173" s="4">
        <v>0</v>
      </c>
      <c r="AM173" s="5">
        <f>AL173/$D173</f>
        <v>0</v>
      </c>
      <c r="AN173" s="4">
        <v>1</v>
      </c>
      <c r="AO173" s="5">
        <f>AN173/$D173</f>
        <v>0.33333333333333331</v>
      </c>
      <c r="AP173" s="10">
        <v>1</v>
      </c>
      <c r="AQ173" s="5">
        <f>AP173/$D173</f>
        <v>0.33333333333333331</v>
      </c>
      <c r="AR173" s="4">
        <v>3</v>
      </c>
      <c r="AS173" s="5">
        <f>AR173/$D173</f>
        <v>1</v>
      </c>
      <c r="AT173" s="6">
        <v>-1.2061977139531811E-2</v>
      </c>
      <c r="AU173" s="6">
        <v>-1.9184059068837873E-2</v>
      </c>
      <c r="AV173" s="6">
        <v>-1.196816266588268E-2</v>
      </c>
      <c r="AW173" s="6">
        <v>-9.3814473649131506E-5</v>
      </c>
      <c r="AX173" s="6">
        <v>91.76501663900973</v>
      </c>
      <c r="AY173" s="6">
        <v>116.8702440070501</v>
      </c>
      <c r="AZ173" s="6">
        <v>0.12431895346849274</v>
      </c>
      <c r="BA173" s="6">
        <v>1.6666666666666667</v>
      </c>
      <c r="BB173" s="6">
        <v>7.9522862823061633</v>
      </c>
      <c r="BC173" s="7">
        <v>0.51229508196721307</v>
      </c>
      <c r="BD173" s="7">
        <v>0.5</v>
      </c>
      <c r="BE173" s="6">
        <v>0.60527411986486324</v>
      </c>
      <c r="BF173" s="7">
        <v>0</v>
      </c>
      <c r="BG173" s="7">
        <v>0.5</v>
      </c>
      <c r="BH173" s="6">
        <v>0.24760621532868179</v>
      </c>
      <c r="BI173" s="6">
        <v>0.49521243065736359</v>
      </c>
      <c r="BJ173" s="6">
        <v>0.35501278046009654</v>
      </c>
      <c r="BK173" s="6">
        <v>0</v>
      </c>
      <c r="BL173" s="6">
        <v>0</v>
      </c>
      <c r="BM173" s="6">
        <v>0.20056207521579228</v>
      </c>
      <c r="BN173" s="6">
        <v>17.006802721088437</v>
      </c>
      <c r="BO173" t="s">
        <v>195</v>
      </c>
      <c r="BP173" s="18"/>
    </row>
    <row r="174" spans="1:68" x14ac:dyDescent="0.3">
      <c r="A174" s="22" t="s">
        <v>241</v>
      </c>
      <c r="B174" s="1" t="s">
        <v>259</v>
      </c>
      <c r="C174" s="1" t="s">
        <v>225</v>
      </c>
      <c r="D174" s="4">
        <v>50</v>
      </c>
      <c r="E174" s="4">
        <v>15</v>
      </c>
      <c r="F174" s="4">
        <v>18</v>
      </c>
      <c r="G174" s="2">
        <f>(E174*60+F174)*D174</f>
        <v>45900</v>
      </c>
      <c r="H174" s="2">
        <v>206</v>
      </c>
      <c r="I174" s="5">
        <f>H174/$D174</f>
        <v>4.12</v>
      </c>
      <c r="J174" s="2">
        <v>74</v>
      </c>
      <c r="K174" s="4">
        <v>196</v>
      </c>
      <c r="L174" s="5">
        <f t="shared" si="157"/>
        <v>1.48</v>
      </c>
      <c r="M174" s="5">
        <f t="shared" si="157"/>
        <v>3.92</v>
      </c>
      <c r="N174" s="7">
        <f>J174/K174</f>
        <v>0.37755102040816324</v>
      </c>
      <c r="O174" s="2">
        <v>27</v>
      </c>
      <c r="P174" s="4">
        <v>43</v>
      </c>
      <c r="Q174" s="5">
        <f t="shared" si="158"/>
        <v>0.54</v>
      </c>
      <c r="R174" s="5">
        <f t="shared" si="158"/>
        <v>0.86</v>
      </c>
      <c r="S174" s="7">
        <f>O174/P174</f>
        <v>0.62790697674418605</v>
      </c>
      <c r="T174" s="4">
        <v>47</v>
      </c>
      <c r="U174" s="4">
        <v>153</v>
      </c>
      <c r="V174" s="5">
        <f t="shared" si="159"/>
        <v>0.94</v>
      </c>
      <c r="W174" s="5">
        <f t="shared" si="159"/>
        <v>3.06</v>
      </c>
      <c r="X174" s="7">
        <f>T174/U174</f>
        <v>0.30718954248366015</v>
      </c>
      <c r="Y174" s="4">
        <v>11</v>
      </c>
      <c r="Z174" s="4">
        <v>19</v>
      </c>
      <c r="AA174" s="5">
        <f t="shared" si="160"/>
        <v>0.22</v>
      </c>
      <c r="AB174" s="5">
        <f t="shared" si="160"/>
        <v>0.38</v>
      </c>
      <c r="AC174" s="7">
        <v>0</v>
      </c>
      <c r="AD174" s="4">
        <v>114</v>
      </c>
      <c r="AE174" s="5">
        <f>AD174/$D174</f>
        <v>2.2799999999999998</v>
      </c>
      <c r="AF174" s="4">
        <v>42</v>
      </c>
      <c r="AG174" s="5">
        <f>AF174/$D174</f>
        <v>0.84</v>
      </c>
      <c r="AH174" s="4">
        <v>72</v>
      </c>
      <c r="AI174" s="5">
        <f>AH174/$D174</f>
        <v>1.44</v>
      </c>
      <c r="AJ174" s="4">
        <v>20</v>
      </c>
      <c r="AK174" s="5">
        <f>AJ174/$D174</f>
        <v>0.4</v>
      </c>
      <c r="AL174" s="4">
        <v>29</v>
      </c>
      <c r="AM174" s="5">
        <f>AL174/$D174</f>
        <v>0.57999999999999996</v>
      </c>
      <c r="AN174" s="4">
        <v>9</v>
      </c>
      <c r="AO174" s="5">
        <f>AN174/$D174</f>
        <v>0.18</v>
      </c>
      <c r="AP174" s="10">
        <v>15</v>
      </c>
      <c r="AQ174" s="5">
        <f>AP174/$D174</f>
        <v>0.3</v>
      </c>
      <c r="AR174" s="4">
        <v>76</v>
      </c>
      <c r="AS174" s="5">
        <f>AR174/$D174</f>
        <v>1.52</v>
      </c>
      <c r="AT174" s="6">
        <v>0.73133041449170144</v>
      </c>
      <c r="AU174" s="6">
        <v>3.823949879695171E-2</v>
      </c>
      <c r="AV174" s="6">
        <v>0.41379010151148393</v>
      </c>
      <c r="AW174" s="6">
        <v>0.31754031298021757</v>
      </c>
      <c r="AX174" s="6">
        <v>106.78306749428835</v>
      </c>
      <c r="AY174" s="6">
        <v>112.95721074786375</v>
      </c>
      <c r="AZ174" s="6">
        <v>6.3908736973865468</v>
      </c>
      <c r="BA174" s="6">
        <v>4.66</v>
      </c>
      <c r="BB174" s="6">
        <v>12.183006535947712</v>
      </c>
      <c r="BC174" s="7">
        <v>0.50401252691329024</v>
      </c>
      <c r="BD174" s="7">
        <v>0.49744897959183676</v>
      </c>
      <c r="BE174" s="6">
        <v>12.372501641319284</v>
      </c>
      <c r="BF174" s="7">
        <v>0.78061224489795922</v>
      </c>
      <c r="BG174" s="7">
        <v>9.6938775510204078E-2</v>
      </c>
      <c r="BH174" s="6">
        <v>5.6981796351129965</v>
      </c>
      <c r="BI174" s="6">
        <v>9.7683079459079956</v>
      </c>
      <c r="BJ174" s="6">
        <v>7.3918456271397446</v>
      </c>
      <c r="BK174" s="6">
        <v>3.3377837116154869</v>
      </c>
      <c r="BL174" s="6">
        <v>2.0618083777452054</v>
      </c>
      <c r="BM174" s="6">
        <v>0.98904631209356364</v>
      </c>
      <c r="BN174" s="6">
        <v>6.8380743982494527</v>
      </c>
      <c r="BO174" t="s">
        <v>195</v>
      </c>
      <c r="BP174" s="18"/>
    </row>
    <row r="175" spans="1:68" x14ac:dyDescent="0.3">
      <c r="A175" s="22" t="s">
        <v>241</v>
      </c>
      <c r="B175" s="1" t="s">
        <v>259</v>
      </c>
      <c r="C175" s="1" t="s">
        <v>119</v>
      </c>
      <c r="D175" s="4">
        <v>46</v>
      </c>
      <c r="E175" s="4">
        <v>18</v>
      </c>
      <c r="F175" s="4">
        <v>50</v>
      </c>
      <c r="G175" s="2">
        <f>(E175*60+F175)*D175</f>
        <v>51980</v>
      </c>
      <c r="H175" s="2">
        <v>251</v>
      </c>
      <c r="I175" s="5">
        <f>H175/$D175</f>
        <v>5.4565217391304346</v>
      </c>
      <c r="J175" s="2">
        <v>82</v>
      </c>
      <c r="K175" s="4">
        <v>234</v>
      </c>
      <c r="L175" s="5">
        <f t="shared" si="157"/>
        <v>1.7826086956521738</v>
      </c>
      <c r="M175" s="5">
        <f t="shared" si="157"/>
        <v>5.0869565217391308</v>
      </c>
      <c r="N175" s="7">
        <f>J175/K175</f>
        <v>0.3504273504273504</v>
      </c>
      <c r="O175" s="2">
        <v>26</v>
      </c>
      <c r="P175" s="4">
        <v>62</v>
      </c>
      <c r="Q175" s="5">
        <f t="shared" si="158"/>
        <v>0.56521739130434778</v>
      </c>
      <c r="R175" s="5">
        <f t="shared" si="158"/>
        <v>1.3478260869565217</v>
      </c>
      <c r="S175" s="7">
        <f>O175/P175</f>
        <v>0.41935483870967744</v>
      </c>
      <c r="T175" s="4">
        <v>56</v>
      </c>
      <c r="U175" s="4">
        <v>172</v>
      </c>
      <c r="V175" s="5">
        <f t="shared" si="159"/>
        <v>1.2173913043478262</v>
      </c>
      <c r="W175" s="5">
        <f t="shared" si="159"/>
        <v>3.7391304347826089</v>
      </c>
      <c r="X175" s="7">
        <f>T175/U175</f>
        <v>0.32558139534883723</v>
      </c>
      <c r="Y175" s="4">
        <v>31</v>
      </c>
      <c r="Z175" s="4">
        <v>43</v>
      </c>
      <c r="AA175" s="5">
        <f t="shared" si="160"/>
        <v>0.67391304347826086</v>
      </c>
      <c r="AB175" s="5">
        <f t="shared" si="160"/>
        <v>0.93478260869565222</v>
      </c>
      <c r="AC175" s="7">
        <f>Y175/Z175</f>
        <v>0.72093023255813948</v>
      </c>
      <c r="AD175" s="4">
        <v>141</v>
      </c>
      <c r="AE175" s="5">
        <f>AD175/$D175</f>
        <v>3.0652173913043477</v>
      </c>
      <c r="AF175" s="4">
        <v>53</v>
      </c>
      <c r="AG175" s="5">
        <f>AF175/$D175</f>
        <v>1.1521739130434783</v>
      </c>
      <c r="AH175" s="4">
        <v>88</v>
      </c>
      <c r="AI175" s="5">
        <f>AH175/$D175</f>
        <v>1.9130434782608696</v>
      </c>
      <c r="AJ175" s="4">
        <v>28</v>
      </c>
      <c r="AK175" s="5">
        <f>AJ175/$D175</f>
        <v>0.60869565217391308</v>
      </c>
      <c r="AL175" s="4">
        <v>20</v>
      </c>
      <c r="AM175" s="5">
        <f>AL175/$D175</f>
        <v>0.43478260869565216</v>
      </c>
      <c r="AN175" s="4">
        <v>6</v>
      </c>
      <c r="AO175" s="5">
        <f>AN175/$D175</f>
        <v>0.13043478260869565</v>
      </c>
      <c r="AP175" s="10">
        <v>15</v>
      </c>
      <c r="AQ175" s="5">
        <f>AP175/$D175</f>
        <v>0.32608695652173914</v>
      </c>
      <c r="AR175" s="4">
        <v>100</v>
      </c>
      <c r="AS175" s="5">
        <f>AR175/$D175</f>
        <v>2.1739130434782608</v>
      </c>
      <c r="AT175" s="6">
        <v>0.87326464635072509</v>
      </c>
      <c r="AU175" s="6">
        <v>4.0320029843050019E-2</v>
      </c>
      <c r="AV175" s="6">
        <v>0.66667715442605691</v>
      </c>
      <c r="AW175" s="6">
        <v>0.20658749192466816</v>
      </c>
      <c r="AX175" s="6">
        <v>109.02727777225094</v>
      </c>
      <c r="AY175" s="6">
        <v>114.60742049113007</v>
      </c>
      <c r="AZ175" s="6">
        <v>5.3858318865364483</v>
      </c>
      <c r="BA175" s="6">
        <v>5.8043478260869561</v>
      </c>
      <c r="BB175" s="6">
        <v>12.327818391689112</v>
      </c>
      <c r="BC175" s="7">
        <v>0.49620433338605091</v>
      </c>
      <c r="BD175" s="7">
        <v>0.47008547008547008</v>
      </c>
      <c r="BE175" s="6">
        <v>12.276355460790993</v>
      </c>
      <c r="BF175" s="7">
        <v>0.7350427350427351</v>
      </c>
      <c r="BG175" s="7">
        <v>0.18376068376068377</v>
      </c>
      <c r="BH175" s="6">
        <v>5.8415345968560421</v>
      </c>
      <c r="BI175" s="6">
        <v>9.6991517834590883</v>
      </c>
      <c r="BJ175" s="6">
        <v>7.4273072060682681</v>
      </c>
      <c r="BK175" s="6">
        <v>3.75</v>
      </c>
      <c r="BL175" s="6">
        <v>1.2556156152698639</v>
      </c>
      <c r="BM175" s="6">
        <v>0.53566048053208948</v>
      </c>
      <c r="BN175" s="6">
        <v>5.5986861749776047</v>
      </c>
      <c r="BO175" t="s">
        <v>195</v>
      </c>
    </row>
    <row r="176" spans="1:68" x14ac:dyDescent="0.3">
      <c r="A176" s="22" t="s">
        <v>241</v>
      </c>
      <c r="B176" s="1" t="s">
        <v>259</v>
      </c>
      <c r="C176" s="1" t="s">
        <v>122</v>
      </c>
      <c r="D176" s="4">
        <v>31</v>
      </c>
      <c r="E176" s="4">
        <v>22</v>
      </c>
      <c r="F176" s="4">
        <v>26</v>
      </c>
      <c r="G176" s="2">
        <f>(E176*60+F176)*D176</f>
        <v>41726</v>
      </c>
      <c r="H176" s="2">
        <v>169</v>
      </c>
      <c r="I176" s="5">
        <f>H176/$D176</f>
        <v>5.4516129032258061</v>
      </c>
      <c r="J176" s="2">
        <v>59</v>
      </c>
      <c r="K176" s="4">
        <v>155</v>
      </c>
      <c r="L176" s="5">
        <f t="shared" si="157"/>
        <v>1.903225806451613</v>
      </c>
      <c r="M176" s="5">
        <f t="shared" si="157"/>
        <v>5</v>
      </c>
      <c r="N176" s="7">
        <f>J176/K176</f>
        <v>0.38064516129032255</v>
      </c>
      <c r="O176" s="2">
        <v>26</v>
      </c>
      <c r="P176" s="4">
        <v>44</v>
      </c>
      <c r="Q176" s="5">
        <f t="shared" si="158"/>
        <v>0.83870967741935487</v>
      </c>
      <c r="R176" s="5">
        <f t="shared" si="158"/>
        <v>1.4193548387096775</v>
      </c>
      <c r="S176" s="7">
        <v>0</v>
      </c>
      <c r="T176" s="4">
        <v>33</v>
      </c>
      <c r="U176" s="4">
        <v>111</v>
      </c>
      <c r="V176" s="5">
        <f t="shared" si="159"/>
        <v>1.064516129032258</v>
      </c>
      <c r="W176" s="5">
        <f t="shared" si="159"/>
        <v>3.5806451612903225</v>
      </c>
      <c r="X176" s="7">
        <v>0</v>
      </c>
      <c r="Y176" s="4">
        <v>18</v>
      </c>
      <c r="Z176" s="4">
        <v>22</v>
      </c>
      <c r="AA176" s="5">
        <f t="shared" si="160"/>
        <v>0.58064516129032262</v>
      </c>
      <c r="AB176" s="5">
        <f t="shared" si="160"/>
        <v>0.70967741935483875</v>
      </c>
      <c r="AC176" s="7">
        <v>0</v>
      </c>
      <c r="AD176" s="4">
        <v>54</v>
      </c>
      <c r="AE176" s="5">
        <f>AD176/$D176</f>
        <v>1.7419354838709677</v>
      </c>
      <c r="AF176" s="4">
        <v>18</v>
      </c>
      <c r="AG176" s="5">
        <f>AF176/$D176</f>
        <v>0.58064516129032262</v>
      </c>
      <c r="AH176" s="4">
        <v>36</v>
      </c>
      <c r="AI176" s="5">
        <f>AH176/$D176</f>
        <v>1.1612903225806452</v>
      </c>
      <c r="AJ176" s="4">
        <v>88</v>
      </c>
      <c r="AK176" s="5">
        <f>AJ176/$D176</f>
        <v>2.838709677419355</v>
      </c>
      <c r="AL176" s="4">
        <v>22</v>
      </c>
      <c r="AM176" s="5">
        <f>AL176/$D176</f>
        <v>0.70967741935483875</v>
      </c>
      <c r="AN176" s="4">
        <v>2</v>
      </c>
      <c r="AO176" s="5">
        <f>AN176/$D176</f>
        <v>6.4516129032258063E-2</v>
      </c>
      <c r="AP176" s="10">
        <v>33</v>
      </c>
      <c r="AQ176" s="5">
        <f>AP176/$D176</f>
        <v>1.064516129032258</v>
      </c>
      <c r="AR176" s="4">
        <v>57</v>
      </c>
      <c r="AS176" s="5">
        <f>AR176/$D176</f>
        <v>1.8387096774193548</v>
      </c>
      <c r="AT176" s="6">
        <v>0.49577657174796097</v>
      </c>
      <c r="AU176" s="6">
        <v>2.8516123572715008E-2</v>
      </c>
      <c r="AV176" s="6">
        <v>0.44858542424130876</v>
      </c>
      <c r="AW176" s="6">
        <v>4.7191147506652237E-2</v>
      </c>
      <c r="AX176" s="6">
        <v>107.45310316339977</v>
      </c>
      <c r="AY176" s="6">
        <v>116.201382940484</v>
      </c>
      <c r="AZ176" s="6">
        <v>3.7450959982023009</v>
      </c>
      <c r="BA176" s="6">
        <v>6.5161290322580649</v>
      </c>
      <c r="BB176" s="6">
        <v>11.618655035229835</v>
      </c>
      <c r="BC176" s="7">
        <v>0.51311634685450569</v>
      </c>
      <c r="BD176" s="7">
        <v>0.48709677419354841</v>
      </c>
      <c r="BE176" s="6">
        <v>7.6043209119850879</v>
      </c>
      <c r="BF176" s="7">
        <v>0.71612903225806457</v>
      </c>
      <c r="BG176" s="7">
        <v>0.14193548387096774</v>
      </c>
      <c r="BH176" s="6">
        <v>1.6655473057844612</v>
      </c>
      <c r="BI176" s="6">
        <v>3.3310946115689224</v>
      </c>
      <c r="BJ176" s="6">
        <v>2.3880280195287624</v>
      </c>
      <c r="BK176" s="6">
        <v>9.482077436965735</v>
      </c>
      <c r="BL176" s="6">
        <v>1.7205960228610526</v>
      </c>
      <c r="BM176" s="6">
        <v>0.14990003541388336</v>
      </c>
      <c r="BN176" s="6">
        <v>16.693646297045731</v>
      </c>
      <c r="BO176" t="s">
        <v>195</v>
      </c>
      <c r="BP176" s="18"/>
    </row>
    <row r="177" spans="1:68" x14ac:dyDescent="0.3">
      <c r="A177" s="22" t="s">
        <v>241</v>
      </c>
      <c r="B177" s="1" t="s">
        <v>246</v>
      </c>
      <c r="C177" s="23" t="s">
        <v>247</v>
      </c>
      <c r="D177" s="24">
        <v>19</v>
      </c>
      <c r="E177" s="16">
        <v>12</v>
      </c>
      <c r="F177" s="16">
        <v>47</v>
      </c>
      <c r="G177" s="2">
        <v>14572</v>
      </c>
      <c r="H177" s="2">
        <v>40</v>
      </c>
      <c r="I177" s="5">
        <v>2.1052631578947367</v>
      </c>
      <c r="J177" s="2">
        <v>14</v>
      </c>
      <c r="K177" s="2">
        <v>33</v>
      </c>
      <c r="L177" s="5">
        <v>0.73684210526315785</v>
      </c>
      <c r="M177" s="5">
        <v>1.736842105263158</v>
      </c>
      <c r="N177" s="7">
        <v>0.42424242424242425</v>
      </c>
      <c r="O177" s="2">
        <v>14</v>
      </c>
      <c r="P177" s="2">
        <v>32</v>
      </c>
      <c r="Q177" s="5">
        <v>0.73684210526315785</v>
      </c>
      <c r="R177" s="5">
        <v>1.6842105263157894</v>
      </c>
      <c r="S177" s="7">
        <v>0.4375</v>
      </c>
      <c r="T177" s="2">
        <v>0</v>
      </c>
      <c r="U177" s="2">
        <v>1</v>
      </c>
      <c r="V177" s="5">
        <v>0</v>
      </c>
      <c r="W177" s="5">
        <v>5.2631578947368418E-2</v>
      </c>
      <c r="X177" s="7">
        <v>0</v>
      </c>
      <c r="Y177" s="2">
        <v>12</v>
      </c>
      <c r="Z177" s="2">
        <v>17</v>
      </c>
      <c r="AA177" s="5">
        <v>0.63157894736842102</v>
      </c>
      <c r="AB177" s="5">
        <v>0.89473684210526316</v>
      </c>
      <c r="AC177" s="7">
        <v>0.70588235294117652</v>
      </c>
      <c r="AD177" s="2">
        <v>70</v>
      </c>
      <c r="AE177" s="5">
        <v>3.6842105263157894</v>
      </c>
      <c r="AF177" s="2">
        <v>34</v>
      </c>
      <c r="AG177" s="5">
        <v>1.7894736842105263</v>
      </c>
      <c r="AH177" s="2">
        <v>36</v>
      </c>
      <c r="AI177" s="5">
        <v>1.8947368421052631</v>
      </c>
      <c r="AJ177" s="2">
        <v>11</v>
      </c>
      <c r="AK177" s="5">
        <v>0.57894736842105265</v>
      </c>
      <c r="AL177" s="2">
        <v>7</v>
      </c>
      <c r="AM177" s="5">
        <v>0.36842105263157893</v>
      </c>
      <c r="AN177" s="2">
        <v>0</v>
      </c>
      <c r="AO177" s="5">
        <v>0</v>
      </c>
      <c r="AP177" s="29">
        <v>6</v>
      </c>
      <c r="AQ177" s="5">
        <v>0.31578947368421051</v>
      </c>
      <c r="AR177" s="2">
        <v>40</v>
      </c>
      <c r="AS177" s="5">
        <v>2.1052631578947367</v>
      </c>
      <c r="AT177" s="25">
        <v>0.49489549133602145</v>
      </c>
      <c r="AU177" s="6">
        <v>0.14359619104456187</v>
      </c>
      <c r="AV177" s="6">
        <v>0.36701435185072112</v>
      </c>
      <c r="AW177" s="6">
        <v>0.12788113948530033</v>
      </c>
      <c r="AX177" s="6">
        <v>122.6604744517691</v>
      </c>
      <c r="AY177" s="6">
        <v>112.1799526243249</v>
      </c>
      <c r="AZ177" s="6">
        <v>1.7878135243313655</v>
      </c>
      <c r="BA177" s="6">
        <v>5.1578947368421053</v>
      </c>
      <c r="BB177" s="6">
        <v>16.035514355479066</v>
      </c>
      <c r="BC177" s="7">
        <v>0.49897898689150916</v>
      </c>
      <c r="BD177" s="7">
        <v>0.43633276740237692</v>
      </c>
      <c r="BE177" s="6">
        <v>2.2396222639196841</v>
      </c>
      <c r="BF177" s="7">
        <v>2.5466893039049237E-2</v>
      </c>
      <c r="BG177" s="7">
        <v>0.75212224108658743</v>
      </c>
      <c r="BH177" s="6">
        <v>3.8091403007324329</v>
      </c>
      <c r="BI177" s="6">
        <v>3.9720298961218039</v>
      </c>
      <c r="BJ177" s="6">
        <v>3.7188281173953657</v>
      </c>
      <c r="BK177" s="6">
        <v>1.3414851563123806</v>
      </c>
      <c r="BL177" s="6">
        <v>1.5574230755713598</v>
      </c>
      <c r="BM177" s="6">
        <v>0</v>
      </c>
      <c r="BN177" s="6">
        <v>13.884395156861755</v>
      </c>
      <c r="BO177" t="s">
        <v>195</v>
      </c>
      <c r="BP177" s="18"/>
    </row>
    <row r="178" spans="1:68" x14ac:dyDescent="0.3">
      <c r="A178" s="22" t="s">
        <v>241</v>
      </c>
      <c r="B178" s="1" t="s">
        <v>255</v>
      </c>
      <c r="C178" s="23" t="s">
        <v>254</v>
      </c>
      <c r="D178" s="24">
        <v>13</v>
      </c>
      <c r="E178" s="16">
        <v>4</v>
      </c>
      <c r="F178" s="16">
        <v>58</v>
      </c>
      <c r="G178" s="2">
        <v>3873</v>
      </c>
      <c r="H178" s="2">
        <v>12</v>
      </c>
      <c r="I178" s="5">
        <v>0.92307692307692313</v>
      </c>
      <c r="J178" s="2">
        <v>4</v>
      </c>
      <c r="K178" s="2">
        <v>18</v>
      </c>
      <c r="L178" s="5">
        <v>0.30769230769230771</v>
      </c>
      <c r="M178" s="5">
        <v>1.3846153846153846</v>
      </c>
      <c r="N178" s="7">
        <v>0.22222222222222221</v>
      </c>
      <c r="O178" s="2">
        <v>4</v>
      </c>
      <c r="P178" s="2">
        <v>12</v>
      </c>
      <c r="Q178" s="5">
        <v>0.30769230769230771</v>
      </c>
      <c r="R178" s="5">
        <v>0.92307692307692313</v>
      </c>
      <c r="S178" s="7">
        <v>0.33333333333333331</v>
      </c>
      <c r="T178" s="2">
        <v>0</v>
      </c>
      <c r="U178" s="2">
        <v>6</v>
      </c>
      <c r="V178" s="5">
        <v>0</v>
      </c>
      <c r="W178" s="5">
        <v>0.46153846153846156</v>
      </c>
      <c r="X178" s="7">
        <v>0</v>
      </c>
      <c r="Y178" s="2">
        <v>4</v>
      </c>
      <c r="Z178" s="2">
        <v>8</v>
      </c>
      <c r="AA178" s="5">
        <v>0.30769230769230771</v>
      </c>
      <c r="AB178" s="5">
        <v>0.61538461538461542</v>
      </c>
      <c r="AC178" s="7">
        <v>0.5</v>
      </c>
      <c r="AD178" s="2">
        <v>11</v>
      </c>
      <c r="AE178" s="5">
        <v>0.84615384615384615</v>
      </c>
      <c r="AF178" s="2">
        <v>7</v>
      </c>
      <c r="AG178" s="5">
        <v>0.53846153846153844</v>
      </c>
      <c r="AH178" s="2">
        <v>4</v>
      </c>
      <c r="AI178" s="5">
        <v>0.30769230769230771</v>
      </c>
      <c r="AJ178" s="2">
        <v>6</v>
      </c>
      <c r="AK178" s="5">
        <v>0.46153846153846156</v>
      </c>
      <c r="AL178" s="2">
        <v>4</v>
      </c>
      <c r="AM178" s="5">
        <v>0.30769230769230771</v>
      </c>
      <c r="AN178" s="2">
        <v>0</v>
      </c>
      <c r="AO178" s="5">
        <v>0</v>
      </c>
      <c r="AP178" s="26">
        <v>4</v>
      </c>
      <c r="AQ178" s="5">
        <v>0.30769230769230771</v>
      </c>
      <c r="AR178" s="2">
        <v>12</v>
      </c>
      <c r="AS178" s="5">
        <v>0.92307692307692313</v>
      </c>
      <c r="AT178" s="25">
        <v>-0.11990379249604505</v>
      </c>
      <c r="AU178" s="6">
        <v>-0.154779269183794</v>
      </c>
      <c r="AV178" s="6">
        <v>-0.17434690243050249</v>
      </c>
      <c r="AW178" s="6">
        <v>5.4443109934457452E-2</v>
      </c>
      <c r="AX178" s="6">
        <v>74.95346307590674</v>
      </c>
      <c r="AY178" s="6">
        <v>107.82051427055757</v>
      </c>
      <c r="AZ178" s="6">
        <v>-6.93987694567958E-3</v>
      </c>
      <c r="BA178" s="6">
        <v>0.84615384615384615</v>
      </c>
      <c r="BB178" s="6">
        <v>5.9792461672357238</v>
      </c>
      <c r="BC178" s="7">
        <v>0.2789220045783341</v>
      </c>
      <c r="BD178" s="7">
        <v>0.22222222222222218</v>
      </c>
      <c r="BE178" s="6">
        <v>2.3699048141187351</v>
      </c>
      <c r="BF178" s="7">
        <v>0.32478632478632474</v>
      </c>
      <c r="BG178" s="7">
        <v>0.46153846153846145</v>
      </c>
      <c r="BH178" s="6">
        <v>1.3465446068783824</v>
      </c>
      <c r="BI178" s="6">
        <v>0.89628819523229197</v>
      </c>
      <c r="BJ178" s="6">
        <v>1.0719094270008109</v>
      </c>
      <c r="BK178" s="6">
        <v>1.3227092694231817</v>
      </c>
      <c r="BL178" s="6">
        <v>3.5421905341536979</v>
      </c>
      <c r="BM178" s="6">
        <v>0</v>
      </c>
      <c r="BN178" s="6">
        <v>15.010099971574929</v>
      </c>
      <c r="BO178" t="s">
        <v>195</v>
      </c>
      <c r="BP178" s="18"/>
    </row>
    <row r="179" spans="1:68" x14ac:dyDescent="0.3">
      <c r="A179" s="1"/>
      <c r="B179" s="1"/>
      <c r="C179" s="1"/>
      <c r="D179" s="16"/>
      <c r="E179" s="16"/>
      <c r="F179" s="16"/>
      <c r="G179" s="2"/>
      <c r="H179" s="2"/>
      <c r="I179" s="5"/>
      <c r="J179" s="2"/>
      <c r="K179" s="4"/>
      <c r="L179" s="5"/>
      <c r="M179" s="5"/>
      <c r="N179" s="7"/>
      <c r="O179" s="2"/>
      <c r="P179" s="4"/>
      <c r="Q179" s="5"/>
      <c r="R179" s="5"/>
      <c r="S179" s="7"/>
      <c r="T179" s="4"/>
      <c r="U179" s="4"/>
      <c r="V179" s="5"/>
      <c r="W179" s="5"/>
      <c r="X179" s="7"/>
      <c r="Y179" s="20"/>
      <c r="Z179" s="20"/>
      <c r="AA179" s="5"/>
      <c r="AB179" s="5"/>
      <c r="AC179" s="7"/>
      <c r="AD179" s="4"/>
      <c r="AE179" s="5"/>
      <c r="AF179" s="4"/>
      <c r="AG179" s="5"/>
      <c r="AH179" s="4"/>
      <c r="AI179" s="5"/>
      <c r="AJ179" s="4"/>
      <c r="AK179" s="5"/>
      <c r="AL179" s="4"/>
      <c r="AM179" s="5"/>
      <c r="AN179" s="16"/>
      <c r="AO179" s="5"/>
      <c r="AP179" s="8"/>
      <c r="AQ179" s="5"/>
      <c r="AR179" s="4"/>
      <c r="AS179" s="5"/>
      <c r="AT179" s="6"/>
      <c r="AU179" s="6"/>
      <c r="AV179" s="6"/>
      <c r="AW179" s="6"/>
      <c r="AX179" s="6"/>
      <c r="AY179" s="6"/>
      <c r="AZ179" s="6"/>
      <c r="BA179" s="6"/>
      <c r="BB179" s="6"/>
      <c r="BC179" s="7"/>
      <c r="BD179" s="7"/>
      <c r="BE179" s="6"/>
      <c r="BF179" s="7"/>
      <c r="BG179" s="7"/>
      <c r="BH179" s="6"/>
      <c r="BI179" s="6"/>
      <c r="BJ179" s="6"/>
      <c r="BK179" s="6"/>
      <c r="BL179" s="6"/>
      <c r="BM179" s="6"/>
      <c r="BN179" s="6"/>
      <c r="BP179" s="18"/>
    </row>
    <row r="180" spans="1:68" x14ac:dyDescent="0.3">
      <c r="A180" s="1"/>
      <c r="B180" s="1"/>
      <c r="C180" s="1"/>
      <c r="D180" s="16"/>
      <c r="E180" s="16"/>
      <c r="F180" s="16"/>
      <c r="G180" s="2"/>
      <c r="H180" s="2"/>
      <c r="I180" s="5"/>
      <c r="J180" s="2"/>
      <c r="K180" s="4"/>
      <c r="L180" s="5"/>
      <c r="M180" s="5"/>
      <c r="N180" s="7"/>
      <c r="O180" s="2"/>
      <c r="P180" s="4"/>
      <c r="Q180" s="5"/>
      <c r="R180" s="5"/>
      <c r="S180" s="7"/>
      <c r="T180" s="4"/>
      <c r="U180" s="4"/>
      <c r="V180" s="5"/>
      <c r="W180" s="5"/>
      <c r="X180" s="7"/>
      <c r="Y180" s="20"/>
      <c r="Z180" s="20"/>
      <c r="AA180" s="5"/>
      <c r="AB180" s="5"/>
      <c r="AC180" s="7"/>
      <c r="AD180" s="4"/>
      <c r="AE180" s="5"/>
      <c r="AF180" s="4"/>
      <c r="AG180" s="5"/>
      <c r="AH180" s="4"/>
      <c r="AI180" s="5"/>
      <c r="AJ180" s="4"/>
      <c r="AK180" s="5"/>
      <c r="AL180" s="4"/>
      <c r="AM180" s="5"/>
      <c r="AN180" s="16"/>
      <c r="AO180" s="5"/>
      <c r="AP180" s="13"/>
      <c r="AQ180" s="5"/>
      <c r="AR180" s="4"/>
      <c r="AS180" s="5"/>
      <c r="AT180" s="6"/>
      <c r="AU180" s="6"/>
      <c r="AV180" s="6"/>
      <c r="AW180" s="6"/>
      <c r="AX180" s="6"/>
      <c r="AY180" s="6"/>
      <c r="AZ180" s="6"/>
      <c r="BA180" s="6"/>
      <c r="BB180" s="6"/>
      <c r="BC180" s="7"/>
      <c r="BD180" s="7"/>
      <c r="BE180" s="6"/>
      <c r="BF180" s="7"/>
      <c r="BG180" s="7"/>
      <c r="BH180" s="6"/>
      <c r="BI180" s="6"/>
      <c r="BJ180" s="6"/>
      <c r="BK180" s="6"/>
      <c r="BL180" s="6"/>
      <c r="BM180" s="6"/>
      <c r="BN180" s="6"/>
      <c r="BP180" s="18"/>
    </row>
    <row r="181" spans="1:68" x14ac:dyDescent="0.3">
      <c r="A181" s="1"/>
      <c r="B181" s="1"/>
      <c r="C181" s="1"/>
      <c r="D181" s="4"/>
      <c r="E181" s="4"/>
      <c r="F181" s="4"/>
      <c r="G181" s="2"/>
      <c r="H181" s="2"/>
      <c r="I181" s="5"/>
      <c r="J181" s="2"/>
      <c r="K181" s="4"/>
      <c r="L181" s="5"/>
      <c r="M181" s="5"/>
      <c r="N181" s="7"/>
      <c r="O181" s="2"/>
      <c r="P181" s="4"/>
      <c r="Q181" s="5"/>
      <c r="R181" s="5"/>
      <c r="S181" s="7"/>
      <c r="T181" s="4"/>
      <c r="U181" s="4"/>
      <c r="V181" s="5"/>
      <c r="W181" s="5"/>
      <c r="X181" s="7"/>
      <c r="Y181" s="4"/>
      <c r="Z181" s="4"/>
      <c r="AA181" s="5"/>
      <c r="AB181" s="5"/>
      <c r="AC181" s="7"/>
      <c r="AD181" s="4"/>
      <c r="AE181" s="5"/>
      <c r="AF181" s="4"/>
      <c r="AG181" s="5"/>
      <c r="AH181" s="4"/>
      <c r="AI181" s="5"/>
      <c r="AJ181" s="4"/>
      <c r="AK181" s="5"/>
      <c r="AL181" s="4"/>
      <c r="AM181" s="5"/>
      <c r="AN181" s="4"/>
      <c r="AO181" s="5"/>
      <c r="AP181" s="10"/>
      <c r="AQ181" s="5"/>
      <c r="AR181" s="4"/>
      <c r="AS181" s="5"/>
      <c r="AT181" s="6"/>
      <c r="AU181" s="6"/>
      <c r="AV181" s="6"/>
      <c r="AW181" s="6"/>
      <c r="AX181" s="6"/>
      <c r="AY181" s="6"/>
      <c r="AZ181" s="6"/>
      <c r="BA181" s="6"/>
      <c r="BB181" s="6"/>
      <c r="BC181" s="7"/>
      <c r="BD181" s="7"/>
      <c r="BE181" s="6"/>
      <c r="BF181" s="7"/>
      <c r="BG181" s="7"/>
      <c r="BH181" s="6"/>
      <c r="BI181" s="6"/>
      <c r="BJ181" s="6"/>
      <c r="BK181" s="6"/>
      <c r="BL181" s="6"/>
      <c r="BM181" s="6"/>
      <c r="BN181" s="6"/>
      <c r="BP181" s="18"/>
    </row>
    <row r="182" spans="1:68" x14ac:dyDescent="0.3">
      <c r="A182" s="1"/>
      <c r="B182" s="1"/>
      <c r="C182" s="1"/>
      <c r="D182" s="4"/>
      <c r="E182" s="4"/>
      <c r="F182" s="4"/>
      <c r="G182" s="2"/>
      <c r="H182" s="2"/>
      <c r="I182" s="5"/>
      <c r="J182" s="2"/>
      <c r="K182" s="4"/>
      <c r="L182" s="5"/>
      <c r="M182" s="5"/>
      <c r="N182" s="7"/>
      <c r="O182" s="2"/>
      <c r="P182" s="4"/>
      <c r="Q182" s="5"/>
      <c r="R182" s="5"/>
      <c r="S182" s="7"/>
      <c r="T182" s="4"/>
      <c r="U182" s="4"/>
      <c r="V182" s="5"/>
      <c r="W182" s="5"/>
      <c r="X182" s="7"/>
      <c r="Y182" s="4"/>
      <c r="Z182" s="4"/>
      <c r="AA182" s="5"/>
      <c r="AB182" s="5"/>
      <c r="AC182" s="7"/>
      <c r="AD182" s="4"/>
      <c r="AE182" s="5"/>
      <c r="AF182" s="4"/>
      <c r="AG182" s="5"/>
      <c r="AH182" s="4"/>
      <c r="AI182" s="5"/>
      <c r="AJ182" s="4"/>
      <c r="AK182" s="5"/>
      <c r="AL182" s="4"/>
      <c r="AM182" s="5"/>
      <c r="AN182" s="4"/>
      <c r="AO182" s="5"/>
      <c r="AP182" s="10"/>
      <c r="AQ182" s="5"/>
      <c r="AR182" s="4"/>
      <c r="AS182" s="5"/>
      <c r="AT182" s="6"/>
      <c r="AU182" s="6"/>
      <c r="AV182" s="6"/>
      <c r="AW182" s="6"/>
      <c r="AX182" s="6"/>
      <c r="AY182" s="6"/>
      <c r="AZ182" s="6"/>
      <c r="BA182" s="6"/>
      <c r="BB182" s="6"/>
      <c r="BC182" s="7"/>
      <c r="BD182" s="7"/>
      <c r="BE182" s="6"/>
      <c r="BF182" s="7"/>
      <c r="BG182" s="7"/>
      <c r="BH182" s="6"/>
      <c r="BI182" s="6"/>
      <c r="BJ182" s="6"/>
      <c r="BK182" s="6"/>
      <c r="BL182" s="6"/>
      <c r="BM182" s="6"/>
      <c r="BN182" s="6"/>
      <c r="BP182" s="18"/>
    </row>
    <row r="183" spans="1:68" x14ac:dyDescent="0.3">
      <c r="A183" s="1"/>
      <c r="B183" s="1"/>
      <c r="C183" s="1"/>
      <c r="D183" s="4"/>
      <c r="E183" s="4"/>
      <c r="F183" s="4"/>
      <c r="G183" s="2"/>
      <c r="H183" s="2"/>
      <c r="I183" s="5"/>
      <c r="J183" s="2"/>
      <c r="K183" s="4"/>
      <c r="L183" s="5"/>
      <c r="M183" s="5"/>
      <c r="N183" s="7"/>
      <c r="O183" s="2"/>
      <c r="P183" s="4"/>
      <c r="Q183" s="5"/>
      <c r="R183" s="5"/>
      <c r="S183" s="7"/>
      <c r="T183" s="4"/>
      <c r="U183" s="4"/>
      <c r="V183" s="5"/>
      <c r="W183" s="5"/>
      <c r="X183" s="7"/>
      <c r="Y183" s="4"/>
      <c r="Z183" s="4"/>
      <c r="AA183" s="5"/>
      <c r="AB183" s="5"/>
      <c r="AC183" s="7"/>
      <c r="AD183" s="4"/>
      <c r="AE183" s="5"/>
      <c r="AF183" s="4"/>
      <c r="AG183" s="5"/>
      <c r="AH183" s="4"/>
      <c r="AI183" s="5"/>
      <c r="AJ183" s="4"/>
      <c r="AK183" s="5"/>
      <c r="AL183" s="4"/>
      <c r="AM183" s="5"/>
      <c r="AN183" s="4"/>
      <c r="AO183" s="5"/>
      <c r="AP183" s="10"/>
      <c r="AQ183" s="5"/>
      <c r="AR183" s="4"/>
      <c r="AS183" s="5"/>
      <c r="AT183" s="6"/>
      <c r="AU183" s="6"/>
      <c r="AV183" s="6"/>
      <c r="AW183" s="6"/>
      <c r="AX183" s="6"/>
      <c r="AY183" s="6"/>
      <c r="AZ183" s="6"/>
      <c r="BA183" s="6"/>
      <c r="BB183" s="6"/>
      <c r="BC183" s="7"/>
      <c r="BD183" s="7"/>
      <c r="BE183" s="6"/>
      <c r="BF183" s="7"/>
      <c r="BG183" s="7"/>
      <c r="BH183" s="6"/>
      <c r="BI183" s="6"/>
      <c r="BJ183" s="6"/>
      <c r="BK183" s="6"/>
      <c r="BL183" s="6"/>
      <c r="BM183" s="6"/>
      <c r="BN183" s="6"/>
      <c r="BP183" s="18"/>
    </row>
    <row r="184" spans="1:68" x14ac:dyDescent="0.3">
      <c r="A184" s="1"/>
      <c r="B184" s="1"/>
      <c r="C184" s="1"/>
      <c r="D184" s="4"/>
      <c r="E184" s="4"/>
      <c r="F184" s="4"/>
      <c r="G184" s="2"/>
      <c r="H184" s="2"/>
      <c r="I184" s="5"/>
      <c r="J184" s="2"/>
      <c r="K184" s="4"/>
      <c r="L184" s="5"/>
      <c r="M184" s="5"/>
      <c r="N184" s="7"/>
      <c r="O184" s="2"/>
      <c r="P184" s="4"/>
      <c r="Q184" s="5"/>
      <c r="R184" s="5"/>
      <c r="S184" s="7"/>
      <c r="T184" s="4"/>
      <c r="U184" s="4"/>
      <c r="V184" s="5"/>
      <c r="W184" s="5"/>
      <c r="X184" s="7"/>
      <c r="Y184" s="4"/>
      <c r="Z184" s="4"/>
      <c r="AA184" s="5"/>
      <c r="AB184" s="5"/>
      <c r="AC184" s="7"/>
      <c r="AD184" s="4"/>
      <c r="AE184" s="5"/>
      <c r="AF184" s="4"/>
      <c r="AG184" s="5"/>
      <c r="AH184" s="4"/>
      <c r="AI184" s="5"/>
      <c r="AJ184" s="4"/>
      <c r="AK184" s="5"/>
      <c r="AL184" s="4"/>
      <c r="AM184" s="5"/>
      <c r="AN184" s="4"/>
      <c r="AO184" s="5"/>
      <c r="AP184" s="10"/>
      <c r="AQ184" s="5"/>
      <c r="AR184" s="4"/>
      <c r="AS184" s="5"/>
      <c r="AT184" s="6"/>
      <c r="AU184" s="6"/>
      <c r="AV184" s="6"/>
      <c r="AW184" s="6"/>
      <c r="AX184" s="6"/>
      <c r="AY184" s="6"/>
      <c r="AZ184" s="6"/>
      <c r="BA184" s="6"/>
      <c r="BB184" s="6"/>
      <c r="BC184" s="7"/>
      <c r="BD184" s="7"/>
      <c r="BE184" s="6"/>
      <c r="BF184" s="7"/>
      <c r="BG184" s="7"/>
      <c r="BH184" s="6"/>
      <c r="BI184" s="6"/>
      <c r="BJ184" s="6"/>
      <c r="BK184" s="6"/>
      <c r="BL184" s="6"/>
      <c r="BM184" s="6"/>
      <c r="BN184" s="6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8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8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8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8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8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8"/>
    </row>
    <row r="198" spans="1:68" x14ac:dyDescent="0.3">
      <c r="A198" s="1"/>
      <c r="B198" s="1"/>
      <c r="C198" s="1"/>
      <c r="D198" s="4"/>
      <c r="E198" s="4"/>
      <c r="F198" s="4"/>
      <c r="G198" s="2"/>
      <c r="H198" s="2"/>
      <c r="I198" s="5"/>
      <c r="J198" s="2"/>
      <c r="K198" s="4"/>
      <c r="L198" s="5"/>
      <c r="M198" s="5"/>
      <c r="N198" s="7"/>
      <c r="O198" s="2"/>
      <c r="P198" s="4"/>
      <c r="Q198" s="5"/>
      <c r="R198" s="5"/>
      <c r="S198" s="7"/>
      <c r="T198" s="4"/>
      <c r="U198" s="4"/>
      <c r="V198" s="5"/>
      <c r="W198" s="5"/>
      <c r="X198" s="7"/>
      <c r="Y198" s="4"/>
      <c r="Z198" s="4"/>
      <c r="AA198" s="5"/>
      <c r="AB198" s="5"/>
      <c r="AC198" s="7"/>
      <c r="AD198" s="4"/>
      <c r="AE198" s="5"/>
      <c r="AF198" s="4"/>
      <c r="AG198" s="5"/>
      <c r="AH198" s="4"/>
      <c r="AI198" s="5"/>
      <c r="AJ198" s="4"/>
      <c r="AK198" s="5"/>
      <c r="AL198" s="4"/>
      <c r="AM198" s="5"/>
      <c r="AN198" s="4"/>
      <c r="AO198" s="5"/>
      <c r="AP198" s="10"/>
      <c r="AQ198" s="5"/>
      <c r="AR198" s="4"/>
      <c r="AS198" s="5"/>
      <c r="AT198" s="6"/>
      <c r="AU198" s="6"/>
      <c r="AV198" s="6"/>
      <c r="AW198" s="6"/>
      <c r="AX198" s="6"/>
      <c r="AY198" s="6"/>
      <c r="AZ198" s="6"/>
      <c r="BA198" s="6"/>
      <c r="BB198" s="6"/>
      <c r="BC198" s="7"/>
      <c r="BD198" s="7"/>
      <c r="BE198" s="6"/>
      <c r="BF198" s="7"/>
      <c r="BG198" s="7"/>
      <c r="BH198" s="6"/>
      <c r="BI198" s="6"/>
      <c r="BJ198" s="6"/>
      <c r="BK198" s="6"/>
      <c r="BL198" s="6"/>
      <c r="BM198" s="6"/>
      <c r="BN198" s="6"/>
      <c r="BP198" s="18"/>
    </row>
  </sheetData>
  <autoFilter ref="A1:BP198" xr:uid="{0255B66F-BA9D-4F4E-80F0-8D4A27B7E2E2}">
    <sortState xmlns:xlrd2="http://schemas.microsoft.com/office/spreadsheetml/2017/richdata2" ref="A2:BP198">
      <sortCondition descending="1" ref="B1:B19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2025-05-04T05:06:44Z</dcterms:modified>
</cp:coreProperties>
</file>