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95" windowWidth="19440" windowHeight="9720"/>
  </bookViews>
  <sheets>
    <sheet name="1-7" sheetId="4" r:id="rId1"/>
    <sheet name="8-14" sheetId="16" r:id="rId2"/>
    <sheet name="15-21" sheetId="17" r:id="rId3"/>
    <sheet name="22-28" sheetId="18" r:id="rId4"/>
    <sheet name="29 to end of the month" sheetId="19" r:id="rId5"/>
  </sheets>
  <calcPr calcId="125725"/>
</workbook>
</file>

<file path=xl/calcChain.xml><?xml version="1.0" encoding="utf-8"?>
<calcChain xmlns="http://schemas.openxmlformats.org/spreadsheetml/2006/main">
  <c r="G29" i="19"/>
  <c r="E29"/>
  <c r="C29"/>
  <c r="F27"/>
  <c r="D27"/>
  <c r="F26"/>
  <c r="D26"/>
  <c r="F25"/>
  <c r="D25"/>
  <c r="F24"/>
  <c r="D24"/>
  <c r="F23"/>
  <c r="D23"/>
  <c r="F22"/>
  <c r="D22"/>
  <c r="G19"/>
  <c r="E19"/>
  <c r="C19"/>
  <c r="D19" s="1"/>
  <c r="F17"/>
  <c r="D17"/>
  <c r="F16"/>
  <c r="D16"/>
  <c r="F15"/>
  <c r="D15"/>
  <c r="F14"/>
  <c r="D14"/>
  <c r="F13"/>
  <c r="D13"/>
  <c r="F12"/>
  <c r="D12"/>
  <c r="G9"/>
  <c r="E9"/>
  <c r="C9"/>
  <c r="F9" s="1"/>
  <c r="F7"/>
  <c r="D7"/>
  <c r="F6"/>
  <c r="D6"/>
  <c r="F5"/>
  <c r="D5"/>
  <c r="F4"/>
  <c r="D4"/>
  <c r="F3"/>
  <c r="D3"/>
  <c r="F2"/>
  <c r="D2"/>
  <c r="G69" i="18"/>
  <c r="F69"/>
  <c r="E69"/>
  <c r="D69"/>
  <c r="C69"/>
  <c r="F67"/>
  <c r="D67"/>
  <c r="F66"/>
  <c r="D66"/>
  <c r="F65"/>
  <c r="D65"/>
  <c r="F64"/>
  <c r="D64"/>
  <c r="F63"/>
  <c r="D63"/>
  <c r="F62"/>
  <c r="D62"/>
  <c r="G59"/>
  <c r="E59"/>
  <c r="F59" s="1"/>
  <c r="C59"/>
  <c r="D59" s="1"/>
  <c r="F57"/>
  <c r="D57"/>
  <c r="F56"/>
  <c r="D56"/>
  <c r="F55"/>
  <c r="D55"/>
  <c r="F54"/>
  <c r="D54"/>
  <c r="F53"/>
  <c r="D53"/>
  <c r="F52"/>
  <c r="D52"/>
  <c r="G49"/>
  <c r="F49"/>
  <c r="E49"/>
  <c r="D49"/>
  <c r="C49"/>
  <c r="F47"/>
  <c r="D47"/>
  <c r="F46"/>
  <c r="D46"/>
  <c r="F45"/>
  <c r="D45"/>
  <c r="F44"/>
  <c r="D44"/>
  <c r="F43"/>
  <c r="D43"/>
  <c r="F42"/>
  <c r="D42"/>
  <c r="G39"/>
  <c r="E39"/>
  <c r="F39" s="1"/>
  <c r="C39"/>
  <c r="D39" s="1"/>
  <c r="F37"/>
  <c r="D37"/>
  <c r="F36"/>
  <c r="D36"/>
  <c r="F35"/>
  <c r="D35"/>
  <c r="F34"/>
  <c r="D34"/>
  <c r="F33"/>
  <c r="D33"/>
  <c r="F32"/>
  <c r="D32"/>
  <c r="G29"/>
  <c r="F29"/>
  <c r="E29"/>
  <c r="D29"/>
  <c r="C29"/>
  <c r="F27"/>
  <c r="D27"/>
  <c r="F26"/>
  <c r="D26"/>
  <c r="F25"/>
  <c r="D25"/>
  <c r="F24"/>
  <c r="D24"/>
  <c r="F23"/>
  <c r="D23"/>
  <c r="F22"/>
  <c r="D22"/>
  <c r="G19"/>
  <c r="E19"/>
  <c r="F19" s="1"/>
  <c r="C19"/>
  <c r="D19" s="1"/>
  <c r="F17"/>
  <c r="D17"/>
  <c r="F16"/>
  <c r="D16"/>
  <c r="F15"/>
  <c r="D15"/>
  <c r="F14"/>
  <c r="D14"/>
  <c r="F13"/>
  <c r="D13"/>
  <c r="F12"/>
  <c r="D12"/>
  <c r="G9"/>
  <c r="F9"/>
  <c r="E9"/>
  <c r="D9"/>
  <c r="C9"/>
  <c r="F7"/>
  <c r="D7"/>
  <c r="F6"/>
  <c r="D6"/>
  <c r="F5"/>
  <c r="D5"/>
  <c r="F4"/>
  <c r="D4"/>
  <c r="F3"/>
  <c r="D3"/>
  <c r="F2"/>
  <c r="D2"/>
  <c r="G69" i="17"/>
  <c r="E69"/>
  <c r="F69" s="1"/>
  <c r="C69"/>
  <c r="F67"/>
  <c r="D67"/>
  <c r="F66"/>
  <c r="D66"/>
  <c r="F65"/>
  <c r="D65"/>
  <c r="F64"/>
  <c r="D64"/>
  <c r="F63"/>
  <c r="D63"/>
  <c r="F62"/>
  <c r="D62"/>
  <c r="G59"/>
  <c r="E59"/>
  <c r="F59" s="1"/>
  <c r="C59"/>
  <c r="D59" s="1"/>
  <c r="F57"/>
  <c r="D57"/>
  <c r="F56"/>
  <c r="D56"/>
  <c r="F55"/>
  <c r="D55"/>
  <c r="F54"/>
  <c r="D54"/>
  <c r="F53"/>
  <c r="D53"/>
  <c r="F52"/>
  <c r="D52"/>
  <c r="G49"/>
  <c r="F49"/>
  <c r="E49"/>
  <c r="D49"/>
  <c r="C49"/>
  <c r="F47"/>
  <c r="D47"/>
  <c r="F46"/>
  <c r="D46"/>
  <c r="F45"/>
  <c r="D45"/>
  <c r="F44"/>
  <c r="D44"/>
  <c r="F43"/>
  <c r="D43"/>
  <c r="F42"/>
  <c r="D42"/>
  <c r="G39"/>
  <c r="E39"/>
  <c r="F39" s="1"/>
  <c r="C39"/>
  <c r="D39" s="1"/>
  <c r="F37"/>
  <c r="D37"/>
  <c r="F36"/>
  <c r="D36"/>
  <c r="F35"/>
  <c r="D35"/>
  <c r="F34"/>
  <c r="D34"/>
  <c r="F33"/>
  <c r="D33"/>
  <c r="F32"/>
  <c r="D32"/>
  <c r="G29"/>
  <c r="F29"/>
  <c r="E29"/>
  <c r="D29"/>
  <c r="C29"/>
  <c r="F27"/>
  <c r="D27"/>
  <c r="F26"/>
  <c r="D26"/>
  <c r="F25"/>
  <c r="D25"/>
  <c r="F24"/>
  <c r="D24"/>
  <c r="F23"/>
  <c r="D23"/>
  <c r="F22"/>
  <c r="D22"/>
  <c r="G19"/>
  <c r="E19"/>
  <c r="F19" s="1"/>
  <c r="C19"/>
  <c r="D19" s="1"/>
  <c r="F17"/>
  <c r="D17"/>
  <c r="F16"/>
  <c r="D16"/>
  <c r="F15"/>
  <c r="D15"/>
  <c r="F14"/>
  <c r="D14"/>
  <c r="F13"/>
  <c r="D13"/>
  <c r="F12"/>
  <c r="D12"/>
  <c r="G9"/>
  <c r="E9"/>
  <c r="F9" s="1"/>
  <c r="C9"/>
  <c r="F7"/>
  <c r="D7"/>
  <c r="F6"/>
  <c r="D6"/>
  <c r="F5"/>
  <c r="D5"/>
  <c r="F4"/>
  <c r="D4"/>
  <c r="F3"/>
  <c r="D3"/>
  <c r="F2"/>
  <c r="D2"/>
  <c r="G69" i="16"/>
  <c r="F69"/>
  <c r="E69"/>
  <c r="D69"/>
  <c r="C69"/>
  <c r="F67"/>
  <c r="D67"/>
  <c r="F66"/>
  <c r="D66"/>
  <c r="F65"/>
  <c r="D65"/>
  <c r="F64"/>
  <c r="D64"/>
  <c r="F63"/>
  <c r="D63"/>
  <c r="F62"/>
  <c r="D62"/>
  <c r="G59"/>
  <c r="E59"/>
  <c r="F59" s="1"/>
  <c r="C59"/>
  <c r="D59" s="1"/>
  <c r="F57"/>
  <c r="D57"/>
  <c r="F56"/>
  <c r="D56"/>
  <c r="F55"/>
  <c r="D55"/>
  <c r="F54"/>
  <c r="D54"/>
  <c r="F53"/>
  <c r="D53"/>
  <c r="F52"/>
  <c r="D52"/>
  <c r="G49"/>
  <c r="E49"/>
  <c r="F49" s="1"/>
  <c r="C49"/>
  <c r="F47"/>
  <c r="D47"/>
  <c r="F46"/>
  <c r="D46"/>
  <c r="F45"/>
  <c r="D45"/>
  <c r="F44"/>
  <c r="D44"/>
  <c r="F43"/>
  <c r="D43"/>
  <c r="F42"/>
  <c r="D42"/>
  <c r="G39"/>
  <c r="E39"/>
  <c r="F39" s="1"/>
  <c r="C39"/>
  <c r="F37"/>
  <c r="D37"/>
  <c r="F36"/>
  <c r="D36"/>
  <c r="F35"/>
  <c r="D35"/>
  <c r="F34"/>
  <c r="D34"/>
  <c r="F33"/>
  <c r="D33"/>
  <c r="F32"/>
  <c r="D32"/>
  <c r="G29"/>
  <c r="E29"/>
  <c r="D29" s="1"/>
  <c r="C29"/>
  <c r="F27"/>
  <c r="D27"/>
  <c r="F26"/>
  <c r="D26"/>
  <c r="F25"/>
  <c r="D25"/>
  <c r="F24"/>
  <c r="D24"/>
  <c r="F23"/>
  <c r="D23"/>
  <c r="F22"/>
  <c r="D22"/>
  <c r="G19"/>
  <c r="E19"/>
  <c r="C19"/>
  <c r="D19" s="1"/>
  <c r="F17"/>
  <c r="D17"/>
  <c r="F16"/>
  <c r="D16"/>
  <c r="F15"/>
  <c r="D15"/>
  <c r="F14"/>
  <c r="D14"/>
  <c r="F13"/>
  <c r="D13"/>
  <c r="F12"/>
  <c r="D12"/>
  <c r="G9"/>
  <c r="F9"/>
  <c r="E9"/>
  <c r="D9" s="1"/>
  <c r="C9"/>
  <c r="F7"/>
  <c r="D7"/>
  <c r="F6"/>
  <c r="D6"/>
  <c r="F5"/>
  <c r="D5"/>
  <c r="F4"/>
  <c r="D4"/>
  <c r="F3"/>
  <c r="D3"/>
  <c r="F2"/>
  <c r="D2"/>
  <c r="D17" i="4"/>
  <c r="D16"/>
  <c r="D15"/>
  <c r="D14"/>
  <c r="D13"/>
  <c r="D12"/>
  <c r="D67"/>
  <c r="D66"/>
  <c r="D65"/>
  <c r="D64"/>
  <c r="D63"/>
  <c r="D62"/>
  <c r="D57"/>
  <c r="D56"/>
  <c r="D55"/>
  <c r="D54"/>
  <c r="D53"/>
  <c r="D52"/>
  <c r="D47"/>
  <c r="D46"/>
  <c r="D45"/>
  <c r="D44"/>
  <c r="D43"/>
  <c r="D42"/>
  <c r="D37"/>
  <c r="D36"/>
  <c r="D35"/>
  <c r="D34"/>
  <c r="D33"/>
  <c r="D32"/>
  <c r="D27"/>
  <c r="D26"/>
  <c r="D25"/>
  <c r="D24"/>
  <c r="D23"/>
  <c r="D22"/>
  <c r="G69"/>
  <c r="E69"/>
  <c r="C69"/>
  <c r="F67"/>
  <c r="F66"/>
  <c r="F65"/>
  <c r="F64"/>
  <c r="F63"/>
  <c r="F62"/>
  <c r="G59"/>
  <c r="E59"/>
  <c r="C59"/>
  <c r="F57"/>
  <c r="F56"/>
  <c r="F55"/>
  <c r="F54"/>
  <c r="F53"/>
  <c r="F52"/>
  <c r="G49"/>
  <c r="E49"/>
  <c r="C49"/>
  <c r="F47"/>
  <c r="F46"/>
  <c r="F45"/>
  <c r="F44"/>
  <c r="F43"/>
  <c r="F42"/>
  <c r="G39"/>
  <c r="E39"/>
  <c r="C39"/>
  <c r="F37"/>
  <c r="F36"/>
  <c r="F35"/>
  <c r="F34"/>
  <c r="F33"/>
  <c r="F32"/>
  <c r="G29"/>
  <c r="E29"/>
  <c r="C29"/>
  <c r="F27"/>
  <c r="F26"/>
  <c r="F25"/>
  <c r="F24"/>
  <c r="F23"/>
  <c r="F22"/>
  <c r="B11"/>
  <c r="A11" s="1"/>
  <c r="G19"/>
  <c r="E19"/>
  <c r="C19"/>
  <c r="F17"/>
  <c r="F16"/>
  <c r="F15"/>
  <c r="F14"/>
  <c r="F13"/>
  <c r="F12"/>
  <c r="D69" i="17" l="1"/>
  <c r="D9"/>
  <c r="F19" i="19"/>
  <c r="D9"/>
  <c r="F29"/>
  <c r="D29"/>
  <c r="F29" i="16"/>
  <c r="F19"/>
  <c r="D39"/>
  <c r="D49"/>
  <c r="D19" i="4"/>
  <c r="F39"/>
  <c r="B21"/>
  <c r="B31" s="1"/>
  <c r="B41" s="1"/>
  <c r="F29"/>
  <c r="F49"/>
  <c r="F69"/>
  <c r="D39"/>
  <c r="D59"/>
  <c r="F19"/>
  <c r="D29"/>
  <c r="F59"/>
  <c r="D49"/>
  <c r="D69"/>
  <c r="A21" l="1"/>
  <c r="A31"/>
  <c r="A41"/>
  <c r="B51"/>
  <c r="A1"/>
  <c r="G9"/>
  <c r="F2"/>
  <c r="D2"/>
  <c r="C9"/>
  <c r="D6"/>
  <c r="D7"/>
  <c r="D5"/>
  <c r="D4"/>
  <c r="D3"/>
  <c r="F5"/>
  <c r="F4"/>
  <c r="F3"/>
  <c r="B61" l="1"/>
  <c r="B1" i="16" s="1"/>
  <c r="A51" i="4"/>
  <c r="F7"/>
  <c r="F6"/>
  <c r="E9"/>
  <c r="F9" s="1"/>
  <c r="A1" i="16" l="1"/>
  <c r="B11"/>
  <c r="A61" i="4"/>
  <c r="D9"/>
  <c r="B21" i="16" l="1"/>
  <c r="A11"/>
  <c r="B31" l="1"/>
  <c r="A21"/>
  <c r="A31" l="1"/>
  <c r="B41"/>
  <c r="A41" l="1"/>
  <c r="B51"/>
  <c r="A51" l="1"/>
  <c r="B61"/>
  <c r="B1" i="17" l="1"/>
  <c r="A61" i="16"/>
  <c r="A1" i="17" l="1"/>
  <c r="B11"/>
  <c r="B21" l="1"/>
  <c r="A11"/>
  <c r="A21" l="1"/>
  <c r="B31"/>
  <c r="B41" l="1"/>
  <c r="A31"/>
  <c r="B51" l="1"/>
  <c r="A41"/>
  <c r="B61" l="1"/>
  <c r="A51"/>
  <c r="B1" i="18" l="1"/>
  <c r="A61" i="17"/>
  <c r="A1" i="18" l="1"/>
  <c r="B11"/>
  <c r="B21" l="1"/>
  <c r="A11"/>
  <c r="B31" l="1"/>
  <c r="A21"/>
  <c r="B41" l="1"/>
  <c r="A31"/>
  <c r="B51" l="1"/>
  <c r="A41"/>
  <c r="B61" l="1"/>
  <c r="A51"/>
  <c r="B1" i="19" l="1"/>
  <c r="A61" i="18"/>
  <c r="A1" i="19" l="1"/>
  <c r="B11"/>
  <c r="A11" l="1"/>
  <c r="B21"/>
  <c r="A21" l="1"/>
</calcChain>
</file>

<file path=xl/sharedStrings.xml><?xml version="1.0" encoding="utf-8"?>
<sst xmlns="http://schemas.openxmlformats.org/spreadsheetml/2006/main" count="403" uniqueCount="13">
  <si>
    <t>OCCUPIED</t>
  </si>
  <si>
    <t>% of Capacity</t>
  </si>
  <si>
    <t>Number of Vacancies</t>
  </si>
  <si>
    <t>Number of Spaces</t>
  </si>
  <si>
    <t>Total Revenue</t>
  </si>
  <si>
    <t>Total C/C Revenue</t>
  </si>
  <si>
    <t>Total Cash Revenue</t>
  </si>
  <si>
    <t>LOT 2 General</t>
  </si>
  <si>
    <t>LOT 4 General</t>
  </si>
  <si>
    <t>LOT 4 Premium</t>
  </si>
  <si>
    <t>LOT 2 Premium</t>
  </si>
  <si>
    <t>LOT 3</t>
  </si>
  <si>
    <t>LOT 5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</si>
</sst>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dddd"/>
  </numFmts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6">
    <xf numFmtId="0" fontId="0" fillId="0" borderId="0" xfId="0"/>
    <xf numFmtId="14" fontId="3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9" fontId="3" fillId="0" borderId="0" xfId="1" applyFont="1" applyBorder="1" applyAlignment="1" applyProtection="1">
      <alignment horizontal="center"/>
      <protection locked="0"/>
    </xf>
    <xf numFmtId="42" fontId="0" fillId="0" borderId="0" xfId="2" applyNumberFormat="1" applyFont="1" applyBorder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9" fontId="0" fillId="0" borderId="0" xfId="1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9" fontId="3" fillId="0" borderId="1" xfId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4" fontId="3" fillId="0" borderId="0" xfId="0" applyNumberFormat="1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 vertical="center" wrapText="1"/>
    </xf>
    <xf numFmtId="42" fontId="0" fillId="0" borderId="0" xfId="0" applyNumberFormat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</xf>
    <xf numFmtId="42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/>
    </xf>
    <xf numFmtId="42" fontId="0" fillId="0" borderId="1" xfId="2" applyNumberFormat="1" applyFont="1" applyBorder="1" applyAlignment="1" applyProtection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0000"/>
    <pageSetUpPr fitToPage="1"/>
  </sheetPr>
  <dimension ref="A1:H121"/>
  <sheetViews>
    <sheetView tabSelected="1" workbookViewId="0">
      <selection activeCell="E2" sqref="E2"/>
    </sheetView>
  </sheetViews>
  <sheetFormatPr defaultRowHeight="15"/>
  <cols>
    <col min="1" max="1" width="11.5703125" style="2" bestFit="1" customWidth="1"/>
    <col min="2" max="2" width="9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bestFit="1" customWidth="1"/>
    <col min="9" max="16384" width="9.140625" style="2"/>
  </cols>
  <sheetData>
    <row r="1" spans="1:8">
      <c r="A1" s="7">
        <f>WEEKDAY((B1))</f>
        <v>6</v>
      </c>
      <c r="B1" s="1">
        <v>43952</v>
      </c>
      <c r="C1" s="13" t="s">
        <v>3</v>
      </c>
      <c r="D1" s="8" t="s">
        <v>2</v>
      </c>
      <c r="E1" s="13" t="s">
        <v>0</v>
      </c>
      <c r="F1" s="13" t="s">
        <v>1</v>
      </c>
      <c r="G1" s="18" t="s">
        <v>4</v>
      </c>
      <c r="H1" s="18"/>
    </row>
    <row r="2" spans="1:8">
      <c r="A2" s="19" t="s">
        <v>7</v>
      </c>
      <c r="B2" s="19"/>
      <c r="C2" s="16">
        <v>1219</v>
      </c>
      <c r="D2" s="9">
        <f>C2-E2</f>
        <v>1219</v>
      </c>
      <c r="E2" s="3"/>
      <c r="F2" s="10">
        <f>E2/C2</f>
        <v>0</v>
      </c>
      <c r="G2" s="20" t="s">
        <v>5</v>
      </c>
      <c r="H2" s="21"/>
    </row>
    <row r="3" spans="1:8">
      <c r="A3" s="19" t="s">
        <v>10</v>
      </c>
      <c r="B3" s="19"/>
      <c r="C3" s="16">
        <v>324</v>
      </c>
      <c r="D3" s="9">
        <f>C3-E3</f>
        <v>324</v>
      </c>
      <c r="E3" s="3"/>
      <c r="F3" s="10">
        <f t="shared" ref="F3:F7" si="0">E3/C3</f>
        <v>0</v>
      </c>
      <c r="G3" s="20"/>
      <c r="H3" s="21"/>
    </row>
    <row r="4" spans="1:8">
      <c r="A4" s="19" t="s">
        <v>11</v>
      </c>
      <c r="B4" s="19"/>
      <c r="C4" s="16">
        <v>1192</v>
      </c>
      <c r="D4" s="9">
        <f>C4-E4</f>
        <v>1192</v>
      </c>
      <c r="E4" s="3"/>
      <c r="F4" s="10">
        <f t="shared" si="0"/>
        <v>0</v>
      </c>
      <c r="G4" s="20"/>
      <c r="H4" s="21"/>
    </row>
    <row r="5" spans="1:8">
      <c r="A5" s="19" t="s">
        <v>8</v>
      </c>
      <c r="B5" s="19"/>
      <c r="C5" s="16">
        <v>1430</v>
      </c>
      <c r="D5" s="9">
        <f>C5-E5</f>
        <v>1430</v>
      </c>
      <c r="E5" s="3"/>
      <c r="F5" s="10">
        <f t="shared" si="0"/>
        <v>0</v>
      </c>
      <c r="G5" s="20" t="s">
        <v>6</v>
      </c>
      <c r="H5" s="21"/>
    </row>
    <row r="6" spans="1:8">
      <c r="A6" s="19" t="s">
        <v>9</v>
      </c>
      <c r="B6" s="19"/>
      <c r="C6" s="16">
        <v>352</v>
      </c>
      <c r="D6" s="9">
        <f t="shared" ref="D6:D7" si="1">C6-E6</f>
        <v>352</v>
      </c>
      <c r="E6" s="3"/>
      <c r="F6" s="10">
        <f t="shared" si="0"/>
        <v>0</v>
      </c>
      <c r="G6" s="20"/>
      <c r="H6" s="21"/>
    </row>
    <row r="7" spans="1:8">
      <c r="A7" s="19" t="s">
        <v>12</v>
      </c>
      <c r="B7" s="19"/>
      <c r="C7" s="16">
        <v>2200</v>
      </c>
      <c r="D7" s="9">
        <f t="shared" si="1"/>
        <v>2200</v>
      </c>
      <c r="E7" s="3"/>
      <c r="F7" s="10">
        <f t="shared" si="0"/>
        <v>0</v>
      </c>
      <c r="G7" s="20"/>
      <c r="H7" s="21"/>
    </row>
    <row r="8" spans="1:8">
      <c r="A8" s="24"/>
      <c r="B8" s="24"/>
      <c r="C8" s="16"/>
      <c r="D8" s="9"/>
      <c r="E8" s="3"/>
      <c r="F8" s="10"/>
      <c r="G8" s="22"/>
      <c r="H8" s="23"/>
    </row>
    <row r="9" spans="1:8">
      <c r="A9" s="14"/>
      <c r="B9" s="14"/>
      <c r="C9" s="11">
        <f>SUM(C2:C8)</f>
        <v>6717</v>
      </c>
      <c r="D9" s="11">
        <f>C9-E9</f>
        <v>6717</v>
      </c>
      <c r="E9" s="11">
        <f t="shared" ref="E9" si="2">SUM(E2:E8)</f>
        <v>0</v>
      </c>
      <c r="F9" s="12">
        <f>E9/C9</f>
        <v>0</v>
      </c>
      <c r="G9" s="25">
        <f>SUM(H2:H7)</f>
        <v>0</v>
      </c>
      <c r="H9" s="25"/>
    </row>
    <row r="10" spans="1:8">
      <c r="A10" s="14"/>
      <c r="B10" s="14"/>
      <c r="C10" s="4"/>
      <c r="D10" s="4"/>
      <c r="E10" s="4"/>
      <c r="F10" s="5"/>
      <c r="G10" s="6"/>
      <c r="H10" s="6"/>
    </row>
    <row r="11" spans="1:8">
      <c r="A11" s="7">
        <f>WEEKDAY((B11))</f>
        <v>7</v>
      </c>
      <c r="B11" s="15">
        <f>B1+1</f>
        <v>43953</v>
      </c>
      <c r="C11" s="13" t="s">
        <v>3</v>
      </c>
      <c r="D11" s="8" t="s">
        <v>2</v>
      </c>
      <c r="E11" s="13" t="s">
        <v>0</v>
      </c>
      <c r="F11" s="13" t="s">
        <v>1</v>
      </c>
      <c r="G11" s="18" t="s">
        <v>4</v>
      </c>
      <c r="H11" s="18"/>
    </row>
    <row r="12" spans="1:8">
      <c r="A12" s="19" t="s">
        <v>7</v>
      </c>
      <c r="B12" s="19"/>
      <c r="C12" s="16">
        <v>1219</v>
      </c>
      <c r="D12" s="9">
        <f>C12-E12</f>
        <v>1219</v>
      </c>
      <c r="E12" s="3"/>
      <c r="F12" s="10">
        <f>E12/C12</f>
        <v>0</v>
      </c>
      <c r="G12" s="20" t="s">
        <v>5</v>
      </c>
      <c r="H12" s="21"/>
    </row>
    <row r="13" spans="1:8">
      <c r="A13" s="19" t="s">
        <v>10</v>
      </c>
      <c r="B13" s="19"/>
      <c r="C13" s="16">
        <v>324</v>
      </c>
      <c r="D13" s="9">
        <f>C13-E13</f>
        <v>324</v>
      </c>
      <c r="E13" s="3"/>
      <c r="F13" s="10">
        <f t="shared" ref="F13:F17" si="3">E13/C13</f>
        <v>0</v>
      </c>
      <c r="G13" s="20"/>
      <c r="H13" s="21"/>
    </row>
    <row r="14" spans="1:8">
      <c r="A14" s="19" t="s">
        <v>11</v>
      </c>
      <c r="B14" s="19"/>
      <c r="C14" s="16">
        <v>1192</v>
      </c>
      <c r="D14" s="9">
        <f>C14-E14</f>
        <v>1192</v>
      </c>
      <c r="E14" s="3"/>
      <c r="F14" s="10">
        <f t="shared" si="3"/>
        <v>0</v>
      </c>
      <c r="G14" s="20"/>
      <c r="H14" s="21"/>
    </row>
    <row r="15" spans="1:8">
      <c r="A15" s="19" t="s">
        <v>8</v>
      </c>
      <c r="B15" s="19"/>
      <c r="C15" s="16">
        <v>1430</v>
      </c>
      <c r="D15" s="9">
        <f>C15-E15</f>
        <v>1430</v>
      </c>
      <c r="E15" s="3"/>
      <c r="F15" s="10">
        <f t="shared" si="3"/>
        <v>0</v>
      </c>
      <c r="G15" s="20" t="s">
        <v>6</v>
      </c>
      <c r="H15" s="21"/>
    </row>
    <row r="16" spans="1:8">
      <c r="A16" s="19" t="s">
        <v>9</v>
      </c>
      <c r="B16" s="19"/>
      <c r="C16" s="16">
        <v>352</v>
      </c>
      <c r="D16" s="9">
        <f t="shared" ref="D16:D17" si="4">C16-E16</f>
        <v>352</v>
      </c>
      <c r="E16" s="3"/>
      <c r="F16" s="10">
        <f t="shared" si="3"/>
        <v>0</v>
      </c>
      <c r="G16" s="20"/>
      <c r="H16" s="21"/>
    </row>
    <row r="17" spans="1:8">
      <c r="A17" s="19" t="s">
        <v>12</v>
      </c>
      <c r="B17" s="19"/>
      <c r="C17" s="16">
        <v>2200</v>
      </c>
      <c r="D17" s="9">
        <f t="shared" si="4"/>
        <v>2200</v>
      </c>
      <c r="E17" s="3"/>
      <c r="F17" s="10">
        <f t="shared" si="3"/>
        <v>0</v>
      </c>
      <c r="G17" s="20"/>
      <c r="H17" s="21"/>
    </row>
    <row r="18" spans="1:8">
      <c r="A18" s="24"/>
      <c r="B18" s="24"/>
      <c r="C18" s="16"/>
      <c r="D18" s="9"/>
      <c r="E18" s="3"/>
      <c r="F18" s="10"/>
      <c r="G18" s="22"/>
      <c r="H18" s="23"/>
    </row>
    <row r="19" spans="1:8">
      <c r="A19" s="14"/>
      <c r="B19" s="14"/>
      <c r="C19" s="11">
        <f>SUM(C12:C18)</f>
        <v>6717</v>
      </c>
      <c r="D19" s="11">
        <f>C19-E19</f>
        <v>6717</v>
      </c>
      <c r="E19" s="11">
        <f t="shared" ref="E19" si="5">SUM(E12:E18)</f>
        <v>0</v>
      </c>
      <c r="F19" s="12">
        <f>E19/C19</f>
        <v>0</v>
      </c>
      <c r="G19" s="25">
        <f>SUM(H12:H17)</f>
        <v>0</v>
      </c>
      <c r="H19" s="25"/>
    </row>
    <row r="20" spans="1:8">
      <c r="A20" s="14"/>
      <c r="B20" s="14"/>
      <c r="C20" s="4"/>
      <c r="D20" s="4"/>
      <c r="E20" s="4"/>
      <c r="F20" s="5"/>
      <c r="G20" s="6"/>
      <c r="H20" s="6"/>
    </row>
    <row r="21" spans="1:8">
      <c r="A21" s="7">
        <f>WEEKDAY((B21))</f>
        <v>1</v>
      </c>
      <c r="B21" s="15">
        <f>B11+1</f>
        <v>43954</v>
      </c>
      <c r="C21" s="13" t="s">
        <v>3</v>
      </c>
      <c r="D21" s="8" t="s">
        <v>2</v>
      </c>
      <c r="E21" s="13" t="s">
        <v>0</v>
      </c>
      <c r="F21" s="13" t="s">
        <v>1</v>
      </c>
      <c r="G21" s="18" t="s">
        <v>4</v>
      </c>
      <c r="H21" s="18"/>
    </row>
    <row r="22" spans="1:8">
      <c r="A22" s="19" t="s">
        <v>7</v>
      </c>
      <c r="B22" s="19"/>
      <c r="C22" s="16">
        <v>1219</v>
      </c>
      <c r="D22" s="9">
        <f>C22-E22</f>
        <v>1219</v>
      </c>
      <c r="E22" s="3"/>
      <c r="F22" s="10">
        <f>E22/C22</f>
        <v>0</v>
      </c>
      <c r="G22" s="20" t="s">
        <v>5</v>
      </c>
      <c r="H22" s="21"/>
    </row>
    <row r="23" spans="1:8">
      <c r="A23" s="19" t="s">
        <v>10</v>
      </c>
      <c r="B23" s="19"/>
      <c r="C23" s="16">
        <v>324</v>
      </c>
      <c r="D23" s="9">
        <f>C23-E23</f>
        <v>324</v>
      </c>
      <c r="E23" s="3"/>
      <c r="F23" s="10">
        <f t="shared" ref="F23:F27" si="6">E23/C23</f>
        <v>0</v>
      </c>
      <c r="G23" s="20"/>
      <c r="H23" s="21"/>
    </row>
    <row r="24" spans="1:8">
      <c r="A24" s="19" t="s">
        <v>11</v>
      </c>
      <c r="B24" s="19"/>
      <c r="C24" s="16">
        <v>1192</v>
      </c>
      <c r="D24" s="9">
        <f>C24-E24</f>
        <v>1192</v>
      </c>
      <c r="E24" s="3"/>
      <c r="F24" s="10">
        <f t="shared" si="6"/>
        <v>0</v>
      </c>
      <c r="G24" s="20"/>
      <c r="H24" s="21"/>
    </row>
    <row r="25" spans="1:8">
      <c r="A25" s="19" t="s">
        <v>8</v>
      </c>
      <c r="B25" s="19"/>
      <c r="C25" s="16">
        <v>1430</v>
      </c>
      <c r="D25" s="9">
        <f>C25-E25</f>
        <v>1430</v>
      </c>
      <c r="E25" s="3"/>
      <c r="F25" s="10">
        <f t="shared" si="6"/>
        <v>0</v>
      </c>
      <c r="G25" s="20" t="s">
        <v>6</v>
      </c>
      <c r="H25" s="21"/>
    </row>
    <row r="26" spans="1:8">
      <c r="A26" s="19" t="s">
        <v>9</v>
      </c>
      <c r="B26" s="19"/>
      <c r="C26" s="16">
        <v>352</v>
      </c>
      <c r="D26" s="9">
        <f t="shared" ref="D26:D27" si="7">C26-E26</f>
        <v>352</v>
      </c>
      <c r="E26" s="3"/>
      <c r="F26" s="10">
        <f t="shared" si="6"/>
        <v>0</v>
      </c>
      <c r="G26" s="20"/>
      <c r="H26" s="21"/>
    </row>
    <row r="27" spans="1:8">
      <c r="A27" s="19" t="s">
        <v>12</v>
      </c>
      <c r="B27" s="19"/>
      <c r="C27" s="16">
        <v>2200</v>
      </c>
      <c r="D27" s="9">
        <f t="shared" si="7"/>
        <v>2200</v>
      </c>
      <c r="E27" s="3"/>
      <c r="F27" s="10">
        <f t="shared" si="6"/>
        <v>0</v>
      </c>
      <c r="G27" s="20"/>
      <c r="H27" s="21"/>
    </row>
    <row r="28" spans="1:8">
      <c r="A28" s="24"/>
      <c r="B28" s="24"/>
      <c r="C28" s="16"/>
      <c r="D28" s="9"/>
      <c r="E28" s="3"/>
      <c r="F28" s="10"/>
      <c r="G28" s="22"/>
      <c r="H28" s="23"/>
    </row>
    <row r="29" spans="1:8">
      <c r="A29" s="14"/>
      <c r="B29" s="14"/>
      <c r="C29" s="11">
        <f>SUM(C22:C28)</f>
        <v>6717</v>
      </c>
      <c r="D29" s="11">
        <f>C29-E29</f>
        <v>6717</v>
      </c>
      <c r="E29" s="11">
        <f t="shared" ref="E29" si="8">SUM(E22:E28)</f>
        <v>0</v>
      </c>
      <c r="F29" s="12">
        <f>E29/C29</f>
        <v>0</v>
      </c>
      <c r="G29" s="25">
        <f>SUM(H22:H27)</f>
        <v>0</v>
      </c>
      <c r="H29" s="25"/>
    </row>
    <row r="30" spans="1:8">
      <c r="A30" s="14"/>
      <c r="B30" s="14"/>
      <c r="C30" s="4"/>
      <c r="D30" s="4"/>
      <c r="E30" s="4"/>
      <c r="F30" s="5"/>
      <c r="G30" s="6"/>
      <c r="H30" s="6"/>
    </row>
    <row r="31" spans="1:8">
      <c r="A31" s="7">
        <f>WEEKDAY((B31))</f>
        <v>2</v>
      </c>
      <c r="B31" s="15">
        <f>B21+1</f>
        <v>43955</v>
      </c>
      <c r="C31" s="13" t="s">
        <v>3</v>
      </c>
      <c r="D31" s="8" t="s">
        <v>2</v>
      </c>
      <c r="E31" s="13" t="s">
        <v>0</v>
      </c>
      <c r="F31" s="13" t="s">
        <v>1</v>
      </c>
      <c r="G31" s="18" t="s">
        <v>4</v>
      </c>
      <c r="H31" s="18"/>
    </row>
    <row r="32" spans="1:8">
      <c r="A32" s="19" t="s">
        <v>7</v>
      </c>
      <c r="B32" s="19"/>
      <c r="C32" s="16">
        <v>1219</v>
      </c>
      <c r="D32" s="9">
        <f>C32-E32</f>
        <v>1219</v>
      </c>
      <c r="E32" s="3"/>
      <c r="F32" s="10">
        <f>E32/C32</f>
        <v>0</v>
      </c>
      <c r="G32" s="20" t="s">
        <v>5</v>
      </c>
      <c r="H32" s="21"/>
    </row>
    <row r="33" spans="1:8">
      <c r="A33" s="19" t="s">
        <v>10</v>
      </c>
      <c r="B33" s="19"/>
      <c r="C33" s="16">
        <v>324</v>
      </c>
      <c r="D33" s="9">
        <f>C33-E33</f>
        <v>324</v>
      </c>
      <c r="E33" s="3"/>
      <c r="F33" s="10">
        <f t="shared" ref="F33:F37" si="9">E33/C33</f>
        <v>0</v>
      </c>
      <c r="G33" s="20"/>
      <c r="H33" s="21"/>
    </row>
    <row r="34" spans="1:8">
      <c r="A34" s="19" t="s">
        <v>11</v>
      </c>
      <c r="B34" s="19"/>
      <c r="C34" s="16">
        <v>1192</v>
      </c>
      <c r="D34" s="9">
        <f>C34-E34</f>
        <v>1192</v>
      </c>
      <c r="E34" s="3"/>
      <c r="F34" s="10">
        <f t="shared" si="9"/>
        <v>0</v>
      </c>
      <c r="G34" s="20"/>
      <c r="H34" s="21"/>
    </row>
    <row r="35" spans="1:8">
      <c r="A35" s="19" t="s">
        <v>8</v>
      </c>
      <c r="B35" s="19"/>
      <c r="C35" s="16">
        <v>1430</v>
      </c>
      <c r="D35" s="9">
        <f>C35-E35</f>
        <v>1430</v>
      </c>
      <c r="E35" s="3"/>
      <c r="F35" s="10">
        <f t="shared" si="9"/>
        <v>0</v>
      </c>
      <c r="G35" s="20" t="s">
        <v>6</v>
      </c>
      <c r="H35" s="21"/>
    </row>
    <row r="36" spans="1:8">
      <c r="A36" s="19" t="s">
        <v>9</v>
      </c>
      <c r="B36" s="19"/>
      <c r="C36" s="16">
        <v>352</v>
      </c>
      <c r="D36" s="9">
        <f t="shared" ref="D36:D37" si="10">C36-E36</f>
        <v>352</v>
      </c>
      <c r="E36" s="3"/>
      <c r="F36" s="10">
        <f t="shared" si="9"/>
        <v>0</v>
      </c>
      <c r="G36" s="20"/>
      <c r="H36" s="21"/>
    </row>
    <row r="37" spans="1:8">
      <c r="A37" s="19" t="s">
        <v>12</v>
      </c>
      <c r="B37" s="19"/>
      <c r="C37" s="16">
        <v>2200</v>
      </c>
      <c r="D37" s="9">
        <f t="shared" si="10"/>
        <v>2200</v>
      </c>
      <c r="E37" s="3"/>
      <c r="F37" s="10">
        <f t="shared" si="9"/>
        <v>0</v>
      </c>
      <c r="G37" s="20"/>
      <c r="H37" s="21"/>
    </row>
    <row r="38" spans="1:8">
      <c r="A38" s="24"/>
      <c r="B38" s="24"/>
      <c r="C38" s="16"/>
      <c r="D38" s="9"/>
      <c r="E38" s="3"/>
      <c r="F38" s="10"/>
      <c r="G38" s="22"/>
      <c r="H38" s="23"/>
    </row>
    <row r="39" spans="1:8">
      <c r="A39" s="14"/>
      <c r="B39" s="14"/>
      <c r="C39" s="11">
        <f>SUM(C32:C38)</f>
        <v>6717</v>
      </c>
      <c r="D39" s="11">
        <f>C39-E39</f>
        <v>6717</v>
      </c>
      <c r="E39" s="11">
        <f t="shared" ref="E39" si="11">SUM(E32:E38)</f>
        <v>0</v>
      </c>
      <c r="F39" s="12">
        <f>E39/C39</f>
        <v>0</v>
      </c>
      <c r="G39" s="25">
        <f>SUM(H32:H37)</f>
        <v>0</v>
      </c>
      <c r="H39" s="25"/>
    </row>
    <row r="40" spans="1:8">
      <c r="A40" s="14"/>
      <c r="B40" s="14"/>
      <c r="C40" s="4"/>
      <c r="D40" s="4"/>
      <c r="E40" s="4"/>
      <c r="F40" s="5"/>
      <c r="G40" s="6"/>
      <c r="H40" s="6"/>
    </row>
    <row r="41" spans="1:8">
      <c r="A41" s="7">
        <f>WEEKDAY((B41))</f>
        <v>3</v>
      </c>
      <c r="B41" s="15">
        <f>B31+1</f>
        <v>43956</v>
      </c>
      <c r="C41" s="13" t="s">
        <v>3</v>
      </c>
      <c r="D41" s="8" t="s">
        <v>2</v>
      </c>
      <c r="E41" s="13" t="s">
        <v>0</v>
      </c>
      <c r="F41" s="13" t="s">
        <v>1</v>
      </c>
      <c r="G41" s="18" t="s">
        <v>4</v>
      </c>
      <c r="H41" s="18"/>
    </row>
    <row r="42" spans="1:8">
      <c r="A42" s="19" t="s">
        <v>7</v>
      </c>
      <c r="B42" s="19"/>
      <c r="C42" s="16">
        <v>1219</v>
      </c>
      <c r="D42" s="9">
        <f>C42-E42</f>
        <v>1219</v>
      </c>
      <c r="E42" s="3"/>
      <c r="F42" s="10">
        <f>E42/C42</f>
        <v>0</v>
      </c>
      <c r="G42" s="20" t="s">
        <v>5</v>
      </c>
      <c r="H42" s="21"/>
    </row>
    <row r="43" spans="1:8">
      <c r="A43" s="19" t="s">
        <v>10</v>
      </c>
      <c r="B43" s="19"/>
      <c r="C43" s="16">
        <v>324</v>
      </c>
      <c r="D43" s="9">
        <f>C43-E43</f>
        <v>324</v>
      </c>
      <c r="E43" s="3"/>
      <c r="F43" s="10">
        <f t="shared" ref="F43:F47" si="12">E43/C43</f>
        <v>0</v>
      </c>
      <c r="G43" s="20"/>
      <c r="H43" s="21"/>
    </row>
    <row r="44" spans="1:8">
      <c r="A44" s="19" t="s">
        <v>11</v>
      </c>
      <c r="B44" s="19"/>
      <c r="C44" s="16">
        <v>1192</v>
      </c>
      <c r="D44" s="9">
        <f>C44-E44</f>
        <v>1192</v>
      </c>
      <c r="E44" s="3"/>
      <c r="F44" s="10">
        <f t="shared" si="12"/>
        <v>0</v>
      </c>
      <c r="G44" s="20"/>
      <c r="H44" s="21"/>
    </row>
    <row r="45" spans="1:8">
      <c r="A45" s="19" t="s">
        <v>8</v>
      </c>
      <c r="B45" s="19"/>
      <c r="C45" s="16">
        <v>1430</v>
      </c>
      <c r="D45" s="9">
        <f>C45-E45</f>
        <v>1430</v>
      </c>
      <c r="E45" s="3"/>
      <c r="F45" s="10">
        <f t="shared" si="12"/>
        <v>0</v>
      </c>
      <c r="G45" s="20" t="s">
        <v>6</v>
      </c>
      <c r="H45" s="21"/>
    </row>
    <row r="46" spans="1:8">
      <c r="A46" s="19" t="s">
        <v>9</v>
      </c>
      <c r="B46" s="19"/>
      <c r="C46" s="16">
        <v>352</v>
      </c>
      <c r="D46" s="9">
        <f t="shared" ref="D46:D47" si="13">C46-E46</f>
        <v>352</v>
      </c>
      <c r="E46" s="3"/>
      <c r="F46" s="10">
        <f t="shared" si="12"/>
        <v>0</v>
      </c>
      <c r="G46" s="20"/>
      <c r="H46" s="21"/>
    </row>
    <row r="47" spans="1:8">
      <c r="A47" s="19" t="s">
        <v>12</v>
      </c>
      <c r="B47" s="19"/>
      <c r="C47" s="16">
        <v>2200</v>
      </c>
      <c r="D47" s="9">
        <f t="shared" si="13"/>
        <v>2200</v>
      </c>
      <c r="E47" s="3"/>
      <c r="F47" s="10">
        <f t="shared" si="12"/>
        <v>0</v>
      </c>
      <c r="G47" s="20"/>
      <c r="H47" s="21"/>
    </row>
    <row r="48" spans="1:8">
      <c r="A48" s="24"/>
      <c r="B48" s="24"/>
      <c r="C48" s="16"/>
      <c r="D48" s="9"/>
      <c r="E48" s="3"/>
      <c r="F48" s="10"/>
      <c r="G48" s="22"/>
      <c r="H48" s="23"/>
    </row>
    <row r="49" spans="1:8">
      <c r="A49" s="14"/>
      <c r="B49" s="14"/>
      <c r="C49" s="11">
        <f>SUM(C42:C48)</f>
        <v>6717</v>
      </c>
      <c r="D49" s="11">
        <f>C49-E49</f>
        <v>6717</v>
      </c>
      <c r="E49" s="11">
        <f t="shared" ref="E49" si="14">SUM(E42:E48)</f>
        <v>0</v>
      </c>
      <c r="F49" s="12">
        <f>E49/C49</f>
        <v>0</v>
      </c>
      <c r="G49" s="25">
        <f>SUM(H42:H47)</f>
        <v>0</v>
      </c>
      <c r="H49" s="25"/>
    </row>
    <row r="50" spans="1:8">
      <c r="A50" s="14"/>
      <c r="B50" s="14"/>
      <c r="C50" s="4"/>
      <c r="D50" s="4"/>
      <c r="E50" s="4"/>
      <c r="F50" s="5"/>
      <c r="G50" s="6"/>
      <c r="H50" s="6"/>
    </row>
    <row r="51" spans="1:8">
      <c r="A51" s="7">
        <f>WEEKDAY((B51))</f>
        <v>4</v>
      </c>
      <c r="B51" s="15">
        <f>B41+1</f>
        <v>43957</v>
      </c>
      <c r="C51" s="13" t="s">
        <v>3</v>
      </c>
      <c r="D51" s="8" t="s">
        <v>2</v>
      </c>
      <c r="E51" s="13" t="s">
        <v>0</v>
      </c>
      <c r="F51" s="13" t="s">
        <v>1</v>
      </c>
      <c r="G51" s="18" t="s">
        <v>4</v>
      </c>
      <c r="H51" s="18"/>
    </row>
    <row r="52" spans="1:8">
      <c r="A52" s="19" t="s">
        <v>7</v>
      </c>
      <c r="B52" s="19"/>
      <c r="C52" s="16">
        <v>1219</v>
      </c>
      <c r="D52" s="9">
        <f>C52-E52</f>
        <v>1219</v>
      </c>
      <c r="E52" s="3"/>
      <c r="F52" s="10">
        <f>E52/C52</f>
        <v>0</v>
      </c>
      <c r="G52" s="20" t="s">
        <v>5</v>
      </c>
      <c r="H52" s="21"/>
    </row>
    <row r="53" spans="1:8">
      <c r="A53" s="19" t="s">
        <v>10</v>
      </c>
      <c r="B53" s="19"/>
      <c r="C53" s="16">
        <v>324</v>
      </c>
      <c r="D53" s="9">
        <f>C53-E53</f>
        <v>324</v>
      </c>
      <c r="E53" s="3"/>
      <c r="F53" s="10">
        <f t="shared" ref="F53:F57" si="15">E53/C53</f>
        <v>0</v>
      </c>
      <c r="G53" s="20"/>
      <c r="H53" s="21"/>
    </row>
    <row r="54" spans="1:8">
      <c r="A54" s="19" t="s">
        <v>11</v>
      </c>
      <c r="B54" s="19"/>
      <c r="C54" s="16">
        <v>1192</v>
      </c>
      <c r="D54" s="9">
        <f>C54-E54</f>
        <v>1192</v>
      </c>
      <c r="E54" s="3"/>
      <c r="F54" s="10">
        <f t="shared" si="15"/>
        <v>0</v>
      </c>
      <c r="G54" s="20"/>
      <c r="H54" s="21"/>
    </row>
    <row r="55" spans="1:8">
      <c r="A55" s="19" t="s">
        <v>8</v>
      </c>
      <c r="B55" s="19"/>
      <c r="C55" s="16">
        <v>1430</v>
      </c>
      <c r="D55" s="9">
        <f>C55-E55</f>
        <v>1430</v>
      </c>
      <c r="E55" s="3"/>
      <c r="F55" s="10">
        <f t="shared" si="15"/>
        <v>0</v>
      </c>
      <c r="G55" s="20" t="s">
        <v>6</v>
      </c>
      <c r="H55" s="21"/>
    </row>
    <row r="56" spans="1:8">
      <c r="A56" s="19" t="s">
        <v>9</v>
      </c>
      <c r="B56" s="19"/>
      <c r="C56" s="16">
        <v>352</v>
      </c>
      <c r="D56" s="9">
        <f t="shared" ref="D56:D57" si="16">C56-E56</f>
        <v>352</v>
      </c>
      <c r="E56" s="3"/>
      <c r="F56" s="10">
        <f t="shared" si="15"/>
        <v>0</v>
      </c>
      <c r="G56" s="20"/>
      <c r="H56" s="21"/>
    </row>
    <row r="57" spans="1:8">
      <c r="A57" s="19" t="s">
        <v>12</v>
      </c>
      <c r="B57" s="19"/>
      <c r="C57" s="16">
        <v>2200</v>
      </c>
      <c r="D57" s="9">
        <f t="shared" si="16"/>
        <v>2200</v>
      </c>
      <c r="E57" s="3"/>
      <c r="F57" s="10">
        <f t="shared" si="15"/>
        <v>0</v>
      </c>
      <c r="G57" s="20"/>
      <c r="H57" s="21"/>
    </row>
    <row r="58" spans="1:8">
      <c r="A58" s="24"/>
      <c r="B58" s="24"/>
      <c r="C58" s="16"/>
      <c r="D58" s="9"/>
      <c r="E58" s="3"/>
      <c r="F58" s="10"/>
      <c r="G58" s="22"/>
      <c r="H58" s="23"/>
    </row>
    <row r="59" spans="1:8">
      <c r="A59" s="14"/>
      <c r="B59" s="14"/>
      <c r="C59" s="11">
        <f>SUM(C52:C58)</f>
        <v>6717</v>
      </c>
      <c r="D59" s="11">
        <f>C59-E59</f>
        <v>6717</v>
      </c>
      <c r="E59" s="11">
        <f t="shared" ref="E59" si="17">SUM(E52:E58)</f>
        <v>0</v>
      </c>
      <c r="F59" s="12">
        <f>E59/C59</f>
        <v>0</v>
      </c>
      <c r="G59" s="25">
        <f>SUM(H52:H57)</f>
        <v>0</v>
      </c>
      <c r="H59" s="25"/>
    </row>
    <row r="60" spans="1:8">
      <c r="A60" s="14"/>
      <c r="B60" s="14"/>
      <c r="C60" s="4"/>
      <c r="D60" s="4"/>
      <c r="E60" s="4"/>
      <c r="F60" s="5"/>
      <c r="G60" s="6"/>
      <c r="H60" s="6"/>
    </row>
    <row r="61" spans="1:8">
      <c r="A61" s="7">
        <f>WEEKDAY((B61))</f>
        <v>5</v>
      </c>
      <c r="B61" s="15">
        <f>B51+1</f>
        <v>43958</v>
      </c>
      <c r="C61" s="13" t="s">
        <v>3</v>
      </c>
      <c r="D61" s="8" t="s">
        <v>2</v>
      </c>
      <c r="E61" s="13" t="s">
        <v>0</v>
      </c>
      <c r="F61" s="13" t="s">
        <v>1</v>
      </c>
      <c r="G61" s="18" t="s">
        <v>4</v>
      </c>
      <c r="H61" s="18"/>
    </row>
    <row r="62" spans="1:8">
      <c r="A62" s="19" t="s">
        <v>7</v>
      </c>
      <c r="B62" s="19"/>
      <c r="C62" s="16">
        <v>1219</v>
      </c>
      <c r="D62" s="9">
        <f>C62-E62</f>
        <v>1219</v>
      </c>
      <c r="E62" s="3"/>
      <c r="F62" s="10">
        <f>E62/C62</f>
        <v>0</v>
      </c>
      <c r="G62" s="20" t="s">
        <v>5</v>
      </c>
      <c r="H62" s="21"/>
    </row>
    <row r="63" spans="1:8">
      <c r="A63" s="19" t="s">
        <v>10</v>
      </c>
      <c r="B63" s="19"/>
      <c r="C63" s="16">
        <v>324</v>
      </c>
      <c r="D63" s="9">
        <f>C63-E63</f>
        <v>324</v>
      </c>
      <c r="E63" s="3"/>
      <c r="F63" s="10">
        <f t="shared" ref="F63:F67" si="18">E63/C63</f>
        <v>0</v>
      </c>
      <c r="G63" s="20"/>
      <c r="H63" s="21"/>
    </row>
    <row r="64" spans="1:8">
      <c r="A64" s="19" t="s">
        <v>11</v>
      </c>
      <c r="B64" s="19"/>
      <c r="C64" s="16">
        <v>1192</v>
      </c>
      <c r="D64" s="9">
        <f>C64-E64</f>
        <v>1192</v>
      </c>
      <c r="E64" s="3"/>
      <c r="F64" s="10">
        <f t="shared" si="18"/>
        <v>0</v>
      </c>
      <c r="G64" s="20"/>
      <c r="H64" s="21"/>
    </row>
    <row r="65" spans="1:8">
      <c r="A65" s="19" t="s">
        <v>8</v>
      </c>
      <c r="B65" s="19"/>
      <c r="C65" s="16">
        <v>1430</v>
      </c>
      <c r="D65" s="9">
        <f>C65-E65</f>
        <v>1430</v>
      </c>
      <c r="E65" s="3"/>
      <c r="F65" s="10">
        <f t="shared" si="18"/>
        <v>0</v>
      </c>
      <c r="G65" s="20" t="s">
        <v>6</v>
      </c>
      <c r="H65" s="21"/>
    </row>
    <row r="66" spans="1:8">
      <c r="A66" s="19" t="s">
        <v>9</v>
      </c>
      <c r="B66" s="19"/>
      <c r="C66" s="16">
        <v>352</v>
      </c>
      <c r="D66" s="9">
        <f t="shared" ref="D66:D67" si="19">C66-E66</f>
        <v>352</v>
      </c>
      <c r="E66" s="3"/>
      <c r="F66" s="10">
        <f t="shared" si="18"/>
        <v>0</v>
      </c>
      <c r="G66" s="20"/>
      <c r="H66" s="21"/>
    </row>
    <row r="67" spans="1:8">
      <c r="A67" s="19" t="s">
        <v>12</v>
      </c>
      <c r="B67" s="19"/>
      <c r="C67" s="16">
        <v>2200</v>
      </c>
      <c r="D67" s="9">
        <f t="shared" si="19"/>
        <v>2200</v>
      </c>
      <c r="E67" s="3"/>
      <c r="F67" s="10">
        <f t="shared" si="18"/>
        <v>0</v>
      </c>
      <c r="G67" s="20"/>
      <c r="H67" s="21"/>
    </row>
    <row r="68" spans="1:8">
      <c r="A68" s="24"/>
      <c r="B68" s="24"/>
      <c r="C68" s="16"/>
      <c r="D68" s="9"/>
      <c r="E68" s="3"/>
      <c r="F68" s="10"/>
      <c r="G68" s="22"/>
      <c r="H68" s="23"/>
    </row>
    <row r="69" spans="1:8">
      <c r="A69" s="14"/>
      <c r="B69" s="14"/>
      <c r="C69" s="11">
        <f>SUM(C62:C68)</f>
        <v>6717</v>
      </c>
      <c r="D69" s="11">
        <f>C69-E69</f>
        <v>6717</v>
      </c>
      <c r="E69" s="11">
        <f t="shared" ref="E69" si="20">SUM(E62:E68)</f>
        <v>0</v>
      </c>
      <c r="F69" s="12">
        <f>E69/C69</f>
        <v>0</v>
      </c>
      <c r="G69" s="25">
        <f>SUM(H62:H67)</f>
        <v>0</v>
      </c>
      <c r="H69" s="25"/>
    </row>
    <row r="70" spans="1:8">
      <c r="A70" s="14"/>
      <c r="B70" s="14"/>
      <c r="C70" s="4"/>
      <c r="D70" s="4"/>
      <c r="E70" s="4"/>
      <c r="F70" s="5"/>
      <c r="G70" s="6"/>
      <c r="H70" s="6"/>
    </row>
    <row r="71" spans="1:8">
      <c r="A71" s="14"/>
      <c r="B71" s="14"/>
      <c r="C71" s="4"/>
      <c r="D71" s="4"/>
      <c r="E71" s="4"/>
      <c r="F71" s="5"/>
      <c r="G71" s="6"/>
      <c r="H71" s="6"/>
    </row>
    <row r="72" spans="1:8">
      <c r="A72" s="14"/>
      <c r="B72" s="14"/>
      <c r="C72" s="4"/>
      <c r="D72" s="4"/>
      <c r="E72" s="4"/>
      <c r="F72" s="5"/>
      <c r="G72" s="6"/>
      <c r="H72" s="6"/>
    </row>
    <row r="73" spans="1:8">
      <c r="A73" s="14"/>
      <c r="B73" s="14"/>
      <c r="C73" s="4"/>
      <c r="D73" s="4"/>
      <c r="E73" s="4"/>
      <c r="F73" s="5"/>
      <c r="G73" s="6"/>
      <c r="H73" s="6"/>
    </row>
    <row r="74" spans="1:8">
      <c r="A74" s="14"/>
      <c r="B74" s="14"/>
      <c r="C74" s="4"/>
      <c r="D74" s="4"/>
      <c r="E74" s="4"/>
      <c r="F74" s="5"/>
      <c r="G74" s="6"/>
      <c r="H74" s="6"/>
    </row>
    <row r="75" spans="1:8">
      <c r="A75" s="14"/>
      <c r="B75" s="14"/>
      <c r="C75" s="4"/>
      <c r="D75" s="4"/>
      <c r="E75" s="4"/>
      <c r="F75" s="5"/>
      <c r="G75" s="6"/>
      <c r="H75" s="6"/>
    </row>
    <row r="76" spans="1:8">
      <c r="A76" s="14"/>
      <c r="B76" s="14"/>
      <c r="C76" s="4"/>
      <c r="D76" s="4"/>
      <c r="E76" s="4"/>
      <c r="F76" s="5"/>
      <c r="G76" s="6"/>
      <c r="H76" s="6"/>
    </row>
    <row r="77" spans="1:8">
      <c r="A77" s="14"/>
      <c r="B77" s="14"/>
      <c r="C77" s="4"/>
      <c r="D77" s="4"/>
      <c r="E77" s="4"/>
      <c r="F77" s="5"/>
      <c r="G77" s="6"/>
      <c r="H77" s="6"/>
    </row>
    <row r="78" spans="1:8">
      <c r="A78" s="14"/>
      <c r="B78" s="14"/>
      <c r="C78" s="4"/>
      <c r="D78" s="4"/>
      <c r="E78" s="4"/>
      <c r="F78" s="5"/>
      <c r="G78" s="6"/>
      <c r="H78" s="6"/>
    </row>
    <row r="79" spans="1:8">
      <c r="A79" s="14"/>
      <c r="B79" s="14"/>
      <c r="C79" s="4"/>
      <c r="D79" s="4"/>
      <c r="E79" s="4"/>
      <c r="F79" s="5"/>
      <c r="G79" s="6"/>
      <c r="H79" s="6"/>
    </row>
    <row r="80" spans="1:8">
      <c r="A80" s="14"/>
      <c r="B80" s="14"/>
      <c r="C80" s="4"/>
      <c r="D80" s="4"/>
      <c r="E80" s="4"/>
      <c r="F80" s="5"/>
      <c r="G80" s="6"/>
      <c r="H80" s="6"/>
    </row>
    <row r="81" spans="1:8">
      <c r="A81" s="14"/>
      <c r="B81" s="14"/>
      <c r="C81" s="4"/>
      <c r="D81" s="4"/>
      <c r="E81" s="4"/>
      <c r="F81" s="5"/>
      <c r="G81" s="6"/>
      <c r="H81" s="6"/>
    </row>
    <row r="82" spans="1:8">
      <c r="A82" s="14"/>
      <c r="B82" s="14"/>
      <c r="C82" s="4"/>
      <c r="D82" s="4"/>
      <c r="E82" s="4"/>
      <c r="F82" s="5"/>
      <c r="G82" s="6"/>
      <c r="H82" s="6"/>
    </row>
    <row r="83" spans="1:8">
      <c r="A83" s="14"/>
      <c r="B83" s="14"/>
      <c r="C83" s="4"/>
      <c r="D83" s="4"/>
      <c r="E83" s="4"/>
      <c r="F83" s="5"/>
      <c r="G83" s="6"/>
      <c r="H83" s="6"/>
    </row>
    <row r="84" spans="1:8">
      <c r="A84" s="14"/>
      <c r="B84" s="14"/>
      <c r="C84" s="4"/>
      <c r="D84" s="4"/>
      <c r="E84" s="4"/>
      <c r="F84" s="5"/>
      <c r="G84" s="6"/>
      <c r="H84" s="6"/>
    </row>
    <row r="85" spans="1:8">
      <c r="A85" s="14"/>
      <c r="B85" s="14"/>
      <c r="C85" s="4"/>
      <c r="D85" s="4"/>
      <c r="E85" s="4"/>
      <c r="F85" s="5"/>
      <c r="G85" s="6"/>
      <c r="H85" s="6"/>
    </row>
    <row r="86" spans="1:8">
      <c r="A86" s="14"/>
      <c r="B86" s="14"/>
      <c r="C86" s="4"/>
      <c r="D86" s="4"/>
      <c r="E86" s="4"/>
      <c r="F86" s="5"/>
      <c r="G86" s="6"/>
      <c r="H86" s="6"/>
    </row>
    <row r="87" spans="1:8">
      <c r="A87" s="14"/>
      <c r="B87" s="14"/>
      <c r="C87" s="4"/>
      <c r="D87" s="4"/>
      <c r="E87" s="4"/>
      <c r="F87" s="5"/>
      <c r="G87" s="6"/>
      <c r="H87" s="6"/>
    </row>
    <row r="88" spans="1:8">
      <c r="A88" s="14"/>
      <c r="B88" s="14"/>
      <c r="C88" s="4"/>
      <c r="D88" s="4"/>
      <c r="E88" s="4"/>
      <c r="F88" s="5"/>
      <c r="G88" s="6"/>
      <c r="H88" s="6"/>
    </row>
    <row r="89" spans="1:8">
      <c r="A89" s="14"/>
      <c r="B89" s="14"/>
      <c r="C89" s="4"/>
      <c r="D89" s="4"/>
      <c r="E89" s="4"/>
      <c r="F89" s="5"/>
      <c r="G89" s="6"/>
      <c r="H89" s="6"/>
    </row>
    <row r="90" spans="1:8">
      <c r="A90" s="14"/>
      <c r="B90" s="14"/>
      <c r="C90" s="4"/>
      <c r="D90" s="4"/>
      <c r="E90" s="4"/>
      <c r="F90" s="5"/>
      <c r="G90" s="6"/>
      <c r="H90" s="6"/>
    </row>
    <row r="91" spans="1:8">
      <c r="A91" s="14"/>
      <c r="B91" s="14"/>
      <c r="C91" s="4"/>
      <c r="D91" s="4"/>
      <c r="E91" s="4"/>
      <c r="F91" s="5"/>
      <c r="G91" s="6"/>
      <c r="H91" s="6"/>
    </row>
    <row r="92" spans="1:8">
      <c r="A92" s="14"/>
      <c r="B92" s="14"/>
      <c r="C92" s="4"/>
      <c r="D92" s="4"/>
      <c r="E92" s="4"/>
      <c r="F92" s="5"/>
      <c r="G92" s="6"/>
      <c r="H92" s="6"/>
    </row>
    <row r="93" spans="1:8">
      <c r="A93" s="14"/>
      <c r="B93" s="14"/>
      <c r="C93" s="4"/>
      <c r="D93" s="4"/>
      <c r="E93" s="4"/>
      <c r="F93" s="5"/>
      <c r="G93" s="6"/>
      <c r="H93" s="6"/>
    </row>
    <row r="94" spans="1:8">
      <c r="A94" s="14"/>
      <c r="B94" s="14"/>
      <c r="C94" s="4"/>
      <c r="D94" s="4"/>
      <c r="E94" s="4"/>
      <c r="F94" s="5"/>
      <c r="G94" s="6"/>
      <c r="H94" s="6"/>
    </row>
    <row r="95" spans="1:8">
      <c r="A95" s="14"/>
      <c r="B95" s="14"/>
      <c r="C95" s="4"/>
      <c r="D95" s="4"/>
      <c r="E95" s="4"/>
      <c r="F95" s="5"/>
      <c r="G95" s="6"/>
      <c r="H95" s="6"/>
    </row>
    <row r="96" spans="1:8">
      <c r="A96" s="14"/>
      <c r="B96" s="14"/>
      <c r="C96" s="4"/>
      <c r="D96" s="4"/>
      <c r="E96" s="4"/>
      <c r="F96" s="5"/>
      <c r="G96" s="6"/>
      <c r="H96" s="6"/>
    </row>
    <row r="97" spans="1:8">
      <c r="A97" s="14"/>
      <c r="B97" s="14"/>
      <c r="C97" s="4"/>
      <c r="D97" s="4"/>
      <c r="E97" s="4"/>
      <c r="F97" s="5"/>
      <c r="G97" s="6"/>
      <c r="H97" s="6"/>
    </row>
    <row r="98" spans="1:8">
      <c r="A98" s="14"/>
      <c r="B98" s="14"/>
      <c r="C98" s="4"/>
      <c r="D98" s="4"/>
      <c r="E98" s="4"/>
      <c r="F98" s="5"/>
      <c r="G98" s="6"/>
      <c r="H98" s="6"/>
    </row>
    <row r="99" spans="1:8">
      <c r="A99" s="14"/>
      <c r="B99" s="14"/>
      <c r="C99" s="4"/>
      <c r="D99" s="4"/>
      <c r="E99" s="4"/>
      <c r="F99" s="5"/>
      <c r="G99" s="6"/>
      <c r="H99" s="6"/>
    </row>
    <row r="100" spans="1:8">
      <c r="A100" s="14"/>
      <c r="B100" s="14"/>
      <c r="C100" s="4"/>
      <c r="D100" s="4"/>
      <c r="E100" s="4"/>
      <c r="F100" s="5"/>
      <c r="G100" s="6"/>
      <c r="H100" s="6"/>
    </row>
    <row r="101" spans="1:8">
      <c r="A101" s="14"/>
      <c r="B101" s="14"/>
      <c r="C101" s="4"/>
      <c r="D101" s="4"/>
      <c r="E101" s="4"/>
      <c r="F101" s="5"/>
      <c r="G101" s="6"/>
      <c r="H101" s="6"/>
    </row>
    <row r="102" spans="1:8">
      <c r="A102" s="14"/>
      <c r="B102" s="14"/>
      <c r="C102" s="4"/>
      <c r="D102" s="4"/>
      <c r="E102" s="4"/>
      <c r="F102" s="5"/>
      <c r="G102" s="6"/>
      <c r="H102" s="6"/>
    </row>
    <row r="103" spans="1:8">
      <c r="A103" s="14"/>
      <c r="B103" s="14"/>
      <c r="C103" s="4"/>
      <c r="D103" s="4"/>
      <c r="E103" s="4"/>
      <c r="F103" s="5"/>
      <c r="G103" s="6"/>
      <c r="H103" s="6"/>
    </row>
    <row r="104" spans="1:8">
      <c r="A104" s="14"/>
      <c r="B104" s="14"/>
      <c r="C104" s="4"/>
      <c r="D104" s="4"/>
      <c r="E104" s="4"/>
      <c r="F104" s="5"/>
      <c r="G104" s="6"/>
      <c r="H104" s="6"/>
    </row>
    <row r="105" spans="1:8">
      <c r="A105" s="14"/>
      <c r="B105" s="14"/>
      <c r="C105" s="4"/>
      <c r="D105" s="4"/>
      <c r="E105" s="4"/>
      <c r="F105" s="5"/>
      <c r="G105" s="6"/>
      <c r="H105" s="6"/>
    </row>
    <row r="106" spans="1:8">
      <c r="A106" s="14"/>
      <c r="B106" s="14"/>
      <c r="C106" s="4"/>
      <c r="D106" s="4"/>
      <c r="E106" s="4"/>
      <c r="F106" s="5"/>
      <c r="G106" s="6"/>
      <c r="H106" s="6"/>
    </row>
    <row r="107" spans="1:8">
      <c r="A107" s="14"/>
      <c r="B107" s="14"/>
      <c r="C107" s="4"/>
      <c r="D107" s="4"/>
      <c r="E107" s="4"/>
      <c r="F107" s="5"/>
      <c r="G107" s="6"/>
      <c r="H107" s="6"/>
    </row>
    <row r="108" spans="1:8">
      <c r="A108" s="14"/>
      <c r="B108" s="14"/>
      <c r="C108" s="4"/>
      <c r="D108" s="4"/>
      <c r="E108" s="4"/>
      <c r="F108" s="5"/>
      <c r="G108" s="6"/>
      <c r="H108" s="6"/>
    </row>
    <row r="109" spans="1:8">
      <c r="A109" s="14"/>
      <c r="B109" s="14"/>
      <c r="C109" s="4"/>
      <c r="D109" s="4"/>
      <c r="E109" s="4"/>
      <c r="F109" s="5"/>
      <c r="G109" s="6"/>
      <c r="H109" s="6"/>
    </row>
    <row r="110" spans="1:8">
      <c r="A110" s="14"/>
      <c r="B110" s="14"/>
      <c r="C110" s="4"/>
      <c r="D110" s="4"/>
      <c r="E110" s="4"/>
      <c r="F110" s="5"/>
      <c r="G110" s="6"/>
      <c r="H110" s="6"/>
    </row>
    <row r="111" spans="1:8">
      <c r="A111" s="14"/>
      <c r="B111" s="14"/>
      <c r="C111" s="4"/>
      <c r="D111" s="4"/>
      <c r="E111" s="4"/>
      <c r="F111" s="5"/>
      <c r="G111" s="6"/>
      <c r="H111" s="6"/>
    </row>
    <row r="112" spans="1:8">
      <c r="A112" s="14"/>
      <c r="B112" s="14"/>
      <c r="C112" s="4"/>
      <c r="D112" s="4"/>
      <c r="E112" s="4"/>
      <c r="F112" s="5"/>
      <c r="G112" s="6"/>
      <c r="H112" s="6"/>
    </row>
    <row r="113" spans="1:8">
      <c r="A113" s="14"/>
      <c r="B113" s="14"/>
      <c r="C113" s="4"/>
      <c r="D113" s="4"/>
      <c r="E113" s="4"/>
      <c r="F113" s="5"/>
      <c r="G113" s="6"/>
      <c r="H113" s="6"/>
    </row>
    <row r="114" spans="1:8">
      <c r="A114" s="14"/>
      <c r="B114" s="14"/>
      <c r="C114" s="4"/>
      <c r="D114" s="4"/>
      <c r="E114" s="4"/>
      <c r="F114" s="5"/>
      <c r="G114" s="6"/>
      <c r="H114" s="6"/>
    </row>
    <row r="115" spans="1:8">
      <c r="A115" s="14"/>
      <c r="B115" s="14"/>
      <c r="C115" s="4"/>
      <c r="D115" s="4"/>
      <c r="E115" s="4"/>
      <c r="F115" s="5"/>
      <c r="G115" s="6"/>
      <c r="H115" s="6"/>
    </row>
    <row r="116" spans="1:8">
      <c r="A116" s="14"/>
      <c r="B116" s="14"/>
      <c r="C116" s="4"/>
      <c r="D116" s="4"/>
      <c r="E116" s="4"/>
      <c r="F116" s="5"/>
      <c r="G116" s="6"/>
      <c r="H116" s="6"/>
    </row>
    <row r="117" spans="1:8">
      <c r="A117" s="14"/>
      <c r="B117" s="14"/>
      <c r="C117" s="4"/>
      <c r="D117" s="4"/>
      <c r="E117" s="4"/>
      <c r="F117" s="5"/>
      <c r="G117" s="6"/>
      <c r="H117" s="6"/>
    </row>
    <row r="118" spans="1:8">
      <c r="A118" s="14"/>
      <c r="B118" s="14"/>
      <c r="C118" s="4"/>
      <c r="D118" s="4"/>
      <c r="E118" s="4"/>
      <c r="F118" s="5"/>
      <c r="G118" s="6"/>
      <c r="H118" s="6"/>
    </row>
    <row r="119" spans="1:8">
      <c r="A119" s="14"/>
      <c r="B119" s="14"/>
      <c r="C119" s="4"/>
      <c r="D119" s="4"/>
      <c r="E119" s="4"/>
      <c r="F119" s="5"/>
      <c r="G119" s="6"/>
      <c r="H119" s="6"/>
    </row>
    <row r="120" spans="1:8">
      <c r="A120" s="14"/>
      <c r="B120" s="14"/>
      <c r="C120" s="4"/>
      <c r="D120" s="4"/>
      <c r="E120" s="4"/>
      <c r="F120" s="5"/>
      <c r="G120" s="6"/>
      <c r="H120" s="6"/>
    </row>
    <row r="121" spans="1:8">
      <c r="A121" s="14"/>
      <c r="B121" s="14"/>
      <c r="C121" s="4"/>
      <c r="D121" s="4"/>
      <c r="E121" s="4"/>
      <c r="F121" s="5"/>
      <c r="G121" s="6"/>
      <c r="H121" s="6"/>
    </row>
  </sheetData>
  <sheetProtection sheet="1" objects="1" scenarios="1" selectLockedCells="1"/>
  <mergeCells count="91">
    <mergeCell ref="G11:H11"/>
    <mergeCell ref="G1:H1"/>
    <mergeCell ref="A2:B2"/>
    <mergeCell ref="A3:B3"/>
    <mergeCell ref="A4:B4"/>
    <mergeCell ref="A5:B5"/>
    <mergeCell ref="A6:B6"/>
    <mergeCell ref="A7:B7"/>
    <mergeCell ref="A8:B8"/>
    <mergeCell ref="G9:H9"/>
    <mergeCell ref="G2:G4"/>
    <mergeCell ref="H2:H4"/>
    <mergeCell ref="G5:G8"/>
    <mergeCell ref="H5:H8"/>
    <mergeCell ref="G19:H19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29:H2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39:H3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49:H4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59:H59"/>
    <mergeCell ref="G69:H6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A65:B65"/>
    <mergeCell ref="G65:G68"/>
    <mergeCell ref="H65:H68"/>
    <mergeCell ref="A66:B66"/>
    <mergeCell ref="A67:B67"/>
    <mergeCell ref="A68:B68"/>
    <mergeCell ref="G61:H61"/>
    <mergeCell ref="A62:B62"/>
    <mergeCell ref="G62:G64"/>
    <mergeCell ref="H62:H64"/>
    <mergeCell ref="A63:B63"/>
    <mergeCell ref="A64:B64"/>
  </mergeCells>
  <printOptions horizontalCentered="1"/>
  <pageMargins left="0.5" right="0.5" top="0.75" bottom="0.25" header="0.3" footer="0.3"/>
  <pageSetup scale="71" fitToWidth="0" orientation="portrait" horizontalDpi="0" verticalDpi="0" r:id="rId1"/>
  <ignoredErrors>
    <ignoredError sqref="D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H121"/>
  <sheetViews>
    <sheetView workbookViewId="0">
      <selection activeCell="E2" sqref="E2"/>
    </sheetView>
  </sheetViews>
  <sheetFormatPr defaultRowHeight="15"/>
  <cols>
    <col min="1" max="1" width="11.5703125" style="2" bestFit="1" customWidth="1"/>
    <col min="2" max="2" width="9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bestFit="1" customWidth="1"/>
    <col min="9" max="16384" width="9.140625" style="2"/>
  </cols>
  <sheetData>
    <row r="1" spans="1:8">
      <c r="A1" s="7">
        <f>WEEKDAY((B1))</f>
        <v>6</v>
      </c>
      <c r="B1" s="1">
        <f>'1-7'!B61+1</f>
        <v>43959</v>
      </c>
      <c r="C1" s="17" t="s">
        <v>3</v>
      </c>
      <c r="D1" s="8" t="s">
        <v>2</v>
      </c>
      <c r="E1" s="17" t="s">
        <v>0</v>
      </c>
      <c r="F1" s="17" t="s">
        <v>1</v>
      </c>
      <c r="G1" s="18" t="s">
        <v>4</v>
      </c>
      <c r="H1" s="18"/>
    </row>
    <row r="2" spans="1:8">
      <c r="A2" s="19" t="s">
        <v>7</v>
      </c>
      <c r="B2" s="19"/>
      <c r="C2" s="16">
        <v>1219</v>
      </c>
      <c r="D2" s="9">
        <f>C2-E2</f>
        <v>1219</v>
      </c>
      <c r="E2" s="3"/>
      <c r="F2" s="10">
        <f>E2/C2</f>
        <v>0</v>
      </c>
      <c r="G2" s="20" t="s">
        <v>5</v>
      </c>
      <c r="H2" s="21"/>
    </row>
    <row r="3" spans="1:8">
      <c r="A3" s="19" t="s">
        <v>10</v>
      </c>
      <c r="B3" s="19"/>
      <c r="C3" s="16">
        <v>324</v>
      </c>
      <c r="D3" s="9">
        <f>C3-E3</f>
        <v>324</v>
      </c>
      <c r="E3" s="3"/>
      <c r="F3" s="10">
        <f t="shared" ref="F3:F7" si="0">E3/C3</f>
        <v>0</v>
      </c>
      <c r="G3" s="20"/>
      <c r="H3" s="21"/>
    </row>
    <row r="4" spans="1:8">
      <c r="A4" s="19" t="s">
        <v>11</v>
      </c>
      <c r="B4" s="19"/>
      <c r="C4" s="16">
        <v>1192</v>
      </c>
      <c r="D4" s="9">
        <f>C4-E4</f>
        <v>1192</v>
      </c>
      <c r="E4" s="3"/>
      <c r="F4" s="10">
        <f t="shared" si="0"/>
        <v>0</v>
      </c>
      <c r="G4" s="20"/>
      <c r="H4" s="21"/>
    </row>
    <row r="5" spans="1:8">
      <c r="A5" s="19" t="s">
        <v>8</v>
      </c>
      <c r="B5" s="19"/>
      <c r="C5" s="16">
        <v>1430</v>
      </c>
      <c r="D5" s="9">
        <f>C5-E5</f>
        <v>1430</v>
      </c>
      <c r="E5" s="3"/>
      <c r="F5" s="10">
        <f t="shared" si="0"/>
        <v>0</v>
      </c>
      <c r="G5" s="20" t="s">
        <v>6</v>
      </c>
      <c r="H5" s="21"/>
    </row>
    <row r="6" spans="1:8">
      <c r="A6" s="19" t="s">
        <v>9</v>
      </c>
      <c r="B6" s="19"/>
      <c r="C6" s="16">
        <v>352</v>
      </c>
      <c r="D6" s="9">
        <f t="shared" ref="D6:D7" si="1">C6-E6</f>
        <v>352</v>
      </c>
      <c r="E6" s="3"/>
      <c r="F6" s="10">
        <f t="shared" si="0"/>
        <v>0</v>
      </c>
      <c r="G6" s="20"/>
      <c r="H6" s="21"/>
    </row>
    <row r="7" spans="1:8">
      <c r="A7" s="19" t="s">
        <v>12</v>
      </c>
      <c r="B7" s="19"/>
      <c r="C7" s="16">
        <v>2200</v>
      </c>
      <c r="D7" s="9">
        <f t="shared" si="1"/>
        <v>2200</v>
      </c>
      <c r="E7" s="3"/>
      <c r="F7" s="10">
        <f t="shared" si="0"/>
        <v>0</v>
      </c>
      <c r="G7" s="20"/>
      <c r="H7" s="21"/>
    </row>
    <row r="8" spans="1:8">
      <c r="A8" s="24"/>
      <c r="B8" s="24"/>
      <c r="C8" s="16"/>
      <c r="D8" s="9"/>
      <c r="E8" s="3"/>
      <c r="F8" s="10"/>
      <c r="G8" s="22"/>
      <c r="H8" s="23"/>
    </row>
    <row r="9" spans="1:8">
      <c r="A9" s="14"/>
      <c r="B9" s="14"/>
      <c r="C9" s="11">
        <f>SUM(C2:C8)</f>
        <v>6717</v>
      </c>
      <c r="D9" s="11">
        <f>C9-E9</f>
        <v>6717</v>
      </c>
      <c r="E9" s="11">
        <f t="shared" ref="E9" si="2">SUM(E2:E8)</f>
        <v>0</v>
      </c>
      <c r="F9" s="12">
        <f>E9/C9</f>
        <v>0</v>
      </c>
      <c r="G9" s="25">
        <f>SUM(H2:H7)</f>
        <v>0</v>
      </c>
      <c r="H9" s="25"/>
    </row>
    <row r="10" spans="1:8">
      <c r="A10" s="14"/>
      <c r="B10" s="14"/>
      <c r="C10" s="4"/>
      <c r="D10" s="4"/>
      <c r="E10" s="4"/>
      <c r="F10" s="5"/>
      <c r="G10" s="6"/>
      <c r="H10" s="6"/>
    </row>
    <row r="11" spans="1:8">
      <c r="A11" s="7">
        <f>WEEKDAY((B11))</f>
        <v>7</v>
      </c>
      <c r="B11" s="15">
        <f>B1+1</f>
        <v>43960</v>
      </c>
      <c r="C11" s="17" t="s">
        <v>3</v>
      </c>
      <c r="D11" s="8" t="s">
        <v>2</v>
      </c>
      <c r="E11" s="17" t="s">
        <v>0</v>
      </c>
      <c r="F11" s="17" t="s">
        <v>1</v>
      </c>
      <c r="G11" s="18" t="s">
        <v>4</v>
      </c>
      <c r="H11" s="18"/>
    </row>
    <row r="12" spans="1:8">
      <c r="A12" s="19" t="s">
        <v>7</v>
      </c>
      <c r="B12" s="19"/>
      <c r="C12" s="16">
        <v>1219</v>
      </c>
      <c r="D12" s="9">
        <f>C12-E12</f>
        <v>1219</v>
      </c>
      <c r="E12" s="3"/>
      <c r="F12" s="10">
        <f>E12/C12</f>
        <v>0</v>
      </c>
      <c r="G12" s="20" t="s">
        <v>5</v>
      </c>
      <c r="H12" s="21"/>
    </row>
    <row r="13" spans="1:8">
      <c r="A13" s="19" t="s">
        <v>10</v>
      </c>
      <c r="B13" s="19"/>
      <c r="C13" s="16">
        <v>324</v>
      </c>
      <c r="D13" s="9">
        <f>C13-E13</f>
        <v>324</v>
      </c>
      <c r="E13" s="3"/>
      <c r="F13" s="10">
        <f t="shared" ref="F13:F17" si="3">E13/C13</f>
        <v>0</v>
      </c>
      <c r="G13" s="20"/>
      <c r="H13" s="21"/>
    </row>
    <row r="14" spans="1:8">
      <c r="A14" s="19" t="s">
        <v>11</v>
      </c>
      <c r="B14" s="19"/>
      <c r="C14" s="16">
        <v>1192</v>
      </c>
      <c r="D14" s="9">
        <f>C14-E14</f>
        <v>1192</v>
      </c>
      <c r="E14" s="3"/>
      <c r="F14" s="10">
        <f t="shared" si="3"/>
        <v>0</v>
      </c>
      <c r="G14" s="20"/>
      <c r="H14" s="21"/>
    </row>
    <row r="15" spans="1:8">
      <c r="A15" s="19" t="s">
        <v>8</v>
      </c>
      <c r="B15" s="19"/>
      <c r="C15" s="16">
        <v>1430</v>
      </c>
      <c r="D15" s="9">
        <f>C15-E15</f>
        <v>1430</v>
      </c>
      <c r="E15" s="3"/>
      <c r="F15" s="10">
        <f t="shared" si="3"/>
        <v>0</v>
      </c>
      <c r="G15" s="20" t="s">
        <v>6</v>
      </c>
      <c r="H15" s="21"/>
    </row>
    <row r="16" spans="1:8">
      <c r="A16" s="19" t="s">
        <v>9</v>
      </c>
      <c r="B16" s="19"/>
      <c r="C16" s="16">
        <v>352</v>
      </c>
      <c r="D16" s="9">
        <f t="shared" ref="D16:D17" si="4">C16-E16</f>
        <v>352</v>
      </c>
      <c r="E16" s="3"/>
      <c r="F16" s="10">
        <f t="shared" si="3"/>
        <v>0</v>
      </c>
      <c r="G16" s="20"/>
      <c r="H16" s="21"/>
    </row>
    <row r="17" spans="1:8">
      <c r="A17" s="19" t="s">
        <v>12</v>
      </c>
      <c r="B17" s="19"/>
      <c r="C17" s="16">
        <v>2200</v>
      </c>
      <c r="D17" s="9">
        <f t="shared" si="4"/>
        <v>2200</v>
      </c>
      <c r="E17" s="3"/>
      <c r="F17" s="10">
        <f t="shared" si="3"/>
        <v>0</v>
      </c>
      <c r="G17" s="20"/>
      <c r="H17" s="21"/>
    </row>
    <row r="18" spans="1:8">
      <c r="A18" s="24"/>
      <c r="B18" s="24"/>
      <c r="C18" s="16"/>
      <c r="D18" s="9"/>
      <c r="E18" s="3"/>
      <c r="F18" s="10"/>
      <c r="G18" s="22"/>
      <c r="H18" s="23"/>
    </row>
    <row r="19" spans="1:8">
      <c r="A19" s="14"/>
      <c r="B19" s="14"/>
      <c r="C19" s="11">
        <f>SUM(C12:C18)</f>
        <v>6717</v>
      </c>
      <c r="D19" s="11">
        <f>C19-E19</f>
        <v>6717</v>
      </c>
      <c r="E19" s="11">
        <f t="shared" ref="E19" si="5">SUM(E12:E18)</f>
        <v>0</v>
      </c>
      <c r="F19" s="12">
        <f>E19/C19</f>
        <v>0</v>
      </c>
      <c r="G19" s="25">
        <f>SUM(H12:H17)</f>
        <v>0</v>
      </c>
      <c r="H19" s="25"/>
    </row>
    <row r="20" spans="1:8">
      <c r="A20" s="14"/>
      <c r="B20" s="14"/>
      <c r="C20" s="4"/>
      <c r="D20" s="4"/>
      <c r="E20" s="4"/>
      <c r="F20" s="5"/>
      <c r="G20" s="6"/>
      <c r="H20" s="6"/>
    </row>
    <row r="21" spans="1:8">
      <c r="A21" s="7">
        <f>WEEKDAY((B21))</f>
        <v>1</v>
      </c>
      <c r="B21" s="15">
        <f>B11+1</f>
        <v>43961</v>
      </c>
      <c r="C21" s="17" t="s">
        <v>3</v>
      </c>
      <c r="D21" s="8" t="s">
        <v>2</v>
      </c>
      <c r="E21" s="17" t="s">
        <v>0</v>
      </c>
      <c r="F21" s="17" t="s">
        <v>1</v>
      </c>
      <c r="G21" s="18" t="s">
        <v>4</v>
      </c>
      <c r="H21" s="18"/>
    </row>
    <row r="22" spans="1:8">
      <c r="A22" s="19" t="s">
        <v>7</v>
      </c>
      <c r="B22" s="19"/>
      <c r="C22" s="16">
        <v>1219</v>
      </c>
      <c r="D22" s="9">
        <f>C22-E22</f>
        <v>1219</v>
      </c>
      <c r="E22" s="3"/>
      <c r="F22" s="10">
        <f>E22/C22</f>
        <v>0</v>
      </c>
      <c r="G22" s="20" t="s">
        <v>5</v>
      </c>
      <c r="H22" s="21"/>
    </row>
    <row r="23" spans="1:8">
      <c r="A23" s="19" t="s">
        <v>10</v>
      </c>
      <c r="B23" s="19"/>
      <c r="C23" s="16">
        <v>324</v>
      </c>
      <c r="D23" s="9">
        <f>C23-E23</f>
        <v>324</v>
      </c>
      <c r="E23" s="3"/>
      <c r="F23" s="10">
        <f t="shared" ref="F23:F27" si="6">E23/C23</f>
        <v>0</v>
      </c>
      <c r="G23" s="20"/>
      <c r="H23" s="21"/>
    </row>
    <row r="24" spans="1:8">
      <c r="A24" s="19" t="s">
        <v>11</v>
      </c>
      <c r="B24" s="19"/>
      <c r="C24" s="16">
        <v>1192</v>
      </c>
      <c r="D24" s="9">
        <f>C24-E24</f>
        <v>1192</v>
      </c>
      <c r="E24" s="3"/>
      <c r="F24" s="10">
        <f t="shared" si="6"/>
        <v>0</v>
      </c>
      <c r="G24" s="20"/>
      <c r="H24" s="21"/>
    </row>
    <row r="25" spans="1:8">
      <c r="A25" s="19" t="s">
        <v>8</v>
      </c>
      <c r="B25" s="19"/>
      <c r="C25" s="16">
        <v>1430</v>
      </c>
      <c r="D25" s="9">
        <f>C25-E25</f>
        <v>1430</v>
      </c>
      <c r="E25" s="3"/>
      <c r="F25" s="10">
        <f t="shared" si="6"/>
        <v>0</v>
      </c>
      <c r="G25" s="20" t="s">
        <v>6</v>
      </c>
      <c r="H25" s="21"/>
    </row>
    <row r="26" spans="1:8">
      <c r="A26" s="19" t="s">
        <v>9</v>
      </c>
      <c r="B26" s="19"/>
      <c r="C26" s="16">
        <v>352</v>
      </c>
      <c r="D26" s="9">
        <f t="shared" ref="D26:D27" si="7">C26-E26</f>
        <v>352</v>
      </c>
      <c r="E26" s="3"/>
      <c r="F26" s="10">
        <f t="shared" si="6"/>
        <v>0</v>
      </c>
      <c r="G26" s="20"/>
      <c r="H26" s="21"/>
    </row>
    <row r="27" spans="1:8">
      <c r="A27" s="19" t="s">
        <v>12</v>
      </c>
      <c r="B27" s="19"/>
      <c r="C27" s="16">
        <v>2200</v>
      </c>
      <c r="D27" s="9">
        <f t="shared" si="7"/>
        <v>2200</v>
      </c>
      <c r="E27" s="3"/>
      <c r="F27" s="10">
        <f t="shared" si="6"/>
        <v>0</v>
      </c>
      <c r="G27" s="20"/>
      <c r="H27" s="21"/>
    </row>
    <row r="28" spans="1:8">
      <c r="A28" s="24"/>
      <c r="B28" s="24"/>
      <c r="C28" s="16"/>
      <c r="D28" s="9"/>
      <c r="E28" s="3"/>
      <c r="F28" s="10"/>
      <c r="G28" s="22"/>
      <c r="H28" s="23"/>
    </row>
    <row r="29" spans="1:8">
      <c r="A29" s="14"/>
      <c r="B29" s="14"/>
      <c r="C29" s="11">
        <f>SUM(C22:C28)</f>
        <v>6717</v>
      </c>
      <c r="D29" s="11">
        <f>C29-E29</f>
        <v>6717</v>
      </c>
      <c r="E29" s="11">
        <f t="shared" ref="E29" si="8">SUM(E22:E28)</f>
        <v>0</v>
      </c>
      <c r="F29" s="12">
        <f>E29/C29</f>
        <v>0</v>
      </c>
      <c r="G29" s="25">
        <f>SUM(H22:H27)</f>
        <v>0</v>
      </c>
      <c r="H29" s="25"/>
    </row>
    <row r="30" spans="1:8">
      <c r="A30" s="14"/>
      <c r="B30" s="14"/>
      <c r="C30" s="4"/>
      <c r="D30" s="4"/>
      <c r="E30" s="4"/>
      <c r="F30" s="5"/>
      <c r="G30" s="6"/>
      <c r="H30" s="6"/>
    </row>
    <row r="31" spans="1:8">
      <c r="A31" s="7">
        <f>WEEKDAY((B31))</f>
        <v>2</v>
      </c>
      <c r="B31" s="15">
        <f>B21+1</f>
        <v>43962</v>
      </c>
      <c r="C31" s="17" t="s">
        <v>3</v>
      </c>
      <c r="D31" s="8" t="s">
        <v>2</v>
      </c>
      <c r="E31" s="17" t="s">
        <v>0</v>
      </c>
      <c r="F31" s="17" t="s">
        <v>1</v>
      </c>
      <c r="G31" s="18" t="s">
        <v>4</v>
      </c>
      <c r="H31" s="18"/>
    </row>
    <row r="32" spans="1:8">
      <c r="A32" s="19" t="s">
        <v>7</v>
      </c>
      <c r="B32" s="19"/>
      <c r="C32" s="16">
        <v>1219</v>
      </c>
      <c r="D32" s="9">
        <f>C32-E32</f>
        <v>1219</v>
      </c>
      <c r="E32" s="3"/>
      <c r="F32" s="10">
        <f>E32/C32</f>
        <v>0</v>
      </c>
      <c r="G32" s="20" t="s">
        <v>5</v>
      </c>
      <c r="H32" s="21"/>
    </row>
    <row r="33" spans="1:8">
      <c r="A33" s="19" t="s">
        <v>10</v>
      </c>
      <c r="B33" s="19"/>
      <c r="C33" s="16">
        <v>324</v>
      </c>
      <c r="D33" s="9">
        <f>C33-E33</f>
        <v>324</v>
      </c>
      <c r="E33" s="3"/>
      <c r="F33" s="10">
        <f t="shared" ref="F33:F37" si="9">E33/C33</f>
        <v>0</v>
      </c>
      <c r="G33" s="20"/>
      <c r="H33" s="21"/>
    </row>
    <row r="34" spans="1:8">
      <c r="A34" s="19" t="s">
        <v>11</v>
      </c>
      <c r="B34" s="19"/>
      <c r="C34" s="16">
        <v>1192</v>
      </c>
      <c r="D34" s="9">
        <f>C34-E34</f>
        <v>1192</v>
      </c>
      <c r="E34" s="3"/>
      <c r="F34" s="10">
        <f t="shared" si="9"/>
        <v>0</v>
      </c>
      <c r="G34" s="20"/>
      <c r="H34" s="21"/>
    </row>
    <row r="35" spans="1:8">
      <c r="A35" s="19" t="s">
        <v>8</v>
      </c>
      <c r="B35" s="19"/>
      <c r="C35" s="16">
        <v>1430</v>
      </c>
      <c r="D35" s="9">
        <f>C35-E35</f>
        <v>1430</v>
      </c>
      <c r="E35" s="3"/>
      <c r="F35" s="10">
        <f t="shared" si="9"/>
        <v>0</v>
      </c>
      <c r="G35" s="20" t="s">
        <v>6</v>
      </c>
      <c r="H35" s="21"/>
    </row>
    <row r="36" spans="1:8">
      <c r="A36" s="19" t="s">
        <v>9</v>
      </c>
      <c r="B36" s="19"/>
      <c r="C36" s="16">
        <v>352</v>
      </c>
      <c r="D36" s="9">
        <f t="shared" ref="D36:D37" si="10">C36-E36</f>
        <v>352</v>
      </c>
      <c r="E36" s="3"/>
      <c r="F36" s="10">
        <f t="shared" si="9"/>
        <v>0</v>
      </c>
      <c r="G36" s="20"/>
      <c r="H36" s="21"/>
    </row>
    <row r="37" spans="1:8">
      <c r="A37" s="19" t="s">
        <v>12</v>
      </c>
      <c r="B37" s="19"/>
      <c r="C37" s="16">
        <v>2200</v>
      </c>
      <c r="D37" s="9">
        <f t="shared" si="10"/>
        <v>2200</v>
      </c>
      <c r="E37" s="3"/>
      <c r="F37" s="10">
        <f t="shared" si="9"/>
        <v>0</v>
      </c>
      <c r="G37" s="20"/>
      <c r="H37" s="21"/>
    </row>
    <row r="38" spans="1:8">
      <c r="A38" s="24"/>
      <c r="B38" s="24"/>
      <c r="C38" s="16"/>
      <c r="D38" s="9"/>
      <c r="E38" s="3"/>
      <c r="F38" s="10"/>
      <c r="G38" s="22"/>
      <c r="H38" s="23"/>
    </row>
    <row r="39" spans="1:8">
      <c r="A39" s="14"/>
      <c r="B39" s="14"/>
      <c r="C39" s="11">
        <f>SUM(C32:C38)</f>
        <v>6717</v>
      </c>
      <c r="D39" s="11">
        <f>C39-E39</f>
        <v>6717</v>
      </c>
      <c r="E39" s="11">
        <f t="shared" ref="E39" si="11">SUM(E32:E38)</f>
        <v>0</v>
      </c>
      <c r="F39" s="12">
        <f>E39/C39</f>
        <v>0</v>
      </c>
      <c r="G39" s="25">
        <f>SUM(H32:H37)</f>
        <v>0</v>
      </c>
      <c r="H39" s="25"/>
    </row>
    <row r="40" spans="1:8">
      <c r="A40" s="14"/>
      <c r="B40" s="14"/>
      <c r="C40" s="4"/>
      <c r="D40" s="4"/>
      <c r="E40" s="4"/>
      <c r="F40" s="5"/>
      <c r="G40" s="6"/>
      <c r="H40" s="6"/>
    </row>
    <row r="41" spans="1:8">
      <c r="A41" s="7">
        <f>WEEKDAY((B41))</f>
        <v>3</v>
      </c>
      <c r="B41" s="15">
        <f>B31+1</f>
        <v>43963</v>
      </c>
      <c r="C41" s="17" t="s">
        <v>3</v>
      </c>
      <c r="D41" s="8" t="s">
        <v>2</v>
      </c>
      <c r="E41" s="17" t="s">
        <v>0</v>
      </c>
      <c r="F41" s="17" t="s">
        <v>1</v>
      </c>
      <c r="G41" s="18" t="s">
        <v>4</v>
      </c>
      <c r="H41" s="18"/>
    </row>
    <row r="42" spans="1:8">
      <c r="A42" s="19" t="s">
        <v>7</v>
      </c>
      <c r="B42" s="19"/>
      <c r="C42" s="16">
        <v>1219</v>
      </c>
      <c r="D42" s="9">
        <f>C42-E42</f>
        <v>1219</v>
      </c>
      <c r="E42" s="3"/>
      <c r="F42" s="10">
        <f>E42/C42</f>
        <v>0</v>
      </c>
      <c r="G42" s="20" t="s">
        <v>5</v>
      </c>
      <c r="H42" s="21"/>
    </row>
    <row r="43" spans="1:8">
      <c r="A43" s="19" t="s">
        <v>10</v>
      </c>
      <c r="B43" s="19"/>
      <c r="C43" s="16">
        <v>324</v>
      </c>
      <c r="D43" s="9">
        <f>C43-E43</f>
        <v>324</v>
      </c>
      <c r="E43" s="3"/>
      <c r="F43" s="10">
        <f t="shared" ref="F43:F47" si="12">E43/C43</f>
        <v>0</v>
      </c>
      <c r="G43" s="20"/>
      <c r="H43" s="21"/>
    </row>
    <row r="44" spans="1:8">
      <c r="A44" s="19" t="s">
        <v>11</v>
      </c>
      <c r="B44" s="19"/>
      <c r="C44" s="16">
        <v>1192</v>
      </c>
      <c r="D44" s="9">
        <f>C44-E44</f>
        <v>1192</v>
      </c>
      <c r="E44" s="3"/>
      <c r="F44" s="10">
        <f t="shared" si="12"/>
        <v>0</v>
      </c>
      <c r="G44" s="20"/>
      <c r="H44" s="21"/>
    </row>
    <row r="45" spans="1:8">
      <c r="A45" s="19" t="s">
        <v>8</v>
      </c>
      <c r="B45" s="19"/>
      <c r="C45" s="16">
        <v>1430</v>
      </c>
      <c r="D45" s="9">
        <f>C45-E45</f>
        <v>1430</v>
      </c>
      <c r="E45" s="3"/>
      <c r="F45" s="10">
        <f t="shared" si="12"/>
        <v>0</v>
      </c>
      <c r="G45" s="20" t="s">
        <v>6</v>
      </c>
      <c r="H45" s="21"/>
    </row>
    <row r="46" spans="1:8">
      <c r="A46" s="19" t="s">
        <v>9</v>
      </c>
      <c r="B46" s="19"/>
      <c r="C46" s="16">
        <v>352</v>
      </c>
      <c r="D46" s="9">
        <f t="shared" ref="D46:D47" si="13">C46-E46</f>
        <v>352</v>
      </c>
      <c r="E46" s="3"/>
      <c r="F46" s="10">
        <f t="shared" si="12"/>
        <v>0</v>
      </c>
      <c r="G46" s="20"/>
      <c r="H46" s="21"/>
    </row>
    <row r="47" spans="1:8">
      <c r="A47" s="19" t="s">
        <v>12</v>
      </c>
      <c r="B47" s="19"/>
      <c r="C47" s="16">
        <v>2200</v>
      </c>
      <c r="D47" s="9">
        <f t="shared" si="13"/>
        <v>2200</v>
      </c>
      <c r="E47" s="3"/>
      <c r="F47" s="10">
        <f t="shared" si="12"/>
        <v>0</v>
      </c>
      <c r="G47" s="20"/>
      <c r="H47" s="21"/>
    </row>
    <row r="48" spans="1:8">
      <c r="A48" s="24"/>
      <c r="B48" s="24"/>
      <c r="C48" s="16"/>
      <c r="D48" s="9"/>
      <c r="E48" s="3"/>
      <c r="F48" s="10"/>
      <c r="G48" s="22"/>
      <c r="H48" s="23"/>
    </row>
    <row r="49" spans="1:8">
      <c r="A49" s="14"/>
      <c r="B49" s="14"/>
      <c r="C49" s="11">
        <f>SUM(C42:C48)</f>
        <v>6717</v>
      </c>
      <c r="D49" s="11">
        <f>C49-E49</f>
        <v>6717</v>
      </c>
      <c r="E49" s="11">
        <f t="shared" ref="E49" si="14">SUM(E42:E48)</f>
        <v>0</v>
      </c>
      <c r="F49" s="12">
        <f>E49/C49</f>
        <v>0</v>
      </c>
      <c r="G49" s="25">
        <f>SUM(H42:H47)</f>
        <v>0</v>
      </c>
      <c r="H49" s="25"/>
    </row>
    <row r="50" spans="1:8">
      <c r="A50" s="14"/>
      <c r="B50" s="14"/>
      <c r="C50" s="4"/>
      <c r="D50" s="4"/>
      <c r="E50" s="4"/>
      <c r="F50" s="5"/>
      <c r="G50" s="6"/>
      <c r="H50" s="6"/>
    </row>
    <row r="51" spans="1:8">
      <c r="A51" s="7">
        <f>WEEKDAY((B51))</f>
        <v>4</v>
      </c>
      <c r="B51" s="15">
        <f>B41+1</f>
        <v>43964</v>
      </c>
      <c r="C51" s="17" t="s">
        <v>3</v>
      </c>
      <c r="D51" s="8" t="s">
        <v>2</v>
      </c>
      <c r="E51" s="17" t="s">
        <v>0</v>
      </c>
      <c r="F51" s="17" t="s">
        <v>1</v>
      </c>
      <c r="G51" s="18" t="s">
        <v>4</v>
      </c>
      <c r="H51" s="18"/>
    </row>
    <row r="52" spans="1:8">
      <c r="A52" s="19" t="s">
        <v>7</v>
      </c>
      <c r="B52" s="19"/>
      <c r="C52" s="16">
        <v>1219</v>
      </c>
      <c r="D52" s="9">
        <f>C52-E52</f>
        <v>1219</v>
      </c>
      <c r="E52" s="3"/>
      <c r="F52" s="10">
        <f>E52/C52</f>
        <v>0</v>
      </c>
      <c r="G52" s="20" t="s">
        <v>5</v>
      </c>
      <c r="H52" s="21"/>
    </row>
    <row r="53" spans="1:8">
      <c r="A53" s="19" t="s">
        <v>10</v>
      </c>
      <c r="B53" s="19"/>
      <c r="C53" s="16">
        <v>324</v>
      </c>
      <c r="D53" s="9">
        <f>C53-E53</f>
        <v>324</v>
      </c>
      <c r="E53" s="3"/>
      <c r="F53" s="10">
        <f t="shared" ref="F53:F57" si="15">E53/C53</f>
        <v>0</v>
      </c>
      <c r="G53" s="20"/>
      <c r="H53" s="21"/>
    </row>
    <row r="54" spans="1:8">
      <c r="A54" s="19" t="s">
        <v>11</v>
      </c>
      <c r="B54" s="19"/>
      <c r="C54" s="16">
        <v>1192</v>
      </c>
      <c r="D54" s="9">
        <f>C54-E54</f>
        <v>1192</v>
      </c>
      <c r="E54" s="3"/>
      <c r="F54" s="10">
        <f t="shared" si="15"/>
        <v>0</v>
      </c>
      <c r="G54" s="20"/>
      <c r="H54" s="21"/>
    </row>
    <row r="55" spans="1:8">
      <c r="A55" s="19" t="s">
        <v>8</v>
      </c>
      <c r="B55" s="19"/>
      <c r="C55" s="16">
        <v>1430</v>
      </c>
      <c r="D55" s="9">
        <f>C55-E55</f>
        <v>1430</v>
      </c>
      <c r="E55" s="3"/>
      <c r="F55" s="10">
        <f t="shared" si="15"/>
        <v>0</v>
      </c>
      <c r="G55" s="20" t="s">
        <v>6</v>
      </c>
      <c r="H55" s="21"/>
    </row>
    <row r="56" spans="1:8">
      <c r="A56" s="19" t="s">
        <v>9</v>
      </c>
      <c r="B56" s="19"/>
      <c r="C56" s="16">
        <v>352</v>
      </c>
      <c r="D56" s="9">
        <f t="shared" ref="D56:D57" si="16">C56-E56</f>
        <v>352</v>
      </c>
      <c r="E56" s="3"/>
      <c r="F56" s="10">
        <f t="shared" si="15"/>
        <v>0</v>
      </c>
      <c r="G56" s="20"/>
      <c r="H56" s="21"/>
    </row>
    <row r="57" spans="1:8">
      <c r="A57" s="19" t="s">
        <v>12</v>
      </c>
      <c r="B57" s="19"/>
      <c r="C57" s="16">
        <v>2200</v>
      </c>
      <c r="D57" s="9">
        <f t="shared" si="16"/>
        <v>2200</v>
      </c>
      <c r="E57" s="3"/>
      <c r="F57" s="10">
        <f t="shared" si="15"/>
        <v>0</v>
      </c>
      <c r="G57" s="20"/>
      <c r="H57" s="21"/>
    </row>
    <row r="58" spans="1:8">
      <c r="A58" s="24"/>
      <c r="B58" s="24"/>
      <c r="C58" s="16"/>
      <c r="D58" s="9"/>
      <c r="E58" s="3"/>
      <c r="F58" s="10"/>
      <c r="G58" s="22"/>
      <c r="H58" s="23"/>
    </row>
    <row r="59" spans="1:8">
      <c r="A59" s="14"/>
      <c r="B59" s="14"/>
      <c r="C59" s="11">
        <f>SUM(C52:C58)</f>
        <v>6717</v>
      </c>
      <c r="D59" s="11">
        <f>C59-E59</f>
        <v>6717</v>
      </c>
      <c r="E59" s="11">
        <f t="shared" ref="E59" si="17">SUM(E52:E58)</f>
        <v>0</v>
      </c>
      <c r="F59" s="12">
        <f>E59/C59</f>
        <v>0</v>
      </c>
      <c r="G59" s="25">
        <f>SUM(H52:H57)</f>
        <v>0</v>
      </c>
      <c r="H59" s="25"/>
    </row>
    <row r="60" spans="1:8">
      <c r="A60" s="14"/>
      <c r="B60" s="14"/>
      <c r="C60" s="4"/>
      <c r="D60" s="4"/>
      <c r="E60" s="4"/>
      <c r="F60" s="5"/>
      <c r="G60" s="6"/>
      <c r="H60" s="6"/>
    </row>
    <row r="61" spans="1:8">
      <c r="A61" s="7">
        <f>WEEKDAY((B61))</f>
        <v>5</v>
      </c>
      <c r="B61" s="15">
        <f>B51+1</f>
        <v>43965</v>
      </c>
      <c r="C61" s="17" t="s">
        <v>3</v>
      </c>
      <c r="D61" s="8" t="s">
        <v>2</v>
      </c>
      <c r="E61" s="17" t="s">
        <v>0</v>
      </c>
      <c r="F61" s="17" t="s">
        <v>1</v>
      </c>
      <c r="G61" s="18" t="s">
        <v>4</v>
      </c>
      <c r="H61" s="18"/>
    </row>
    <row r="62" spans="1:8">
      <c r="A62" s="19" t="s">
        <v>7</v>
      </c>
      <c r="B62" s="19"/>
      <c r="C62" s="16">
        <v>1219</v>
      </c>
      <c r="D62" s="9">
        <f>C62-E62</f>
        <v>1219</v>
      </c>
      <c r="E62" s="3"/>
      <c r="F62" s="10">
        <f>E62/C62</f>
        <v>0</v>
      </c>
      <c r="G62" s="20" t="s">
        <v>5</v>
      </c>
      <c r="H62" s="21"/>
    </row>
    <row r="63" spans="1:8">
      <c r="A63" s="19" t="s">
        <v>10</v>
      </c>
      <c r="B63" s="19"/>
      <c r="C63" s="16">
        <v>324</v>
      </c>
      <c r="D63" s="9">
        <f>C63-E63</f>
        <v>324</v>
      </c>
      <c r="E63" s="3"/>
      <c r="F63" s="10">
        <f t="shared" ref="F63:F67" si="18">E63/C63</f>
        <v>0</v>
      </c>
      <c r="G63" s="20"/>
      <c r="H63" s="21"/>
    </row>
    <row r="64" spans="1:8">
      <c r="A64" s="19" t="s">
        <v>11</v>
      </c>
      <c r="B64" s="19"/>
      <c r="C64" s="16">
        <v>1192</v>
      </c>
      <c r="D64" s="9">
        <f>C64-E64</f>
        <v>1192</v>
      </c>
      <c r="E64" s="3"/>
      <c r="F64" s="10">
        <f t="shared" si="18"/>
        <v>0</v>
      </c>
      <c r="G64" s="20"/>
      <c r="H64" s="21"/>
    </row>
    <row r="65" spans="1:8">
      <c r="A65" s="19" t="s">
        <v>8</v>
      </c>
      <c r="B65" s="19"/>
      <c r="C65" s="16">
        <v>1430</v>
      </c>
      <c r="D65" s="9">
        <f>C65-E65</f>
        <v>1430</v>
      </c>
      <c r="E65" s="3"/>
      <c r="F65" s="10">
        <f t="shared" si="18"/>
        <v>0</v>
      </c>
      <c r="G65" s="20" t="s">
        <v>6</v>
      </c>
      <c r="H65" s="21"/>
    </row>
    <row r="66" spans="1:8">
      <c r="A66" s="19" t="s">
        <v>9</v>
      </c>
      <c r="B66" s="19"/>
      <c r="C66" s="16">
        <v>352</v>
      </c>
      <c r="D66" s="9">
        <f t="shared" ref="D66:D67" si="19">C66-E66</f>
        <v>352</v>
      </c>
      <c r="E66" s="3"/>
      <c r="F66" s="10">
        <f t="shared" si="18"/>
        <v>0</v>
      </c>
      <c r="G66" s="20"/>
      <c r="H66" s="21"/>
    </row>
    <row r="67" spans="1:8">
      <c r="A67" s="19" t="s">
        <v>12</v>
      </c>
      <c r="B67" s="19"/>
      <c r="C67" s="16">
        <v>2200</v>
      </c>
      <c r="D67" s="9">
        <f t="shared" si="19"/>
        <v>2200</v>
      </c>
      <c r="E67" s="3"/>
      <c r="F67" s="10">
        <f t="shared" si="18"/>
        <v>0</v>
      </c>
      <c r="G67" s="20"/>
      <c r="H67" s="21"/>
    </row>
    <row r="68" spans="1:8">
      <c r="A68" s="24"/>
      <c r="B68" s="24"/>
      <c r="C68" s="16"/>
      <c r="D68" s="9"/>
      <c r="E68" s="3"/>
      <c r="F68" s="10"/>
      <c r="G68" s="22"/>
      <c r="H68" s="23"/>
    </row>
    <row r="69" spans="1:8">
      <c r="A69" s="14"/>
      <c r="B69" s="14"/>
      <c r="C69" s="11">
        <f>SUM(C62:C68)</f>
        <v>6717</v>
      </c>
      <c r="D69" s="11">
        <f>C69-E69</f>
        <v>6717</v>
      </c>
      <c r="E69" s="11">
        <f t="shared" ref="E69" si="20">SUM(E62:E68)</f>
        <v>0</v>
      </c>
      <c r="F69" s="12">
        <f>E69/C69</f>
        <v>0</v>
      </c>
      <c r="G69" s="25">
        <f>SUM(H62:H67)</f>
        <v>0</v>
      </c>
      <c r="H69" s="25"/>
    </row>
    <row r="70" spans="1:8">
      <c r="A70" s="14"/>
      <c r="B70" s="14"/>
      <c r="C70" s="4"/>
      <c r="D70" s="4"/>
      <c r="E70" s="4"/>
      <c r="F70" s="5"/>
      <c r="G70" s="6"/>
      <c r="H70" s="6"/>
    </row>
    <row r="71" spans="1:8">
      <c r="A71" s="14"/>
      <c r="B71" s="14"/>
      <c r="C71" s="4"/>
      <c r="D71" s="4"/>
      <c r="E71" s="4"/>
      <c r="F71" s="5"/>
      <c r="G71" s="6"/>
      <c r="H71" s="6"/>
    </row>
    <row r="72" spans="1:8">
      <c r="A72" s="14"/>
      <c r="B72" s="14"/>
      <c r="C72" s="4"/>
      <c r="D72" s="4"/>
      <c r="E72" s="4"/>
      <c r="F72" s="5"/>
      <c r="G72" s="6"/>
      <c r="H72" s="6"/>
    </row>
    <row r="73" spans="1:8">
      <c r="A73" s="14"/>
      <c r="B73" s="14"/>
      <c r="C73" s="4"/>
      <c r="D73" s="4"/>
      <c r="E73" s="4"/>
      <c r="F73" s="5"/>
      <c r="G73" s="6"/>
      <c r="H73" s="6"/>
    </row>
    <row r="74" spans="1:8">
      <c r="A74" s="14"/>
      <c r="B74" s="14"/>
      <c r="C74" s="4"/>
      <c r="D74" s="4"/>
      <c r="E74" s="4"/>
      <c r="F74" s="5"/>
      <c r="G74" s="6"/>
      <c r="H74" s="6"/>
    </row>
    <row r="75" spans="1:8">
      <c r="A75" s="14"/>
      <c r="B75" s="14"/>
      <c r="C75" s="4"/>
      <c r="D75" s="4"/>
      <c r="E75" s="4"/>
      <c r="F75" s="5"/>
      <c r="G75" s="6"/>
      <c r="H75" s="6"/>
    </row>
    <row r="76" spans="1:8">
      <c r="A76" s="14"/>
      <c r="B76" s="14"/>
      <c r="C76" s="4"/>
      <c r="D76" s="4"/>
      <c r="E76" s="4"/>
      <c r="F76" s="5"/>
      <c r="G76" s="6"/>
      <c r="H76" s="6"/>
    </row>
    <row r="77" spans="1:8">
      <c r="A77" s="14"/>
      <c r="B77" s="14"/>
      <c r="C77" s="4"/>
      <c r="D77" s="4"/>
      <c r="E77" s="4"/>
      <c r="F77" s="5"/>
      <c r="G77" s="6"/>
      <c r="H77" s="6"/>
    </row>
    <row r="78" spans="1:8">
      <c r="A78" s="14"/>
      <c r="B78" s="14"/>
      <c r="C78" s="4"/>
      <c r="D78" s="4"/>
      <c r="E78" s="4"/>
      <c r="F78" s="5"/>
      <c r="G78" s="6"/>
      <c r="H78" s="6"/>
    </row>
    <row r="79" spans="1:8">
      <c r="A79" s="14"/>
      <c r="B79" s="14"/>
      <c r="C79" s="4"/>
      <c r="D79" s="4"/>
      <c r="E79" s="4"/>
      <c r="F79" s="5"/>
      <c r="G79" s="6"/>
      <c r="H79" s="6"/>
    </row>
    <row r="80" spans="1:8">
      <c r="A80" s="14"/>
      <c r="B80" s="14"/>
      <c r="C80" s="4"/>
      <c r="D80" s="4"/>
      <c r="E80" s="4"/>
      <c r="F80" s="5"/>
      <c r="G80" s="6"/>
      <c r="H80" s="6"/>
    </row>
    <row r="81" spans="1:8">
      <c r="A81" s="14"/>
      <c r="B81" s="14"/>
      <c r="C81" s="4"/>
      <c r="D81" s="4"/>
      <c r="E81" s="4"/>
      <c r="F81" s="5"/>
      <c r="G81" s="6"/>
      <c r="H81" s="6"/>
    </row>
    <row r="82" spans="1:8">
      <c r="A82" s="14"/>
      <c r="B82" s="14"/>
      <c r="C82" s="4"/>
      <c r="D82" s="4"/>
      <c r="E82" s="4"/>
      <c r="F82" s="5"/>
      <c r="G82" s="6"/>
      <c r="H82" s="6"/>
    </row>
    <row r="83" spans="1:8">
      <c r="A83" s="14"/>
      <c r="B83" s="14"/>
      <c r="C83" s="4"/>
      <c r="D83" s="4"/>
      <c r="E83" s="4"/>
      <c r="F83" s="5"/>
      <c r="G83" s="6"/>
      <c r="H83" s="6"/>
    </row>
    <row r="84" spans="1:8">
      <c r="A84" s="14"/>
      <c r="B84" s="14"/>
      <c r="C84" s="4"/>
      <c r="D84" s="4"/>
      <c r="E84" s="4"/>
      <c r="F84" s="5"/>
      <c r="G84" s="6"/>
      <c r="H84" s="6"/>
    </row>
    <row r="85" spans="1:8">
      <c r="A85" s="14"/>
      <c r="B85" s="14"/>
      <c r="C85" s="4"/>
      <c r="D85" s="4"/>
      <c r="E85" s="4"/>
      <c r="F85" s="5"/>
      <c r="G85" s="6"/>
      <c r="H85" s="6"/>
    </row>
    <row r="86" spans="1:8">
      <c r="A86" s="14"/>
      <c r="B86" s="14"/>
      <c r="C86" s="4"/>
      <c r="D86" s="4"/>
      <c r="E86" s="4"/>
      <c r="F86" s="5"/>
      <c r="G86" s="6"/>
      <c r="H86" s="6"/>
    </row>
    <row r="87" spans="1:8">
      <c r="A87" s="14"/>
      <c r="B87" s="14"/>
      <c r="C87" s="4"/>
      <c r="D87" s="4"/>
      <c r="E87" s="4"/>
      <c r="F87" s="5"/>
      <c r="G87" s="6"/>
      <c r="H87" s="6"/>
    </row>
    <row r="88" spans="1:8">
      <c r="A88" s="14"/>
      <c r="B88" s="14"/>
      <c r="C88" s="4"/>
      <c r="D88" s="4"/>
      <c r="E88" s="4"/>
      <c r="F88" s="5"/>
      <c r="G88" s="6"/>
      <c r="H88" s="6"/>
    </row>
    <row r="89" spans="1:8">
      <c r="A89" s="14"/>
      <c r="B89" s="14"/>
      <c r="C89" s="4"/>
      <c r="D89" s="4"/>
      <c r="E89" s="4"/>
      <c r="F89" s="5"/>
      <c r="G89" s="6"/>
      <c r="H89" s="6"/>
    </row>
    <row r="90" spans="1:8">
      <c r="A90" s="14"/>
      <c r="B90" s="14"/>
      <c r="C90" s="4"/>
      <c r="D90" s="4"/>
      <c r="E90" s="4"/>
      <c r="F90" s="5"/>
      <c r="G90" s="6"/>
      <c r="H90" s="6"/>
    </row>
    <row r="91" spans="1:8">
      <c r="A91" s="14"/>
      <c r="B91" s="14"/>
      <c r="C91" s="4"/>
      <c r="D91" s="4"/>
      <c r="E91" s="4"/>
      <c r="F91" s="5"/>
      <c r="G91" s="6"/>
      <c r="H91" s="6"/>
    </row>
    <row r="92" spans="1:8">
      <c r="A92" s="14"/>
      <c r="B92" s="14"/>
      <c r="C92" s="4"/>
      <c r="D92" s="4"/>
      <c r="E92" s="4"/>
      <c r="F92" s="5"/>
      <c r="G92" s="6"/>
      <c r="H92" s="6"/>
    </row>
    <row r="93" spans="1:8">
      <c r="A93" s="14"/>
      <c r="B93" s="14"/>
      <c r="C93" s="4"/>
      <c r="D93" s="4"/>
      <c r="E93" s="4"/>
      <c r="F93" s="5"/>
      <c r="G93" s="6"/>
      <c r="H93" s="6"/>
    </row>
    <row r="94" spans="1:8">
      <c r="A94" s="14"/>
      <c r="B94" s="14"/>
      <c r="C94" s="4"/>
      <c r="D94" s="4"/>
      <c r="E94" s="4"/>
      <c r="F94" s="5"/>
      <c r="G94" s="6"/>
      <c r="H94" s="6"/>
    </row>
    <row r="95" spans="1:8">
      <c r="A95" s="14"/>
      <c r="B95" s="14"/>
      <c r="C95" s="4"/>
      <c r="D95" s="4"/>
      <c r="E95" s="4"/>
      <c r="F95" s="5"/>
      <c r="G95" s="6"/>
      <c r="H95" s="6"/>
    </row>
    <row r="96" spans="1:8">
      <c r="A96" s="14"/>
      <c r="B96" s="14"/>
      <c r="C96" s="4"/>
      <c r="D96" s="4"/>
      <c r="E96" s="4"/>
      <c r="F96" s="5"/>
      <c r="G96" s="6"/>
      <c r="H96" s="6"/>
    </row>
    <row r="97" spans="1:8">
      <c r="A97" s="14"/>
      <c r="B97" s="14"/>
      <c r="C97" s="4"/>
      <c r="D97" s="4"/>
      <c r="E97" s="4"/>
      <c r="F97" s="5"/>
      <c r="G97" s="6"/>
      <c r="H97" s="6"/>
    </row>
    <row r="98" spans="1:8">
      <c r="A98" s="14"/>
      <c r="B98" s="14"/>
      <c r="C98" s="4"/>
      <c r="D98" s="4"/>
      <c r="E98" s="4"/>
      <c r="F98" s="5"/>
      <c r="G98" s="6"/>
      <c r="H98" s="6"/>
    </row>
    <row r="99" spans="1:8">
      <c r="A99" s="14"/>
      <c r="B99" s="14"/>
      <c r="C99" s="4"/>
      <c r="D99" s="4"/>
      <c r="E99" s="4"/>
      <c r="F99" s="5"/>
      <c r="G99" s="6"/>
      <c r="H99" s="6"/>
    </row>
    <row r="100" spans="1:8">
      <c r="A100" s="14"/>
      <c r="B100" s="14"/>
      <c r="C100" s="4"/>
      <c r="D100" s="4"/>
      <c r="E100" s="4"/>
      <c r="F100" s="5"/>
      <c r="G100" s="6"/>
      <c r="H100" s="6"/>
    </row>
    <row r="101" spans="1:8">
      <c r="A101" s="14"/>
      <c r="B101" s="14"/>
      <c r="C101" s="4"/>
      <c r="D101" s="4"/>
      <c r="E101" s="4"/>
      <c r="F101" s="5"/>
      <c r="G101" s="6"/>
      <c r="H101" s="6"/>
    </row>
    <row r="102" spans="1:8">
      <c r="A102" s="14"/>
      <c r="B102" s="14"/>
      <c r="C102" s="4"/>
      <c r="D102" s="4"/>
      <c r="E102" s="4"/>
      <c r="F102" s="5"/>
      <c r="G102" s="6"/>
      <c r="H102" s="6"/>
    </row>
    <row r="103" spans="1:8">
      <c r="A103" s="14"/>
      <c r="B103" s="14"/>
      <c r="C103" s="4"/>
      <c r="D103" s="4"/>
      <c r="E103" s="4"/>
      <c r="F103" s="5"/>
      <c r="G103" s="6"/>
      <c r="H103" s="6"/>
    </row>
    <row r="104" spans="1:8">
      <c r="A104" s="14"/>
      <c r="B104" s="14"/>
      <c r="C104" s="4"/>
      <c r="D104" s="4"/>
      <c r="E104" s="4"/>
      <c r="F104" s="5"/>
      <c r="G104" s="6"/>
      <c r="H104" s="6"/>
    </row>
    <row r="105" spans="1:8">
      <c r="A105" s="14"/>
      <c r="B105" s="14"/>
      <c r="C105" s="4"/>
      <c r="D105" s="4"/>
      <c r="E105" s="4"/>
      <c r="F105" s="5"/>
      <c r="G105" s="6"/>
      <c r="H105" s="6"/>
    </row>
    <row r="106" spans="1:8">
      <c r="A106" s="14"/>
      <c r="B106" s="14"/>
      <c r="C106" s="4"/>
      <c r="D106" s="4"/>
      <c r="E106" s="4"/>
      <c r="F106" s="5"/>
      <c r="G106" s="6"/>
      <c r="H106" s="6"/>
    </row>
    <row r="107" spans="1:8">
      <c r="A107" s="14"/>
      <c r="B107" s="14"/>
      <c r="C107" s="4"/>
      <c r="D107" s="4"/>
      <c r="E107" s="4"/>
      <c r="F107" s="5"/>
      <c r="G107" s="6"/>
      <c r="H107" s="6"/>
    </row>
    <row r="108" spans="1:8">
      <c r="A108" s="14"/>
      <c r="B108" s="14"/>
      <c r="C108" s="4"/>
      <c r="D108" s="4"/>
      <c r="E108" s="4"/>
      <c r="F108" s="5"/>
      <c r="G108" s="6"/>
      <c r="H108" s="6"/>
    </row>
    <row r="109" spans="1:8">
      <c r="A109" s="14"/>
      <c r="B109" s="14"/>
      <c r="C109" s="4"/>
      <c r="D109" s="4"/>
      <c r="E109" s="4"/>
      <c r="F109" s="5"/>
      <c r="G109" s="6"/>
      <c r="H109" s="6"/>
    </row>
    <row r="110" spans="1:8">
      <c r="A110" s="14"/>
      <c r="B110" s="14"/>
      <c r="C110" s="4"/>
      <c r="D110" s="4"/>
      <c r="E110" s="4"/>
      <c r="F110" s="5"/>
      <c r="G110" s="6"/>
      <c r="H110" s="6"/>
    </row>
    <row r="111" spans="1:8">
      <c r="A111" s="14"/>
      <c r="B111" s="14"/>
      <c r="C111" s="4"/>
      <c r="D111" s="4"/>
      <c r="E111" s="4"/>
      <c r="F111" s="5"/>
      <c r="G111" s="6"/>
      <c r="H111" s="6"/>
    </row>
    <row r="112" spans="1:8">
      <c r="A112" s="14"/>
      <c r="B112" s="14"/>
      <c r="C112" s="4"/>
      <c r="D112" s="4"/>
      <c r="E112" s="4"/>
      <c r="F112" s="5"/>
      <c r="G112" s="6"/>
      <c r="H112" s="6"/>
    </row>
    <row r="113" spans="1:8">
      <c r="A113" s="14"/>
      <c r="B113" s="14"/>
      <c r="C113" s="4"/>
      <c r="D113" s="4"/>
      <c r="E113" s="4"/>
      <c r="F113" s="5"/>
      <c r="G113" s="6"/>
      <c r="H113" s="6"/>
    </row>
    <row r="114" spans="1:8">
      <c r="A114" s="14"/>
      <c r="B114" s="14"/>
      <c r="C114" s="4"/>
      <c r="D114" s="4"/>
      <c r="E114" s="4"/>
      <c r="F114" s="5"/>
      <c r="G114" s="6"/>
      <c r="H114" s="6"/>
    </row>
    <row r="115" spans="1:8">
      <c r="A115" s="14"/>
      <c r="B115" s="14"/>
      <c r="C115" s="4"/>
      <c r="D115" s="4"/>
      <c r="E115" s="4"/>
      <c r="F115" s="5"/>
      <c r="G115" s="6"/>
      <c r="H115" s="6"/>
    </row>
    <row r="116" spans="1:8">
      <c r="A116" s="14"/>
      <c r="B116" s="14"/>
      <c r="C116" s="4"/>
      <c r="D116" s="4"/>
      <c r="E116" s="4"/>
      <c r="F116" s="5"/>
      <c r="G116" s="6"/>
      <c r="H116" s="6"/>
    </row>
    <row r="117" spans="1:8">
      <c r="A117" s="14"/>
      <c r="B117" s="14"/>
      <c r="C117" s="4"/>
      <c r="D117" s="4"/>
      <c r="E117" s="4"/>
      <c r="F117" s="5"/>
      <c r="G117" s="6"/>
      <c r="H117" s="6"/>
    </row>
    <row r="118" spans="1:8">
      <c r="A118" s="14"/>
      <c r="B118" s="14"/>
      <c r="C118" s="4"/>
      <c r="D118" s="4"/>
      <c r="E118" s="4"/>
      <c r="F118" s="5"/>
      <c r="G118" s="6"/>
      <c r="H118" s="6"/>
    </row>
    <row r="119" spans="1:8">
      <c r="A119" s="14"/>
      <c r="B119" s="14"/>
      <c r="C119" s="4"/>
      <c r="D119" s="4"/>
      <c r="E119" s="4"/>
      <c r="F119" s="5"/>
      <c r="G119" s="6"/>
      <c r="H119" s="6"/>
    </row>
    <row r="120" spans="1:8">
      <c r="A120" s="14"/>
      <c r="B120" s="14"/>
      <c r="C120" s="4"/>
      <c r="D120" s="4"/>
      <c r="E120" s="4"/>
      <c r="F120" s="5"/>
      <c r="G120" s="6"/>
      <c r="H120" s="6"/>
    </row>
    <row r="121" spans="1:8">
      <c r="A121" s="14"/>
      <c r="B121" s="14"/>
      <c r="C121" s="4"/>
      <c r="D121" s="4"/>
      <c r="E121" s="4"/>
      <c r="F121" s="5"/>
      <c r="G121" s="6"/>
      <c r="H121" s="6"/>
    </row>
  </sheetData>
  <sheetProtection sheet="1" objects="1" scenarios="1" selectLockedCells="1"/>
  <mergeCells count="91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39:H3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49:H4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G59:H59"/>
    <mergeCell ref="G61:H61"/>
    <mergeCell ref="A62:B62"/>
    <mergeCell ref="G62:G64"/>
    <mergeCell ref="H62:H64"/>
    <mergeCell ref="A63:B63"/>
    <mergeCell ref="A64:B64"/>
    <mergeCell ref="G69:H69"/>
    <mergeCell ref="A65:B65"/>
    <mergeCell ref="G65:G68"/>
    <mergeCell ref="H65:H68"/>
    <mergeCell ref="A66:B66"/>
    <mergeCell ref="A67:B67"/>
    <mergeCell ref="A68:B68"/>
  </mergeCells>
  <printOptions horizontalCentered="1"/>
  <pageMargins left="0.5" right="0.5" top="0.75" bottom="0.25" header="0.3" footer="0.3"/>
  <pageSetup scale="71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H121"/>
  <sheetViews>
    <sheetView workbookViewId="0">
      <selection activeCell="E2" sqref="E2"/>
    </sheetView>
  </sheetViews>
  <sheetFormatPr defaultRowHeight="15"/>
  <cols>
    <col min="1" max="1" width="11.5703125" style="2" bestFit="1" customWidth="1"/>
    <col min="2" max="2" width="9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bestFit="1" customWidth="1"/>
    <col min="9" max="16384" width="9.140625" style="2"/>
  </cols>
  <sheetData>
    <row r="1" spans="1:8">
      <c r="A1" s="7">
        <f>WEEKDAY((B1))</f>
        <v>6</v>
      </c>
      <c r="B1" s="1">
        <f>'8-14'!B61+1</f>
        <v>43966</v>
      </c>
      <c r="C1" s="17" t="s">
        <v>3</v>
      </c>
      <c r="D1" s="8" t="s">
        <v>2</v>
      </c>
      <c r="E1" s="17" t="s">
        <v>0</v>
      </c>
      <c r="F1" s="17" t="s">
        <v>1</v>
      </c>
      <c r="G1" s="18" t="s">
        <v>4</v>
      </c>
      <c r="H1" s="18"/>
    </row>
    <row r="2" spans="1:8">
      <c r="A2" s="19" t="s">
        <v>7</v>
      </c>
      <c r="B2" s="19"/>
      <c r="C2" s="16">
        <v>1219</v>
      </c>
      <c r="D2" s="9">
        <f>C2-E2</f>
        <v>1219</v>
      </c>
      <c r="E2" s="3"/>
      <c r="F2" s="10">
        <f>E2/C2</f>
        <v>0</v>
      </c>
      <c r="G2" s="20" t="s">
        <v>5</v>
      </c>
      <c r="H2" s="21"/>
    </row>
    <row r="3" spans="1:8">
      <c r="A3" s="19" t="s">
        <v>10</v>
      </c>
      <c r="B3" s="19"/>
      <c r="C3" s="16">
        <v>324</v>
      </c>
      <c r="D3" s="9">
        <f>C3-E3</f>
        <v>324</v>
      </c>
      <c r="E3" s="3"/>
      <c r="F3" s="10">
        <f t="shared" ref="F3:F7" si="0">E3/C3</f>
        <v>0</v>
      </c>
      <c r="G3" s="20"/>
      <c r="H3" s="21"/>
    </row>
    <row r="4" spans="1:8">
      <c r="A4" s="19" t="s">
        <v>11</v>
      </c>
      <c r="B4" s="19"/>
      <c r="C4" s="16">
        <v>1192</v>
      </c>
      <c r="D4" s="9">
        <f>C4-E4</f>
        <v>1192</v>
      </c>
      <c r="E4" s="3"/>
      <c r="F4" s="10">
        <f t="shared" si="0"/>
        <v>0</v>
      </c>
      <c r="G4" s="20"/>
      <c r="H4" s="21"/>
    </row>
    <row r="5" spans="1:8">
      <c r="A5" s="19" t="s">
        <v>8</v>
      </c>
      <c r="B5" s="19"/>
      <c r="C5" s="16">
        <v>1430</v>
      </c>
      <c r="D5" s="9">
        <f>C5-E5</f>
        <v>1430</v>
      </c>
      <c r="E5" s="3"/>
      <c r="F5" s="10">
        <f t="shared" si="0"/>
        <v>0</v>
      </c>
      <c r="G5" s="20" t="s">
        <v>6</v>
      </c>
      <c r="H5" s="21"/>
    </row>
    <row r="6" spans="1:8">
      <c r="A6" s="19" t="s">
        <v>9</v>
      </c>
      <c r="B6" s="19"/>
      <c r="C6" s="16">
        <v>352</v>
      </c>
      <c r="D6" s="9">
        <f t="shared" ref="D6:D7" si="1">C6-E6</f>
        <v>352</v>
      </c>
      <c r="E6" s="3"/>
      <c r="F6" s="10">
        <f t="shared" si="0"/>
        <v>0</v>
      </c>
      <c r="G6" s="20"/>
      <c r="H6" s="21"/>
    </row>
    <row r="7" spans="1:8">
      <c r="A7" s="19" t="s">
        <v>12</v>
      </c>
      <c r="B7" s="19"/>
      <c r="C7" s="16">
        <v>2200</v>
      </c>
      <c r="D7" s="9">
        <f t="shared" si="1"/>
        <v>2200</v>
      </c>
      <c r="E7" s="3"/>
      <c r="F7" s="10">
        <f t="shared" si="0"/>
        <v>0</v>
      </c>
      <c r="G7" s="20"/>
      <c r="H7" s="21"/>
    </row>
    <row r="8" spans="1:8">
      <c r="A8" s="24"/>
      <c r="B8" s="24"/>
      <c r="C8" s="16"/>
      <c r="D8" s="9"/>
      <c r="E8" s="3"/>
      <c r="F8" s="10"/>
      <c r="G8" s="22"/>
      <c r="H8" s="23"/>
    </row>
    <row r="9" spans="1:8">
      <c r="A9" s="14"/>
      <c r="B9" s="14"/>
      <c r="C9" s="11">
        <f>SUM(C2:C8)</f>
        <v>6717</v>
      </c>
      <c r="D9" s="11">
        <f>C9-E9</f>
        <v>6717</v>
      </c>
      <c r="E9" s="11">
        <f t="shared" ref="E9" si="2">SUM(E2:E8)</f>
        <v>0</v>
      </c>
      <c r="F9" s="12">
        <f>E9/C9</f>
        <v>0</v>
      </c>
      <c r="G9" s="25">
        <f>SUM(H2:H7)</f>
        <v>0</v>
      </c>
      <c r="H9" s="25"/>
    </row>
    <row r="10" spans="1:8">
      <c r="A10" s="14"/>
      <c r="B10" s="14"/>
      <c r="C10" s="4"/>
      <c r="D10" s="4"/>
      <c r="E10" s="4"/>
      <c r="F10" s="5"/>
      <c r="G10" s="6"/>
      <c r="H10" s="6"/>
    </row>
    <row r="11" spans="1:8">
      <c r="A11" s="7">
        <f>WEEKDAY((B11))</f>
        <v>7</v>
      </c>
      <c r="B11" s="15">
        <f>B1+1</f>
        <v>43967</v>
      </c>
      <c r="C11" s="17" t="s">
        <v>3</v>
      </c>
      <c r="D11" s="8" t="s">
        <v>2</v>
      </c>
      <c r="E11" s="17" t="s">
        <v>0</v>
      </c>
      <c r="F11" s="17" t="s">
        <v>1</v>
      </c>
      <c r="G11" s="18" t="s">
        <v>4</v>
      </c>
      <c r="H11" s="18"/>
    </row>
    <row r="12" spans="1:8">
      <c r="A12" s="19" t="s">
        <v>7</v>
      </c>
      <c r="B12" s="19"/>
      <c r="C12" s="16">
        <v>1219</v>
      </c>
      <c r="D12" s="9">
        <f>C12-E12</f>
        <v>1219</v>
      </c>
      <c r="E12" s="3"/>
      <c r="F12" s="10">
        <f>E12/C12</f>
        <v>0</v>
      </c>
      <c r="G12" s="20" t="s">
        <v>5</v>
      </c>
      <c r="H12" s="21"/>
    </row>
    <row r="13" spans="1:8">
      <c r="A13" s="19" t="s">
        <v>10</v>
      </c>
      <c r="B13" s="19"/>
      <c r="C13" s="16">
        <v>324</v>
      </c>
      <c r="D13" s="9">
        <f>C13-E13</f>
        <v>324</v>
      </c>
      <c r="E13" s="3"/>
      <c r="F13" s="10">
        <f t="shared" ref="F13:F17" si="3">E13/C13</f>
        <v>0</v>
      </c>
      <c r="G13" s="20"/>
      <c r="H13" s="21"/>
    </row>
    <row r="14" spans="1:8">
      <c r="A14" s="19" t="s">
        <v>11</v>
      </c>
      <c r="B14" s="19"/>
      <c r="C14" s="16">
        <v>1192</v>
      </c>
      <c r="D14" s="9">
        <f>C14-E14</f>
        <v>1192</v>
      </c>
      <c r="E14" s="3"/>
      <c r="F14" s="10">
        <f t="shared" si="3"/>
        <v>0</v>
      </c>
      <c r="G14" s="20"/>
      <c r="H14" s="21"/>
    </row>
    <row r="15" spans="1:8">
      <c r="A15" s="19" t="s">
        <v>8</v>
      </c>
      <c r="B15" s="19"/>
      <c r="C15" s="16">
        <v>1430</v>
      </c>
      <c r="D15" s="9">
        <f>C15-E15</f>
        <v>1430</v>
      </c>
      <c r="E15" s="3"/>
      <c r="F15" s="10">
        <f t="shared" si="3"/>
        <v>0</v>
      </c>
      <c r="G15" s="20" t="s">
        <v>6</v>
      </c>
      <c r="H15" s="21"/>
    </row>
    <row r="16" spans="1:8">
      <c r="A16" s="19" t="s">
        <v>9</v>
      </c>
      <c r="B16" s="19"/>
      <c r="C16" s="16">
        <v>352</v>
      </c>
      <c r="D16" s="9">
        <f t="shared" ref="D16:D17" si="4">C16-E16</f>
        <v>352</v>
      </c>
      <c r="E16" s="3"/>
      <c r="F16" s="10">
        <f t="shared" si="3"/>
        <v>0</v>
      </c>
      <c r="G16" s="20"/>
      <c r="H16" s="21"/>
    </row>
    <row r="17" spans="1:8">
      <c r="A17" s="19" t="s">
        <v>12</v>
      </c>
      <c r="B17" s="19"/>
      <c r="C17" s="16">
        <v>2200</v>
      </c>
      <c r="D17" s="9">
        <f t="shared" si="4"/>
        <v>2200</v>
      </c>
      <c r="E17" s="3"/>
      <c r="F17" s="10">
        <f t="shared" si="3"/>
        <v>0</v>
      </c>
      <c r="G17" s="20"/>
      <c r="H17" s="21"/>
    </row>
    <row r="18" spans="1:8">
      <c r="A18" s="24"/>
      <c r="B18" s="24"/>
      <c r="C18" s="16"/>
      <c r="D18" s="9"/>
      <c r="E18" s="3"/>
      <c r="F18" s="10"/>
      <c r="G18" s="22"/>
      <c r="H18" s="23"/>
    </row>
    <row r="19" spans="1:8">
      <c r="A19" s="14"/>
      <c r="B19" s="14"/>
      <c r="C19" s="11">
        <f>SUM(C12:C18)</f>
        <v>6717</v>
      </c>
      <c r="D19" s="11">
        <f>C19-E19</f>
        <v>6717</v>
      </c>
      <c r="E19" s="11">
        <f t="shared" ref="E19" si="5">SUM(E12:E18)</f>
        <v>0</v>
      </c>
      <c r="F19" s="12">
        <f>E19/C19</f>
        <v>0</v>
      </c>
      <c r="G19" s="25">
        <f>SUM(H12:H17)</f>
        <v>0</v>
      </c>
      <c r="H19" s="25"/>
    </row>
    <row r="20" spans="1:8">
      <c r="A20" s="14"/>
      <c r="B20" s="14"/>
      <c r="C20" s="4"/>
      <c r="D20" s="4"/>
      <c r="E20" s="4"/>
      <c r="F20" s="5"/>
      <c r="G20" s="6"/>
      <c r="H20" s="6"/>
    </row>
    <row r="21" spans="1:8">
      <c r="A21" s="7">
        <f>WEEKDAY((B21))</f>
        <v>1</v>
      </c>
      <c r="B21" s="15">
        <f>B11+1</f>
        <v>43968</v>
      </c>
      <c r="C21" s="17" t="s">
        <v>3</v>
      </c>
      <c r="D21" s="8" t="s">
        <v>2</v>
      </c>
      <c r="E21" s="17" t="s">
        <v>0</v>
      </c>
      <c r="F21" s="17" t="s">
        <v>1</v>
      </c>
      <c r="G21" s="18" t="s">
        <v>4</v>
      </c>
      <c r="H21" s="18"/>
    </row>
    <row r="22" spans="1:8">
      <c r="A22" s="19" t="s">
        <v>7</v>
      </c>
      <c r="B22" s="19"/>
      <c r="C22" s="16">
        <v>1219</v>
      </c>
      <c r="D22" s="9">
        <f>C22-E22</f>
        <v>1219</v>
      </c>
      <c r="E22" s="3"/>
      <c r="F22" s="10">
        <f>E22/C22</f>
        <v>0</v>
      </c>
      <c r="G22" s="20" t="s">
        <v>5</v>
      </c>
      <c r="H22" s="21"/>
    </row>
    <row r="23" spans="1:8">
      <c r="A23" s="19" t="s">
        <v>10</v>
      </c>
      <c r="B23" s="19"/>
      <c r="C23" s="16">
        <v>324</v>
      </c>
      <c r="D23" s="9">
        <f>C23-E23</f>
        <v>324</v>
      </c>
      <c r="E23" s="3"/>
      <c r="F23" s="10">
        <f t="shared" ref="F23:F27" si="6">E23/C23</f>
        <v>0</v>
      </c>
      <c r="G23" s="20"/>
      <c r="H23" s="21"/>
    </row>
    <row r="24" spans="1:8">
      <c r="A24" s="19" t="s">
        <v>11</v>
      </c>
      <c r="B24" s="19"/>
      <c r="C24" s="16">
        <v>1192</v>
      </c>
      <c r="D24" s="9">
        <f>C24-E24</f>
        <v>1192</v>
      </c>
      <c r="E24" s="3"/>
      <c r="F24" s="10">
        <f t="shared" si="6"/>
        <v>0</v>
      </c>
      <c r="G24" s="20"/>
      <c r="H24" s="21"/>
    </row>
    <row r="25" spans="1:8">
      <c r="A25" s="19" t="s">
        <v>8</v>
      </c>
      <c r="B25" s="19"/>
      <c r="C25" s="16">
        <v>1430</v>
      </c>
      <c r="D25" s="9">
        <f>C25-E25</f>
        <v>1430</v>
      </c>
      <c r="E25" s="3"/>
      <c r="F25" s="10">
        <f t="shared" si="6"/>
        <v>0</v>
      </c>
      <c r="G25" s="20" t="s">
        <v>6</v>
      </c>
      <c r="H25" s="21"/>
    </row>
    <row r="26" spans="1:8">
      <c r="A26" s="19" t="s">
        <v>9</v>
      </c>
      <c r="B26" s="19"/>
      <c r="C26" s="16">
        <v>352</v>
      </c>
      <c r="D26" s="9">
        <f t="shared" ref="D26:D27" si="7">C26-E26</f>
        <v>352</v>
      </c>
      <c r="E26" s="3"/>
      <c r="F26" s="10">
        <f t="shared" si="6"/>
        <v>0</v>
      </c>
      <c r="G26" s="20"/>
      <c r="H26" s="21"/>
    </row>
    <row r="27" spans="1:8">
      <c r="A27" s="19" t="s">
        <v>12</v>
      </c>
      <c r="B27" s="19"/>
      <c r="C27" s="16">
        <v>2200</v>
      </c>
      <c r="D27" s="9">
        <f t="shared" si="7"/>
        <v>2200</v>
      </c>
      <c r="E27" s="3"/>
      <c r="F27" s="10">
        <f t="shared" si="6"/>
        <v>0</v>
      </c>
      <c r="G27" s="20"/>
      <c r="H27" s="21"/>
    </row>
    <row r="28" spans="1:8">
      <c r="A28" s="24"/>
      <c r="B28" s="24"/>
      <c r="C28" s="16"/>
      <c r="D28" s="9"/>
      <c r="E28" s="3"/>
      <c r="F28" s="10"/>
      <c r="G28" s="22"/>
      <c r="H28" s="23"/>
    </row>
    <row r="29" spans="1:8">
      <c r="A29" s="14"/>
      <c r="B29" s="14"/>
      <c r="C29" s="11">
        <f>SUM(C22:C28)</f>
        <v>6717</v>
      </c>
      <c r="D29" s="11">
        <f>C29-E29</f>
        <v>6717</v>
      </c>
      <c r="E29" s="11">
        <f t="shared" ref="E29" si="8">SUM(E22:E28)</f>
        <v>0</v>
      </c>
      <c r="F29" s="12">
        <f>E29/C29</f>
        <v>0</v>
      </c>
      <c r="G29" s="25">
        <f>SUM(H22:H27)</f>
        <v>0</v>
      </c>
      <c r="H29" s="25"/>
    </row>
    <row r="30" spans="1:8">
      <c r="A30" s="14"/>
      <c r="B30" s="14"/>
      <c r="C30" s="4"/>
      <c r="D30" s="4"/>
      <c r="E30" s="4"/>
      <c r="F30" s="5"/>
      <c r="G30" s="6"/>
      <c r="H30" s="6"/>
    </row>
    <row r="31" spans="1:8">
      <c r="A31" s="7">
        <f>WEEKDAY((B31))</f>
        <v>2</v>
      </c>
      <c r="B31" s="15">
        <f>B21+1</f>
        <v>43969</v>
      </c>
      <c r="C31" s="17" t="s">
        <v>3</v>
      </c>
      <c r="D31" s="8" t="s">
        <v>2</v>
      </c>
      <c r="E31" s="17" t="s">
        <v>0</v>
      </c>
      <c r="F31" s="17" t="s">
        <v>1</v>
      </c>
      <c r="G31" s="18" t="s">
        <v>4</v>
      </c>
      <c r="H31" s="18"/>
    </row>
    <row r="32" spans="1:8">
      <c r="A32" s="19" t="s">
        <v>7</v>
      </c>
      <c r="B32" s="19"/>
      <c r="C32" s="16">
        <v>1219</v>
      </c>
      <c r="D32" s="9">
        <f>C32-E32</f>
        <v>1219</v>
      </c>
      <c r="E32" s="3"/>
      <c r="F32" s="10">
        <f>E32/C32</f>
        <v>0</v>
      </c>
      <c r="G32" s="20" t="s">
        <v>5</v>
      </c>
      <c r="H32" s="21"/>
    </row>
    <row r="33" spans="1:8">
      <c r="A33" s="19" t="s">
        <v>10</v>
      </c>
      <c r="B33" s="19"/>
      <c r="C33" s="16">
        <v>324</v>
      </c>
      <c r="D33" s="9">
        <f>C33-E33</f>
        <v>324</v>
      </c>
      <c r="E33" s="3"/>
      <c r="F33" s="10">
        <f t="shared" ref="F33:F37" si="9">E33/C33</f>
        <v>0</v>
      </c>
      <c r="G33" s="20"/>
      <c r="H33" s="21"/>
    </row>
    <row r="34" spans="1:8">
      <c r="A34" s="19" t="s">
        <v>11</v>
      </c>
      <c r="B34" s="19"/>
      <c r="C34" s="16">
        <v>1192</v>
      </c>
      <c r="D34" s="9">
        <f>C34-E34</f>
        <v>1192</v>
      </c>
      <c r="E34" s="3"/>
      <c r="F34" s="10">
        <f t="shared" si="9"/>
        <v>0</v>
      </c>
      <c r="G34" s="20"/>
      <c r="H34" s="21"/>
    </row>
    <row r="35" spans="1:8">
      <c r="A35" s="19" t="s">
        <v>8</v>
      </c>
      <c r="B35" s="19"/>
      <c r="C35" s="16">
        <v>1430</v>
      </c>
      <c r="D35" s="9">
        <f>C35-E35</f>
        <v>1430</v>
      </c>
      <c r="E35" s="3"/>
      <c r="F35" s="10">
        <f t="shared" si="9"/>
        <v>0</v>
      </c>
      <c r="G35" s="20" t="s">
        <v>6</v>
      </c>
      <c r="H35" s="21"/>
    </row>
    <row r="36" spans="1:8">
      <c r="A36" s="19" t="s">
        <v>9</v>
      </c>
      <c r="B36" s="19"/>
      <c r="C36" s="16">
        <v>352</v>
      </c>
      <c r="D36" s="9">
        <f t="shared" ref="D36:D37" si="10">C36-E36</f>
        <v>352</v>
      </c>
      <c r="E36" s="3"/>
      <c r="F36" s="10">
        <f t="shared" si="9"/>
        <v>0</v>
      </c>
      <c r="G36" s="20"/>
      <c r="H36" s="21"/>
    </row>
    <row r="37" spans="1:8">
      <c r="A37" s="19" t="s">
        <v>12</v>
      </c>
      <c r="B37" s="19"/>
      <c r="C37" s="16">
        <v>2200</v>
      </c>
      <c r="D37" s="9">
        <f t="shared" si="10"/>
        <v>2200</v>
      </c>
      <c r="E37" s="3"/>
      <c r="F37" s="10">
        <f t="shared" si="9"/>
        <v>0</v>
      </c>
      <c r="G37" s="20"/>
      <c r="H37" s="21"/>
    </row>
    <row r="38" spans="1:8">
      <c r="A38" s="24"/>
      <c r="B38" s="24"/>
      <c r="C38" s="16"/>
      <c r="D38" s="9"/>
      <c r="E38" s="3"/>
      <c r="F38" s="10"/>
      <c r="G38" s="22"/>
      <c r="H38" s="23"/>
    </row>
    <row r="39" spans="1:8">
      <c r="A39" s="14"/>
      <c r="B39" s="14"/>
      <c r="C39" s="11">
        <f>SUM(C32:C38)</f>
        <v>6717</v>
      </c>
      <c r="D39" s="11">
        <f>C39-E39</f>
        <v>6717</v>
      </c>
      <c r="E39" s="11">
        <f t="shared" ref="E39" si="11">SUM(E32:E38)</f>
        <v>0</v>
      </c>
      <c r="F39" s="12">
        <f>E39/C39</f>
        <v>0</v>
      </c>
      <c r="G39" s="25">
        <f>SUM(H32:H37)</f>
        <v>0</v>
      </c>
      <c r="H39" s="25"/>
    </row>
    <row r="40" spans="1:8">
      <c r="A40" s="14"/>
      <c r="B40" s="14"/>
      <c r="C40" s="4"/>
      <c r="D40" s="4"/>
      <c r="E40" s="4"/>
      <c r="F40" s="5"/>
      <c r="G40" s="6"/>
      <c r="H40" s="6"/>
    </row>
    <row r="41" spans="1:8">
      <c r="A41" s="7">
        <f>WEEKDAY((B41))</f>
        <v>3</v>
      </c>
      <c r="B41" s="15">
        <f>B31+1</f>
        <v>43970</v>
      </c>
      <c r="C41" s="17" t="s">
        <v>3</v>
      </c>
      <c r="D41" s="8" t="s">
        <v>2</v>
      </c>
      <c r="E41" s="17" t="s">
        <v>0</v>
      </c>
      <c r="F41" s="17" t="s">
        <v>1</v>
      </c>
      <c r="G41" s="18" t="s">
        <v>4</v>
      </c>
      <c r="H41" s="18"/>
    </row>
    <row r="42" spans="1:8">
      <c r="A42" s="19" t="s">
        <v>7</v>
      </c>
      <c r="B42" s="19"/>
      <c r="C42" s="16">
        <v>1219</v>
      </c>
      <c r="D42" s="9">
        <f>C42-E42</f>
        <v>1219</v>
      </c>
      <c r="E42" s="3"/>
      <c r="F42" s="10">
        <f>E42/C42</f>
        <v>0</v>
      </c>
      <c r="G42" s="20" t="s">
        <v>5</v>
      </c>
      <c r="H42" s="21"/>
    </row>
    <row r="43" spans="1:8">
      <c r="A43" s="19" t="s">
        <v>10</v>
      </c>
      <c r="B43" s="19"/>
      <c r="C43" s="16">
        <v>324</v>
      </c>
      <c r="D43" s="9">
        <f>C43-E43</f>
        <v>324</v>
      </c>
      <c r="E43" s="3"/>
      <c r="F43" s="10">
        <f t="shared" ref="F43:F47" si="12">E43/C43</f>
        <v>0</v>
      </c>
      <c r="G43" s="20"/>
      <c r="H43" s="21"/>
    </row>
    <row r="44" spans="1:8">
      <c r="A44" s="19" t="s">
        <v>11</v>
      </c>
      <c r="B44" s="19"/>
      <c r="C44" s="16">
        <v>1192</v>
      </c>
      <c r="D44" s="9">
        <f>C44-E44</f>
        <v>1192</v>
      </c>
      <c r="E44" s="3"/>
      <c r="F44" s="10">
        <f t="shared" si="12"/>
        <v>0</v>
      </c>
      <c r="G44" s="20"/>
      <c r="H44" s="21"/>
    </row>
    <row r="45" spans="1:8">
      <c r="A45" s="19" t="s">
        <v>8</v>
      </c>
      <c r="B45" s="19"/>
      <c r="C45" s="16">
        <v>1430</v>
      </c>
      <c r="D45" s="9">
        <f>C45-E45</f>
        <v>1430</v>
      </c>
      <c r="E45" s="3"/>
      <c r="F45" s="10">
        <f t="shared" si="12"/>
        <v>0</v>
      </c>
      <c r="G45" s="20" t="s">
        <v>6</v>
      </c>
      <c r="H45" s="21"/>
    </row>
    <row r="46" spans="1:8">
      <c r="A46" s="19" t="s">
        <v>9</v>
      </c>
      <c r="B46" s="19"/>
      <c r="C46" s="16">
        <v>352</v>
      </c>
      <c r="D46" s="9">
        <f t="shared" ref="D46:D47" si="13">C46-E46</f>
        <v>352</v>
      </c>
      <c r="E46" s="3"/>
      <c r="F46" s="10">
        <f t="shared" si="12"/>
        <v>0</v>
      </c>
      <c r="G46" s="20"/>
      <c r="H46" s="21"/>
    </row>
    <row r="47" spans="1:8">
      <c r="A47" s="19" t="s">
        <v>12</v>
      </c>
      <c r="B47" s="19"/>
      <c r="C47" s="16">
        <v>2200</v>
      </c>
      <c r="D47" s="9">
        <f t="shared" si="13"/>
        <v>2200</v>
      </c>
      <c r="E47" s="3"/>
      <c r="F47" s="10">
        <f t="shared" si="12"/>
        <v>0</v>
      </c>
      <c r="G47" s="20"/>
      <c r="H47" s="21"/>
    </row>
    <row r="48" spans="1:8">
      <c r="A48" s="24"/>
      <c r="B48" s="24"/>
      <c r="C48" s="16"/>
      <c r="D48" s="9"/>
      <c r="E48" s="3"/>
      <c r="F48" s="10"/>
      <c r="G48" s="22"/>
      <c r="H48" s="23"/>
    </row>
    <row r="49" spans="1:8">
      <c r="A49" s="14"/>
      <c r="B49" s="14"/>
      <c r="C49" s="11">
        <f>SUM(C42:C48)</f>
        <v>6717</v>
      </c>
      <c r="D49" s="11">
        <f>C49-E49</f>
        <v>6717</v>
      </c>
      <c r="E49" s="11">
        <f t="shared" ref="E49" si="14">SUM(E42:E48)</f>
        <v>0</v>
      </c>
      <c r="F49" s="12">
        <f>E49/C49</f>
        <v>0</v>
      </c>
      <c r="G49" s="25">
        <f>SUM(H42:H47)</f>
        <v>0</v>
      </c>
      <c r="H49" s="25"/>
    </row>
    <row r="50" spans="1:8">
      <c r="A50" s="14"/>
      <c r="B50" s="14"/>
      <c r="C50" s="4"/>
      <c r="D50" s="4"/>
      <c r="E50" s="4"/>
      <c r="F50" s="5"/>
      <c r="G50" s="6"/>
      <c r="H50" s="6"/>
    </row>
    <row r="51" spans="1:8">
      <c r="A51" s="7">
        <f>WEEKDAY((B51))</f>
        <v>4</v>
      </c>
      <c r="B51" s="15">
        <f>B41+1</f>
        <v>43971</v>
      </c>
      <c r="C51" s="17" t="s">
        <v>3</v>
      </c>
      <c r="D51" s="8" t="s">
        <v>2</v>
      </c>
      <c r="E51" s="17" t="s">
        <v>0</v>
      </c>
      <c r="F51" s="17" t="s">
        <v>1</v>
      </c>
      <c r="G51" s="18" t="s">
        <v>4</v>
      </c>
      <c r="H51" s="18"/>
    </row>
    <row r="52" spans="1:8">
      <c r="A52" s="19" t="s">
        <v>7</v>
      </c>
      <c r="B52" s="19"/>
      <c r="C52" s="16">
        <v>1219</v>
      </c>
      <c r="D52" s="9">
        <f>C52-E52</f>
        <v>1219</v>
      </c>
      <c r="E52" s="3"/>
      <c r="F52" s="10">
        <f>E52/C52</f>
        <v>0</v>
      </c>
      <c r="G52" s="20" t="s">
        <v>5</v>
      </c>
      <c r="H52" s="21"/>
    </row>
    <row r="53" spans="1:8">
      <c r="A53" s="19" t="s">
        <v>10</v>
      </c>
      <c r="B53" s="19"/>
      <c r="C53" s="16">
        <v>324</v>
      </c>
      <c r="D53" s="9">
        <f>C53-E53</f>
        <v>324</v>
      </c>
      <c r="E53" s="3"/>
      <c r="F53" s="10">
        <f t="shared" ref="F53:F57" si="15">E53/C53</f>
        <v>0</v>
      </c>
      <c r="G53" s="20"/>
      <c r="H53" s="21"/>
    </row>
    <row r="54" spans="1:8">
      <c r="A54" s="19" t="s">
        <v>11</v>
      </c>
      <c r="B54" s="19"/>
      <c r="C54" s="16">
        <v>1192</v>
      </c>
      <c r="D54" s="9">
        <f>C54-E54</f>
        <v>1192</v>
      </c>
      <c r="E54" s="3"/>
      <c r="F54" s="10">
        <f t="shared" si="15"/>
        <v>0</v>
      </c>
      <c r="G54" s="20"/>
      <c r="H54" s="21"/>
    </row>
    <row r="55" spans="1:8">
      <c r="A55" s="19" t="s">
        <v>8</v>
      </c>
      <c r="B55" s="19"/>
      <c r="C55" s="16">
        <v>1430</v>
      </c>
      <c r="D55" s="9">
        <f>C55-E55</f>
        <v>1430</v>
      </c>
      <c r="E55" s="3"/>
      <c r="F55" s="10">
        <f t="shared" si="15"/>
        <v>0</v>
      </c>
      <c r="G55" s="20" t="s">
        <v>6</v>
      </c>
      <c r="H55" s="21"/>
    </row>
    <row r="56" spans="1:8">
      <c r="A56" s="19" t="s">
        <v>9</v>
      </c>
      <c r="B56" s="19"/>
      <c r="C56" s="16">
        <v>352</v>
      </c>
      <c r="D56" s="9">
        <f t="shared" ref="D56:D57" si="16">C56-E56</f>
        <v>352</v>
      </c>
      <c r="E56" s="3"/>
      <c r="F56" s="10">
        <f t="shared" si="15"/>
        <v>0</v>
      </c>
      <c r="G56" s="20"/>
      <c r="H56" s="21"/>
    </row>
    <row r="57" spans="1:8">
      <c r="A57" s="19" t="s">
        <v>12</v>
      </c>
      <c r="B57" s="19"/>
      <c r="C57" s="16">
        <v>2200</v>
      </c>
      <c r="D57" s="9">
        <f t="shared" si="16"/>
        <v>2200</v>
      </c>
      <c r="E57" s="3"/>
      <c r="F57" s="10">
        <f t="shared" si="15"/>
        <v>0</v>
      </c>
      <c r="G57" s="20"/>
      <c r="H57" s="21"/>
    </row>
    <row r="58" spans="1:8">
      <c r="A58" s="24"/>
      <c r="B58" s="24"/>
      <c r="C58" s="16"/>
      <c r="D58" s="9"/>
      <c r="E58" s="3"/>
      <c r="F58" s="10"/>
      <c r="G58" s="22"/>
      <c r="H58" s="23"/>
    </row>
    <row r="59" spans="1:8">
      <c r="A59" s="14"/>
      <c r="B59" s="14"/>
      <c r="C59" s="11">
        <f>SUM(C52:C58)</f>
        <v>6717</v>
      </c>
      <c r="D59" s="11">
        <f>C59-E59</f>
        <v>6717</v>
      </c>
      <c r="E59" s="11">
        <f t="shared" ref="E59" si="17">SUM(E52:E58)</f>
        <v>0</v>
      </c>
      <c r="F59" s="12">
        <f>E59/C59</f>
        <v>0</v>
      </c>
      <c r="G59" s="25">
        <f>SUM(H52:H57)</f>
        <v>0</v>
      </c>
      <c r="H59" s="25"/>
    </row>
    <row r="60" spans="1:8">
      <c r="A60" s="14"/>
      <c r="B60" s="14"/>
      <c r="C60" s="4"/>
      <c r="D60" s="4"/>
      <c r="E60" s="4"/>
      <c r="F60" s="5"/>
      <c r="G60" s="6"/>
      <c r="H60" s="6"/>
    </row>
    <row r="61" spans="1:8">
      <c r="A61" s="7">
        <f>WEEKDAY((B61))</f>
        <v>5</v>
      </c>
      <c r="B61" s="15">
        <f>B51+1</f>
        <v>43972</v>
      </c>
      <c r="C61" s="17" t="s">
        <v>3</v>
      </c>
      <c r="D61" s="8" t="s">
        <v>2</v>
      </c>
      <c r="E61" s="17" t="s">
        <v>0</v>
      </c>
      <c r="F61" s="17" t="s">
        <v>1</v>
      </c>
      <c r="G61" s="18" t="s">
        <v>4</v>
      </c>
      <c r="H61" s="18"/>
    </row>
    <row r="62" spans="1:8">
      <c r="A62" s="19" t="s">
        <v>7</v>
      </c>
      <c r="B62" s="19"/>
      <c r="C62" s="16">
        <v>1219</v>
      </c>
      <c r="D62" s="9">
        <f>C62-E62</f>
        <v>1219</v>
      </c>
      <c r="E62" s="3"/>
      <c r="F62" s="10">
        <f>E62/C62</f>
        <v>0</v>
      </c>
      <c r="G62" s="20" t="s">
        <v>5</v>
      </c>
      <c r="H62" s="21"/>
    </row>
    <row r="63" spans="1:8">
      <c r="A63" s="19" t="s">
        <v>10</v>
      </c>
      <c r="B63" s="19"/>
      <c r="C63" s="16">
        <v>324</v>
      </c>
      <c r="D63" s="9">
        <f>C63-E63</f>
        <v>324</v>
      </c>
      <c r="E63" s="3"/>
      <c r="F63" s="10">
        <f t="shared" ref="F63:F67" si="18">E63/C63</f>
        <v>0</v>
      </c>
      <c r="G63" s="20"/>
      <c r="H63" s="21"/>
    </row>
    <row r="64" spans="1:8">
      <c r="A64" s="19" t="s">
        <v>11</v>
      </c>
      <c r="B64" s="19"/>
      <c r="C64" s="16">
        <v>1192</v>
      </c>
      <c r="D64" s="9">
        <f>C64-E64</f>
        <v>1192</v>
      </c>
      <c r="E64" s="3"/>
      <c r="F64" s="10">
        <f t="shared" si="18"/>
        <v>0</v>
      </c>
      <c r="G64" s="20"/>
      <c r="H64" s="21"/>
    </row>
    <row r="65" spans="1:8">
      <c r="A65" s="19" t="s">
        <v>8</v>
      </c>
      <c r="B65" s="19"/>
      <c r="C65" s="16">
        <v>1430</v>
      </c>
      <c r="D65" s="9">
        <f>C65-E65</f>
        <v>1430</v>
      </c>
      <c r="E65" s="3"/>
      <c r="F65" s="10">
        <f t="shared" si="18"/>
        <v>0</v>
      </c>
      <c r="G65" s="20" t="s">
        <v>6</v>
      </c>
      <c r="H65" s="21"/>
    </row>
    <row r="66" spans="1:8">
      <c r="A66" s="19" t="s">
        <v>9</v>
      </c>
      <c r="B66" s="19"/>
      <c r="C66" s="16">
        <v>352</v>
      </c>
      <c r="D66" s="9">
        <f t="shared" ref="D66:D67" si="19">C66-E66</f>
        <v>352</v>
      </c>
      <c r="E66" s="3"/>
      <c r="F66" s="10">
        <f t="shared" si="18"/>
        <v>0</v>
      </c>
      <c r="G66" s="20"/>
      <c r="H66" s="21"/>
    </row>
    <row r="67" spans="1:8">
      <c r="A67" s="19" t="s">
        <v>12</v>
      </c>
      <c r="B67" s="19"/>
      <c r="C67" s="16">
        <v>2200</v>
      </c>
      <c r="D67" s="9">
        <f t="shared" si="19"/>
        <v>2200</v>
      </c>
      <c r="E67" s="3"/>
      <c r="F67" s="10">
        <f t="shared" si="18"/>
        <v>0</v>
      </c>
      <c r="G67" s="20"/>
      <c r="H67" s="21"/>
    </row>
    <row r="68" spans="1:8">
      <c r="A68" s="24"/>
      <c r="B68" s="24"/>
      <c r="C68" s="16"/>
      <c r="D68" s="9"/>
      <c r="E68" s="3"/>
      <c r="F68" s="10"/>
      <c r="G68" s="22"/>
      <c r="H68" s="23"/>
    </row>
    <row r="69" spans="1:8">
      <c r="A69" s="14"/>
      <c r="B69" s="14"/>
      <c r="C69" s="11">
        <f>SUM(C62:C68)</f>
        <v>6717</v>
      </c>
      <c r="D69" s="11">
        <f>C69-E69</f>
        <v>6717</v>
      </c>
      <c r="E69" s="11">
        <f t="shared" ref="E69" si="20">SUM(E62:E68)</f>
        <v>0</v>
      </c>
      <c r="F69" s="12">
        <f>E69/C69</f>
        <v>0</v>
      </c>
      <c r="G69" s="25">
        <f>SUM(H62:H67)</f>
        <v>0</v>
      </c>
      <c r="H69" s="25"/>
    </row>
    <row r="70" spans="1:8">
      <c r="A70" s="14"/>
      <c r="B70" s="14"/>
      <c r="C70" s="4"/>
      <c r="D70" s="4"/>
      <c r="E70" s="4"/>
      <c r="F70" s="5"/>
      <c r="G70" s="6"/>
      <c r="H70" s="6"/>
    </row>
    <row r="71" spans="1:8">
      <c r="A71" s="14"/>
      <c r="B71" s="14"/>
      <c r="C71" s="4"/>
      <c r="D71" s="4"/>
      <c r="E71" s="4"/>
      <c r="F71" s="5"/>
      <c r="G71" s="6"/>
      <c r="H71" s="6"/>
    </row>
    <row r="72" spans="1:8">
      <c r="A72" s="14"/>
      <c r="B72" s="14"/>
      <c r="C72" s="4"/>
      <c r="D72" s="4"/>
      <c r="E72" s="4"/>
      <c r="F72" s="5"/>
      <c r="G72" s="6"/>
      <c r="H72" s="6"/>
    </row>
    <row r="73" spans="1:8">
      <c r="A73" s="14"/>
      <c r="B73" s="14"/>
      <c r="C73" s="4"/>
      <c r="D73" s="4"/>
      <c r="E73" s="4"/>
      <c r="F73" s="5"/>
      <c r="G73" s="6"/>
      <c r="H73" s="6"/>
    </row>
    <row r="74" spans="1:8">
      <c r="A74" s="14"/>
      <c r="B74" s="14"/>
      <c r="C74" s="4"/>
      <c r="D74" s="4"/>
      <c r="E74" s="4"/>
      <c r="F74" s="5"/>
      <c r="G74" s="6"/>
      <c r="H74" s="6"/>
    </row>
    <row r="75" spans="1:8">
      <c r="A75" s="14"/>
      <c r="B75" s="14"/>
      <c r="C75" s="4"/>
      <c r="D75" s="4"/>
      <c r="E75" s="4"/>
      <c r="F75" s="5"/>
      <c r="G75" s="6"/>
      <c r="H75" s="6"/>
    </row>
    <row r="76" spans="1:8">
      <c r="A76" s="14"/>
      <c r="B76" s="14"/>
      <c r="C76" s="4"/>
      <c r="D76" s="4"/>
      <c r="E76" s="4"/>
      <c r="F76" s="5"/>
      <c r="G76" s="6"/>
      <c r="H76" s="6"/>
    </row>
    <row r="77" spans="1:8">
      <c r="A77" s="14"/>
      <c r="B77" s="14"/>
      <c r="C77" s="4"/>
      <c r="D77" s="4"/>
      <c r="E77" s="4"/>
      <c r="F77" s="5"/>
      <c r="G77" s="6"/>
      <c r="H77" s="6"/>
    </row>
    <row r="78" spans="1:8">
      <c r="A78" s="14"/>
      <c r="B78" s="14"/>
      <c r="C78" s="4"/>
      <c r="D78" s="4"/>
      <c r="E78" s="4"/>
      <c r="F78" s="5"/>
      <c r="G78" s="6"/>
      <c r="H78" s="6"/>
    </row>
    <row r="79" spans="1:8">
      <c r="A79" s="14"/>
      <c r="B79" s="14"/>
      <c r="C79" s="4"/>
      <c r="D79" s="4"/>
      <c r="E79" s="4"/>
      <c r="F79" s="5"/>
      <c r="G79" s="6"/>
      <c r="H79" s="6"/>
    </row>
    <row r="80" spans="1:8">
      <c r="A80" s="14"/>
      <c r="B80" s="14"/>
      <c r="C80" s="4"/>
      <c r="D80" s="4"/>
      <c r="E80" s="4"/>
      <c r="F80" s="5"/>
      <c r="G80" s="6"/>
      <c r="H80" s="6"/>
    </row>
    <row r="81" spans="1:8">
      <c r="A81" s="14"/>
      <c r="B81" s="14"/>
      <c r="C81" s="4"/>
      <c r="D81" s="4"/>
      <c r="E81" s="4"/>
      <c r="F81" s="5"/>
      <c r="G81" s="6"/>
      <c r="H81" s="6"/>
    </row>
    <row r="82" spans="1:8">
      <c r="A82" s="14"/>
      <c r="B82" s="14"/>
      <c r="C82" s="4"/>
      <c r="D82" s="4"/>
      <c r="E82" s="4"/>
      <c r="F82" s="5"/>
      <c r="G82" s="6"/>
      <c r="H82" s="6"/>
    </row>
    <row r="83" spans="1:8">
      <c r="A83" s="14"/>
      <c r="B83" s="14"/>
      <c r="C83" s="4"/>
      <c r="D83" s="4"/>
      <c r="E83" s="4"/>
      <c r="F83" s="5"/>
      <c r="G83" s="6"/>
      <c r="H83" s="6"/>
    </row>
    <row r="84" spans="1:8">
      <c r="A84" s="14"/>
      <c r="B84" s="14"/>
      <c r="C84" s="4"/>
      <c r="D84" s="4"/>
      <c r="E84" s="4"/>
      <c r="F84" s="5"/>
      <c r="G84" s="6"/>
      <c r="H84" s="6"/>
    </row>
    <row r="85" spans="1:8">
      <c r="A85" s="14"/>
      <c r="B85" s="14"/>
      <c r="C85" s="4"/>
      <c r="D85" s="4"/>
      <c r="E85" s="4"/>
      <c r="F85" s="5"/>
      <c r="G85" s="6"/>
      <c r="H85" s="6"/>
    </row>
    <row r="86" spans="1:8">
      <c r="A86" s="14"/>
      <c r="B86" s="14"/>
      <c r="C86" s="4"/>
      <c r="D86" s="4"/>
      <c r="E86" s="4"/>
      <c r="F86" s="5"/>
      <c r="G86" s="6"/>
      <c r="H86" s="6"/>
    </row>
    <row r="87" spans="1:8">
      <c r="A87" s="14"/>
      <c r="B87" s="14"/>
      <c r="C87" s="4"/>
      <c r="D87" s="4"/>
      <c r="E87" s="4"/>
      <c r="F87" s="5"/>
      <c r="G87" s="6"/>
      <c r="H87" s="6"/>
    </row>
    <row r="88" spans="1:8">
      <c r="A88" s="14"/>
      <c r="B88" s="14"/>
      <c r="C88" s="4"/>
      <c r="D88" s="4"/>
      <c r="E88" s="4"/>
      <c r="F88" s="5"/>
      <c r="G88" s="6"/>
      <c r="H88" s="6"/>
    </row>
    <row r="89" spans="1:8">
      <c r="A89" s="14"/>
      <c r="B89" s="14"/>
      <c r="C89" s="4"/>
      <c r="D89" s="4"/>
      <c r="E89" s="4"/>
      <c r="F89" s="5"/>
      <c r="G89" s="6"/>
      <c r="H89" s="6"/>
    </row>
    <row r="90" spans="1:8">
      <c r="A90" s="14"/>
      <c r="B90" s="14"/>
      <c r="C90" s="4"/>
      <c r="D90" s="4"/>
      <c r="E90" s="4"/>
      <c r="F90" s="5"/>
      <c r="G90" s="6"/>
      <c r="H90" s="6"/>
    </row>
    <row r="91" spans="1:8">
      <c r="A91" s="14"/>
      <c r="B91" s="14"/>
      <c r="C91" s="4"/>
      <c r="D91" s="4"/>
      <c r="E91" s="4"/>
      <c r="F91" s="5"/>
      <c r="G91" s="6"/>
      <c r="H91" s="6"/>
    </row>
    <row r="92" spans="1:8">
      <c r="A92" s="14"/>
      <c r="B92" s="14"/>
      <c r="C92" s="4"/>
      <c r="D92" s="4"/>
      <c r="E92" s="4"/>
      <c r="F92" s="5"/>
      <c r="G92" s="6"/>
      <c r="H92" s="6"/>
    </row>
    <row r="93" spans="1:8">
      <c r="A93" s="14"/>
      <c r="B93" s="14"/>
      <c r="C93" s="4"/>
      <c r="D93" s="4"/>
      <c r="E93" s="4"/>
      <c r="F93" s="5"/>
      <c r="G93" s="6"/>
      <c r="H93" s="6"/>
    </row>
    <row r="94" spans="1:8">
      <c r="A94" s="14"/>
      <c r="B94" s="14"/>
      <c r="C94" s="4"/>
      <c r="D94" s="4"/>
      <c r="E94" s="4"/>
      <c r="F94" s="5"/>
      <c r="G94" s="6"/>
      <c r="H94" s="6"/>
    </row>
    <row r="95" spans="1:8">
      <c r="A95" s="14"/>
      <c r="B95" s="14"/>
      <c r="C95" s="4"/>
      <c r="D95" s="4"/>
      <c r="E95" s="4"/>
      <c r="F95" s="5"/>
      <c r="G95" s="6"/>
      <c r="H95" s="6"/>
    </row>
    <row r="96" spans="1:8">
      <c r="A96" s="14"/>
      <c r="B96" s="14"/>
      <c r="C96" s="4"/>
      <c r="D96" s="4"/>
      <c r="E96" s="4"/>
      <c r="F96" s="5"/>
      <c r="G96" s="6"/>
      <c r="H96" s="6"/>
    </row>
    <row r="97" spans="1:8">
      <c r="A97" s="14"/>
      <c r="B97" s="14"/>
      <c r="C97" s="4"/>
      <c r="D97" s="4"/>
      <c r="E97" s="4"/>
      <c r="F97" s="5"/>
      <c r="G97" s="6"/>
      <c r="H97" s="6"/>
    </row>
    <row r="98" spans="1:8">
      <c r="A98" s="14"/>
      <c r="B98" s="14"/>
      <c r="C98" s="4"/>
      <c r="D98" s="4"/>
      <c r="E98" s="4"/>
      <c r="F98" s="5"/>
      <c r="G98" s="6"/>
      <c r="H98" s="6"/>
    </row>
    <row r="99" spans="1:8">
      <c r="A99" s="14"/>
      <c r="B99" s="14"/>
      <c r="C99" s="4"/>
      <c r="D99" s="4"/>
      <c r="E99" s="4"/>
      <c r="F99" s="5"/>
      <c r="G99" s="6"/>
      <c r="H99" s="6"/>
    </row>
    <row r="100" spans="1:8">
      <c r="A100" s="14"/>
      <c r="B100" s="14"/>
      <c r="C100" s="4"/>
      <c r="D100" s="4"/>
      <c r="E100" s="4"/>
      <c r="F100" s="5"/>
      <c r="G100" s="6"/>
      <c r="H100" s="6"/>
    </row>
    <row r="101" spans="1:8">
      <c r="A101" s="14"/>
      <c r="B101" s="14"/>
      <c r="C101" s="4"/>
      <c r="D101" s="4"/>
      <c r="E101" s="4"/>
      <c r="F101" s="5"/>
      <c r="G101" s="6"/>
      <c r="H101" s="6"/>
    </row>
    <row r="102" spans="1:8">
      <c r="A102" s="14"/>
      <c r="B102" s="14"/>
      <c r="C102" s="4"/>
      <c r="D102" s="4"/>
      <c r="E102" s="4"/>
      <c r="F102" s="5"/>
      <c r="G102" s="6"/>
      <c r="H102" s="6"/>
    </row>
    <row r="103" spans="1:8">
      <c r="A103" s="14"/>
      <c r="B103" s="14"/>
      <c r="C103" s="4"/>
      <c r="D103" s="4"/>
      <c r="E103" s="4"/>
      <c r="F103" s="5"/>
      <c r="G103" s="6"/>
      <c r="H103" s="6"/>
    </row>
    <row r="104" spans="1:8">
      <c r="A104" s="14"/>
      <c r="B104" s="14"/>
      <c r="C104" s="4"/>
      <c r="D104" s="4"/>
      <c r="E104" s="4"/>
      <c r="F104" s="5"/>
      <c r="G104" s="6"/>
      <c r="H104" s="6"/>
    </row>
    <row r="105" spans="1:8">
      <c r="A105" s="14"/>
      <c r="B105" s="14"/>
      <c r="C105" s="4"/>
      <c r="D105" s="4"/>
      <c r="E105" s="4"/>
      <c r="F105" s="5"/>
      <c r="G105" s="6"/>
      <c r="H105" s="6"/>
    </row>
    <row r="106" spans="1:8">
      <c r="A106" s="14"/>
      <c r="B106" s="14"/>
      <c r="C106" s="4"/>
      <c r="D106" s="4"/>
      <c r="E106" s="4"/>
      <c r="F106" s="5"/>
      <c r="G106" s="6"/>
      <c r="H106" s="6"/>
    </row>
    <row r="107" spans="1:8">
      <c r="A107" s="14"/>
      <c r="B107" s="14"/>
      <c r="C107" s="4"/>
      <c r="D107" s="4"/>
      <c r="E107" s="4"/>
      <c r="F107" s="5"/>
      <c r="G107" s="6"/>
      <c r="H107" s="6"/>
    </row>
    <row r="108" spans="1:8">
      <c r="A108" s="14"/>
      <c r="B108" s="14"/>
      <c r="C108" s="4"/>
      <c r="D108" s="4"/>
      <c r="E108" s="4"/>
      <c r="F108" s="5"/>
      <c r="G108" s="6"/>
      <c r="H108" s="6"/>
    </row>
    <row r="109" spans="1:8">
      <c r="A109" s="14"/>
      <c r="B109" s="14"/>
      <c r="C109" s="4"/>
      <c r="D109" s="4"/>
      <c r="E109" s="4"/>
      <c r="F109" s="5"/>
      <c r="G109" s="6"/>
      <c r="H109" s="6"/>
    </row>
    <row r="110" spans="1:8">
      <c r="A110" s="14"/>
      <c r="B110" s="14"/>
      <c r="C110" s="4"/>
      <c r="D110" s="4"/>
      <c r="E110" s="4"/>
      <c r="F110" s="5"/>
      <c r="G110" s="6"/>
      <c r="H110" s="6"/>
    </row>
    <row r="111" spans="1:8">
      <c r="A111" s="14"/>
      <c r="B111" s="14"/>
      <c r="C111" s="4"/>
      <c r="D111" s="4"/>
      <c r="E111" s="4"/>
      <c r="F111" s="5"/>
      <c r="G111" s="6"/>
      <c r="H111" s="6"/>
    </row>
    <row r="112" spans="1:8">
      <c r="A112" s="14"/>
      <c r="B112" s="14"/>
      <c r="C112" s="4"/>
      <c r="D112" s="4"/>
      <c r="E112" s="4"/>
      <c r="F112" s="5"/>
      <c r="G112" s="6"/>
      <c r="H112" s="6"/>
    </row>
    <row r="113" spans="1:8">
      <c r="A113" s="14"/>
      <c r="B113" s="14"/>
      <c r="C113" s="4"/>
      <c r="D113" s="4"/>
      <c r="E113" s="4"/>
      <c r="F113" s="5"/>
      <c r="G113" s="6"/>
      <c r="H113" s="6"/>
    </row>
    <row r="114" spans="1:8">
      <c r="A114" s="14"/>
      <c r="B114" s="14"/>
      <c r="C114" s="4"/>
      <c r="D114" s="4"/>
      <c r="E114" s="4"/>
      <c r="F114" s="5"/>
      <c r="G114" s="6"/>
      <c r="H114" s="6"/>
    </row>
    <row r="115" spans="1:8">
      <c r="A115" s="14"/>
      <c r="B115" s="14"/>
      <c r="C115" s="4"/>
      <c r="D115" s="4"/>
      <c r="E115" s="4"/>
      <c r="F115" s="5"/>
      <c r="G115" s="6"/>
      <c r="H115" s="6"/>
    </row>
    <row r="116" spans="1:8">
      <c r="A116" s="14"/>
      <c r="B116" s="14"/>
      <c r="C116" s="4"/>
      <c r="D116" s="4"/>
      <c r="E116" s="4"/>
      <c r="F116" s="5"/>
      <c r="G116" s="6"/>
      <c r="H116" s="6"/>
    </row>
    <row r="117" spans="1:8">
      <c r="A117" s="14"/>
      <c r="B117" s="14"/>
      <c r="C117" s="4"/>
      <c r="D117" s="4"/>
      <c r="E117" s="4"/>
      <c r="F117" s="5"/>
      <c r="G117" s="6"/>
      <c r="H117" s="6"/>
    </row>
    <row r="118" spans="1:8">
      <c r="A118" s="14"/>
      <c r="B118" s="14"/>
      <c r="C118" s="4"/>
      <c r="D118" s="4"/>
      <c r="E118" s="4"/>
      <c r="F118" s="5"/>
      <c r="G118" s="6"/>
      <c r="H118" s="6"/>
    </row>
    <row r="119" spans="1:8">
      <c r="A119" s="14"/>
      <c r="B119" s="14"/>
      <c r="C119" s="4"/>
      <c r="D119" s="4"/>
      <c r="E119" s="4"/>
      <c r="F119" s="5"/>
      <c r="G119" s="6"/>
      <c r="H119" s="6"/>
    </row>
    <row r="120" spans="1:8">
      <c r="A120" s="14"/>
      <c r="B120" s="14"/>
      <c r="C120" s="4"/>
      <c r="D120" s="4"/>
      <c r="E120" s="4"/>
      <c r="F120" s="5"/>
      <c r="G120" s="6"/>
      <c r="H120" s="6"/>
    </row>
    <row r="121" spans="1:8">
      <c r="A121" s="14"/>
      <c r="B121" s="14"/>
      <c r="C121" s="4"/>
      <c r="D121" s="4"/>
      <c r="E121" s="4"/>
      <c r="F121" s="5"/>
      <c r="G121" s="6"/>
      <c r="H121" s="6"/>
    </row>
  </sheetData>
  <sheetProtection sheet="1" objects="1" scenarios="1" selectLockedCells="1"/>
  <mergeCells count="91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39:H3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49:H4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G59:H59"/>
    <mergeCell ref="G61:H61"/>
    <mergeCell ref="A62:B62"/>
    <mergeCell ref="G62:G64"/>
    <mergeCell ref="H62:H64"/>
    <mergeCell ref="A63:B63"/>
    <mergeCell ref="A64:B64"/>
    <mergeCell ref="G69:H69"/>
    <mergeCell ref="A65:B65"/>
    <mergeCell ref="G65:G68"/>
    <mergeCell ref="H65:H68"/>
    <mergeCell ref="A66:B66"/>
    <mergeCell ref="A67:B67"/>
    <mergeCell ref="A68:B68"/>
  </mergeCells>
  <printOptions horizontalCentered="1"/>
  <pageMargins left="0.5" right="0.5" top="0.75" bottom="0.25" header="0.3" footer="0.3"/>
  <pageSetup scale="71" fitToWidth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H121"/>
  <sheetViews>
    <sheetView workbookViewId="0">
      <selection activeCell="E2" sqref="E2"/>
    </sheetView>
  </sheetViews>
  <sheetFormatPr defaultRowHeight="15"/>
  <cols>
    <col min="1" max="1" width="11.5703125" style="2" bestFit="1" customWidth="1"/>
    <col min="2" max="2" width="9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bestFit="1" customWidth="1"/>
    <col min="9" max="16384" width="9.140625" style="2"/>
  </cols>
  <sheetData>
    <row r="1" spans="1:8">
      <c r="A1" s="7">
        <f>WEEKDAY((B1))</f>
        <v>6</v>
      </c>
      <c r="B1" s="1">
        <f>'15-21'!B61+1</f>
        <v>43973</v>
      </c>
      <c r="C1" s="17" t="s">
        <v>3</v>
      </c>
      <c r="D1" s="8" t="s">
        <v>2</v>
      </c>
      <c r="E1" s="17" t="s">
        <v>0</v>
      </c>
      <c r="F1" s="17" t="s">
        <v>1</v>
      </c>
      <c r="G1" s="18" t="s">
        <v>4</v>
      </c>
      <c r="H1" s="18"/>
    </row>
    <row r="2" spans="1:8">
      <c r="A2" s="19" t="s">
        <v>7</v>
      </c>
      <c r="B2" s="19"/>
      <c r="C2" s="16">
        <v>1219</v>
      </c>
      <c r="D2" s="9">
        <f>C2-E2</f>
        <v>1219</v>
      </c>
      <c r="E2" s="3"/>
      <c r="F2" s="10">
        <f>E2/C2</f>
        <v>0</v>
      </c>
      <c r="G2" s="20" t="s">
        <v>5</v>
      </c>
      <c r="H2" s="21"/>
    </row>
    <row r="3" spans="1:8">
      <c r="A3" s="19" t="s">
        <v>10</v>
      </c>
      <c r="B3" s="19"/>
      <c r="C3" s="16">
        <v>324</v>
      </c>
      <c r="D3" s="9">
        <f>C3-E3</f>
        <v>324</v>
      </c>
      <c r="E3" s="3"/>
      <c r="F3" s="10">
        <f t="shared" ref="F3:F7" si="0">E3/C3</f>
        <v>0</v>
      </c>
      <c r="G3" s="20"/>
      <c r="H3" s="21"/>
    </row>
    <row r="4" spans="1:8">
      <c r="A4" s="19" t="s">
        <v>11</v>
      </c>
      <c r="B4" s="19"/>
      <c r="C4" s="16">
        <v>1192</v>
      </c>
      <c r="D4" s="9">
        <f>C4-E4</f>
        <v>1192</v>
      </c>
      <c r="E4" s="3"/>
      <c r="F4" s="10">
        <f t="shared" si="0"/>
        <v>0</v>
      </c>
      <c r="G4" s="20"/>
      <c r="H4" s="21"/>
    </row>
    <row r="5" spans="1:8">
      <c r="A5" s="19" t="s">
        <v>8</v>
      </c>
      <c r="B5" s="19"/>
      <c r="C5" s="16">
        <v>1430</v>
      </c>
      <c r="D5" s="9">
        <f>C5-E5</f>
        <v>1430</v>
      </c>
      <c r="E5" s="3"/>
      <c r="F5" s="10">
        <f t="shared" si="0"/>
        <v>0</v>
      </c>
      <c r="G5" s="20" t="s">
        <v>6</v>
      </c>
      <c r="H5" s="21"/>
    </row>
    <row r="6" spans="1:8">
      <c r="A6" s="19" t="s">
        <v>9</v>
      </c>
      <c r="B6" s="19"/>
      <c r="C6" s="16">
        <v>352</v>
      </c>
      <c r="D6" s="9">
        <f t="shared" ref="D6:D7" si="1">C6-E6</f>
        <v>352</v>
      </c>
      <c r="E6" s="3"/>
      <c r="F6" s="10">
        <f t="shared" si="0"/>
        <v>0</v>
      </c>
      <c r="G6" s="20"/>
      <c r="H6" s="21"/>
    </row>
    <row r="7" spans="1:8">
      <c r="A7" s="19" t="s">
        <v>12</v>
      </c>
      <c r="B7" s="19"/>
      <c r="C7" s="16">
        <v>2200</v>
      </c>
      <c r="D7" s="9">
        <f t="shared" si="1"/>
        <v>2200</v>
      </c>
      <c r="E7" s="3"/>
      <c r="F7" s="10">
        <f t="shared" si="0"/>
        <v>0</v>
      </c>
      <c r="G7" s="20"/>
      <c r="H7" s="21"/>
    </row>
    <row r="8" spans="1:8">
      <c r="A8" s="24"/>
      <c r="B8" s="24"/>
      <c r="C8" s="16"/>
      <c r="D8" s="9"/>
      <c r="E8" s="3"/>
      <c r="F8" s="10"/>
      <c r="G8" s="22"/>
      <c r="H8" s="23"/>
    </row>
    <row r="9" spans="1:8">
      <c r="A9" s="14"/>
      <c r="B9" s="14"/>
      <c r="C9" s="11">
        <f>SUM(C2:C8)</f>
        <v>6717</v>
      </c>
      <c r="D9" s="11">
        <f>C9-E9</f>
        <v>6717</v>
      </c>
      <c r="E9" s="11">
        <f t="shared" ref="E9" si="2">SUM(E2:E8)</f>
        <v>0</v>
      </c>
      <c r="F9" s="12">
        <f>E9/C9</f>
        <v>0</v>
      </c>
      <c r="G9" s="25">
        <f>SUM(H2:H7)</f>
        <v>0</v>
      </c>
      <c r="H9" s="25"/>
    </row>
    <row r="10" spans="1:8">
      <c r="A10" s="14"/>
      <c r="B10" s="14"/>
      <c r="C10" s="4"/>
      <c r="D10" s="4"/>
      <c r="E10" s="4"/>
      <c r="F10" s="5"/>
      <c r="G10" s="6"/>
      <c r="H10" s="6"/>
    </row>
    <row r="11" spans="1:8">
      <c r="A11" s="7">
        <f>WEEKDAY((B11))</f>
        <v>7</v>
      </c>
      <c r="B11" s="15">
        <f>B1+1</f>
        <v>43974</v>
      </c>
      <c r="C11" s="17" t="s">
        <v>3</v>
      </c>
      <c r="D11" s="8" t="s">
        <v>2</v>
      </c>
      <c r="E11" s="17" t="s">
        <v>0</v>
      </c>
      <c r="F11" s="17" t="s">
        <v>1</v>
      </c>
      <c r="G11" s="18" t="s">
        <v>4</v>
      </c>
      <c r="H11" s="18"/>
    </row>
    <row r="12" spans="1:8">
      <c r="A12" s="19" t="s">
        <v>7</v>
      </c>
      <c r="B12" s="19"/>
      <c r="C12" s="16">
        <v>1219</v>
      </c>
      <c r="D12" s="9">
        <f>C12-E12</f>
        <v>1219</v>
      </c>
      <c r="E12" s="3"/>
      <c r="F12" s="10">
        <f>E12/C12</f>
        <v>0</v>
      </c>
      <c r="G12" s="20" t="s">
        <v>5</v>
      </c>
      <c r="H12" s="21"/>
    </row>
    <row r="13" spans="1:8">
      <c r="A13" s="19" t="s">
        <v>10</v>
      </c>
      <c r="B13" s="19"/>
      <c r="C13" s="16">
        <v>324</v>
      </c>
      <c r="D13" s="9">
        <f>C13-E13</f>
        <v>324</v>
      </c>
      <c r="E13" s="3"/>
      <c r="F13" s="10">
        <f t="shared" ref="F13:F17" si="3">E13/C13</f>
        <v>0</v>
      </c>
      <c r="G13" s="20"/>
      <c r="H13" s="21"/>
    </row>
    <row r="14" spans="1:8">
      <c r="A14" s="19" t="s">
        <v>11</v>
      </c>
      <c r="B14" s="19"/>
      <c r="C14" s="16">
        <v>1192</v>
      </c>
      <c r="D14" s="9">
        <f>C14-E14</f>
        <v>1192</v>
      </c>
      <c r="E14" s="3"/>
      <c r="F14" s="10">
        <f t="shared" si="3"/>
        <v>0</v>
      </c>
      <c r="G14" s="20"/>
      <c r="H14" s="21"/>
    </row>
    <row r="15" spans="1:8">
      <c r="A15" s="19" t="s">
        <v>8</v>
      </c>
      <c r="B15" s="19"/>
      <c r="C15" s="16">
        <v>1430</v>
      </c>
      <c r="D15" s="9">
        <f>C15-E15</f>
        <v>1430</v>
      </c>
      <c r="E15" s="3"/>
      <c r="F15" s="10">
        <f t="shared" si="3"/>
        <v>0</v>
      </c>
      <c r="G15" s="20" t="s">
        <v>6</v>
      </c>
      <c r="H15" s="21"/>
    </row>
    <row r="16" spans="1:8">
      <c r="A16" s="19" t="s">
        <v>9</v>
      </c>
      <c r="B16" s="19"/>
      <c r="C16" s="16">
        <v>352</v>
      </c>
      <c r="D16" s="9">
        <f t="shared" ref="D16:D17" si="4">C16-E16</f>
        <v>352</v>
      </c>
      <c r="E16" s="3"/>
      <c r="F16" s="10">
        <f t="shared" si="3"/>
        <v>0</v>
      </c>
      <c r="G16" s="20"/>
      <c r="H16" s="21"/>
    </row>
    <row r="17" spans="1:8">
      <c r="A17" s="19" t="s">
        <v>12</v>
      </c>
      <c r="B17" s="19"/>
      <c r="C17" s="16">
        <v>2200</v>
      </c>
      <c r="D17" s="9">
        <f t="shared" si="4"/>
        <v>2200</v>
      </c>
      <c r="E17" s="3"/>
      <c r="F17" s="10">
        <f t="shared" si="3"/>
        <v>0</v>
      </c>
      <c r="G17" s="20"/>
      <c r="H17" s="21"/>
    </row>
    <row r="18" spans="1:8">
      <c r="A18" s="24"/>
      <c r="B18" s="24"/>
      <c r="C18" s="16"/>
      <c r="D18" s="9"/>
      <c r="E18" s="3"/>
      <c r="F18" s="10"/>
      <c r="G18" s="22"/>
      <c r="H18" s="23"/>
    </row>
    <row r="19" spans="1:8">
      <c r="A19" s="14"/>
      <c r="B19" s="14"/>
      <c r="C19" s="11">
        <f>SUM(C12:C18)</f>
        <v>6717</v>
      </c>
      <c r="D19" s="11">
        <f>C19-E19</f>
        <v>6717</v>
      </c>
      <c r="E19" s="11">
        <f t="shared" ref="E19" si="5">SUM(E12:E18)</f>
        <v>0</v>
      </c>
      <c r="F19" s="12">
        <f>E19/C19</f>
        <v>0</v>
      </c>
      <c r="G19" s="25">
        <f>SUM(H12:H17)</f>
        <v>0</v>
      </c>
      <c r="H19" s="25"/>
    </row>
    <row r="20" spans="1:8">
      <c r="A20" s="14"/>
      <c r="B20" s="14"/>
      <c r="C20" s="4"/>
      <c r="D20" s="4"/>
      <c r="E20" s="4"/>
      <c r="F20" s="5"/>
      <c r="G20" s="6"/>
      <c r="H20" s="6"/>
    </row>
    <row r="21" spans="1:8">
      <c r="A21" s="7">
        <f>WEEKDAY((B21))</f>
        <v>1</v>
      </c>
      <c r="B21" s="15">
        <f>B11+1</f>
        <v>43975</v>
      </c>
      <c r="C21" s="17" t="s">
        <v>3</v>
      </c>
      <c r="D21" s="8" t="s">
        <v>2</v>
      </c>
      <c r="E21" s="17" t="s">
        <v>0</v>
      </c>
      <c r="F21" s="17" t="s">
        <v>1</v>
      </c>
      <c r="G21" s="18" t="s">
        <v>4</v>
      </c>
      <c r="H21" s="18"/>
    </row>
    <row r="22" spans="1:8">
      <c r="A22" s="19" t="s">
        <v>7</v>
      </c>
      <c r="B22" s="19"/>
      <c r="C22" s="16">
        <v>1219</v>
      </c>
      <c r="D22" s="9">
        <f>C22-E22</f>
        <v>1219</v>
      </c>
      <c r="E22" s="3"/>
      <c r="F22" s="10">
        <f>E22/C22</f>
        <v>0</v>
      </c>
      <c r="G22" s="20" t="s">
        <v>5</v>
      </c>
      <c r="H22" s="21"/>
    </row>
    <row r="23" spans="1:8">
      <c r="A23" s="19" t="s">
        <v>10</v>
      </c>
      <c r="B23" s="19"/>
      <c r="C23" s="16">
        <v>324</v>
      </c>
      <c r="D23" s="9">
        <f>C23-E23</f>
        <v>324</v>
      </c>
      <c r="E23" s="3"/>
      <c r="F23" s="10">
        <f t="shared" ref="F23:F27" si="6">E23/C23</f>
        <v>0</v>
      </c>
      <c r="G23" s="20"/>
      <c r="H23" s="21"/>
    </row>
    <row r="24" spans="1:8">
      <c r="A24" s="19" t="s">
        <v>11</v>
      </c>
      <c r="B24" s="19"/>
      <c r="C24" s="16">
        <v>1192</v>
      </c>
      <c r="D24" s="9">
        <f>C24-E24</f>
        <v>1192</v>
      </c>
      <c r="E24" s="3"/>
      <c r="F24" s="10">
        <f t="shared" si="6"/>
        <v>0</v>
      </c>
      <c r="G24" s="20"/>
      <c r="H24" s="21"/>
    </row>
    <row r="25" spans="1:8">
      <c r="A25" s="19" t="s">
        <v>8</v>
      </c>
      <c r="B25" s="19"/>
      <c r="C25" s="16">
        <v>1430</v>
      </c>
      <c r="D25" s="9">
        <f>C25-E25</f>
        <v>1430</v>
      </c>
      <c r="E25" s="3"/>
      <c r="F25" s="10">
        <f t="shared" si="6"/>
        <v>0</v>
      </c>
      <c r="G25" s="20" t="s">
        <v>6</v>
      </c>
      <c r="H25" s="21"/>
    </row>
    <row r="26" spans="1:8">
      <c r="A26" s="19" t="s">
        <v>9</v>
      </c>
      <c r="B26" s="19"/>
      <c r="C26" s="16">
        <v>352</v>
      </c>
      <c r="D26" s="9">
        <f t="shared" ref="D26:D27" si="7">C26-E26</f>
        <v>352</v>
      </c>
      <c r="E26" s="3"/>
      <c r="F26" s="10">
        <f t="shared" si="6"/>
        <v>0</v>
      </c>
      <c r="G26" s="20"/>
      <c r="H26" s="21"/>
    </row>
    <row r="27" spans="1:8">
      <c r="A27" s="19" t="s">
        <v>12</v>
      </c>
      <c r="B27" s="19"/>
      <c r="C27" s="16">
        <v>2200</v>
      </c>
      <c r="D27" s="9">
        <f t="shared" si="7"/>
        <v>2200</v>
      </c>
      <c r="E27" s="3"/>
      <c r="F27" s="10">
        <f t="shared" si="6"/>
        <v>0</v>
      </c>
      <c r="G27" s="20"/>
      <c r="H27" s="21"/>
    </row>
    <row r="28" spans="1:8">
      <c r="A28" s="24"/>
      <c r="B28" s="24"/>
      <c r="C28" s="16"/>
      <c r="D28" s="9"/>
      <c r="E28" s="3"/>
      <c r="F28" s="10"/>
      <c r="G28" s="22"/>
      <c r="H28" s="23"/>
    </row>
    <row r="29" spans="1:8">
      <c r="A29" s="14"/>
      <c r="B29" s="14"/>
      <c r="C29" s="11">
        <f>SUM(C22:C28)</f>
        <v>6717</v>
      </c>
      <c r="D29" s="11">
        <f>C29-E29</f>
        <v>6717</v>
      </c>
      <c r="E29" s="11">
        <f t="shared" ref="E29" si="8">SUM(E22:E28)</f>
        <v>0</v>
      </c>
      <c r="F29" s="12">
        <f>E29/C29</f>
        <v>0</v>
      </c>
      <c r="G29" s="25">
        <f>SUM(H22:H27)</f>
        <v>0</v>
      </c>
      <c r="H29" s="25"/>
    </row>
    <row r="30" spans="1:8">
      <c r="A30" s="14"/>
      <c r="B30" s="14"/>
      <c r="C30" s="4"/>
      <c r="D30" s="4"/>
      <c r="E30" s="4"/>
      <c r="F30" s="5"/>
      <c r="G30" s="6"/>
      <c r="H30" s="6"/>
    </row>
    <row r="31" spans="1:8">
      <c r="A31" s="7">
        <f>WEEKDAY((B31))</f>
        <v>2</v>
      </c>
      <c r="B31" s="15">
        <f>B21+1</f>
        <v>43976</v>
      </c>
      <c r="C31" s="17" t="s">
        <v>3</v>
      </c>
      <c r="D31" s="8" t="s">
        <v>2</v>
      </c>
      <c r="E31" s="17" t="s">
        <v>0</v>
      </c>
      <c r="F31" s="17" t="s">
        <v>1</v>
      </c>
      <c r="G31" s="18" t="s">
        <v>4</v>
      </c>
      <c r="H31" s="18"/>
    </row>
    <row r="32" spans="1:8">
      <c r="A32" s="19" t="s">
        <v>7</v>
      </c>
      <c r="B32" s="19"/>
      <c r="C32" s="16">
        <v>1219</v>
      </c>
      <c r="D32" s="9">
        <f>C32-E32</f>
        <v>1219</v>
      </c>
      <c r="E32" s="3"/>
      <c r="F32" s="10">
        <f>E32/C32</f>
        <v>0</v>
      </c>
      <c r="G32" s="20" t="s">
        <v>5</v>
      </c>
      <c r="H32" s="21"/>
    </row>
    <row r="33" spans="1:8">
      <c r="A33" s="19" t="s">
        <v>10</v>
      </c>
      <c r="B33" s="19"/>
      <c r="C33" s="16">
        <v>324</v>
      </c>
      <c r="D33" s="9">
        <f>C33-E33</f>
        <v>324</v>
      </c>
      <c r="E33" s="3"/>
      <c r="F33" s="10">
        <f t="shared" ref="F33:F37" si="9">E33/C33</f>
        <v>0</v>
      </c>
      <c r="G33" s="20"/>
      <c r="H33" s="21"/>
    </row>
    <row r="34" spans="1:8">
      <c r="A34" s="19" t="s">
        <v>11</v>
      </c>
      <c r="B34" s="19"/>
      <c r="C34" s="16">
        <v>1192</v>
      </c>
      <c r="D34" s="9">
        <f>C34-E34</f>
        <v>1192</v>
      </c>
      <c r="E34" s="3"/>
      <c r="F34" s="10">
        <f t="shared" si="9"/>
        <v>0</v>
      </c>
      <c r="G34" s="20"/>
      <c r="H34" s="21"/>
    </row>
    <row r="35" spans="1:8">
      <c r="A35" s="19" t="s">
        <v>8</v>
      </c>
      <c r="B35" s="19"/>
      <c r="C35" s="16">
        <v>1430</v>
      </c>
      <c r="D35" s="9">
        <f>C35-E35</f>
        <v>1430</v>
      </c>
      <c r="E35" s="3"/>
      <c r="F35" s="10">
        <f t="shared" si="9"/>
        <v>0</v>
      </c>
      <c r="G35" s="20" t="s">
        <v>6</v>
      </c>
      <c r="H35" s="21"/>
    </row>
    <row r="36" spans="1:8">
      <c r="A36" s="19" t="s">
        <v>9</v>
      </c>
      <c r="B36" s="19"/>
      <c r="C36" s="16">
        <v>352</v>
      </c>
      <c r="D36" s="9">
        <f t="shared" ref="D36:D37" si="10">C36-E36</f>
        <v>352</v>
      </c>
      <c r="E36" s="3"/>
      <c r="F36" s="10">
        <f t="shared" si="9"/>
        <v>0</v>
      </c>
      <c r="G36" s="20"/>
      <c r="H36" s="21"/>
    </row>
    <row r="37" spans="1:8">
      <c r="A37" s="19" t="s">
        <v>12</v>
      </c>
      <c r="B37" s="19"/>
      <c r="C37" s="16">
        <v>2200</v>
      </c>
      <c r="D37" s="9">
        <f t="shared" si="10"/>
        <v>2200</v>
      </c>
      <c r="E37" s="3"/>
      <c r="F37" s="10">
        <f t="shared" si="9"/>
        <v>0</v>
      </c>
      <c r="G37" s="20"/>
      <c r="H37" s="21"/>
    </row>
    <row r="38" spans="1:8">
      <c r="A38" s="24"/>
      <c r="B38" s="24"/>
      <c r="C38" s="16"/>
      <c r="D38" s="9"/>
      <c r="E38" s="3"/>
      <c r="F38" s="10"/>
      <c r="G38" s="22"/>
      <c r="H38" s="23"/>
    </row>
    <row r="39" spans="1:8">
      <c r="A39" s="14"/>
      <c r="B39" s="14"/>
      <c r="C39" s="11">
        <f>SUM(C32:C38)</f>
        <v>6717</v>
      </c>
      <c r="D39" s="11">
        <f>C39-E39</f>
        <v>6717</v>
      </c>
      <c r="E39" s="11">
        <f t="shared" ref="E39" si="11">SUM(E32:E38)</f>
        <v>0</v>
      </c>
      <c r="F39" s="12">
        <f>E39/C39</f>
        <v>0</v>
      </c>
      <c r="G39" s="25">
        <f>SUM(H32:H37)</f>
        <v>0</v>
      </c>
      <c r="H39" s="25"/>
    </row>
    <row r="40" spans="1:8">
      <c r="A40" s="14"/>
      <c r="B40" s="14"/>
      <c r="C40" s="4"/>
      <c r="D40" s="4"/>
      <c r="E40" s="4"/>
      <c r="F40" s="5"/>
      <c r="G40" s="6"/>
      <c r="H40" s="6"/>
    </row>
    <row r="41" spans="1:8">
      <c r="A41" s="7">
        <f>WEEKDAY((B41))</f>
        <v>3</v>
      </c>
      <c r="B41" s="15">
        <f>B31+1</f>
        <v>43977</v>
      </c>
      <c r="C41" s="17" t="s">
        <v>3</v>
      </c>
      <c r="D41" s="8" t="s">
        <v>2</v>
      </c>
      <c r="E41" s="17" t="s">
        <v>0</v>
      </c>
      <c r="F41" s="17" t="s">
        <v>1</v>
      </c>
      <c r="G41" s="18" t="s">
        <v>4</v>
      </c>
      <c r="H41" s="18"/>
    </row>
    <row r="42" spans="1:8">
      <c r="A42" s="19" t="s">
        <v>7</v>
      </c>
      <c r="B42" s="19"/>
      <c r="C42" s="16">
        <v>1219</v>
      </c>
      <c r="D42" s="9">
        <f>C42-E42</f>
        <v>1219</v>
      </c>
      <c r="E42" s="3"/>
      <c r="F42" s="10">
        <f>E42/C42</f>
        <v>0</v>
      </c>
      <c r="G42" s="20" t="s">
        <v>5</v>
      </c>
      <c r="H42" s="21"/>
    </row>
    <row r="43" spans="1:8">
      <c r="A43" s="19" t="s">
        <v>10</v>
      </c>
      <c r="B43" s="19"/>
      <c r="C43" s="16">
        <v>324</v>
      </c>
      <c r="D43" s="9">
        <f>C43-E43</f>
        <v>324</v>
      </c>
      <c r="E43" s="3"/>
      <c r="F43" s="10">
        <f t="shared" ref="F43:F47" si="12">E43/C43</f>
        <v>0</v>
      </c>
      <c r="G43" s="20"/>
      <c r="H43" s="21"/>
    </row>
    <row r="44" spans="1:8">
      <c r="A44" s="19" t="s">
        <v>11</v>
      </c>
      <c r="B44" s="19"/>
      <c r="C44" s="16">
        <v>1192</v>
      </c>
      <c r="D44" s="9">
        <f>C44-E44</f>
        <v>1192</v>
      </c>
      <c r="E44" s="3"/>
      <c r="F44" s="10">
        <f t="shared" si="12"/>
        <v>0</v>
      </c>
      <c r="G44" s="20"/>
      <c r="H44" s="21"/>
    </row>
    <row r="45" spans="1:8">
      <c r="A45" s="19" t="s">
        <v>8</v>
      </c>
      <c r="B45" s="19"/>
      <c r="C45" s="16">
        <v>1430</v>
      </c>
      <c r="D45" s="9">
        <f>C45-E45</f>
        <v>1430</v>
      </c>
      <c r="E45" s="3"/>
      <c r="F45" s="10">
        <f t="shared" si="12"/>
        <v>0</v>
      </c>
      <c r="G45" s="20" t="s">
        <v>6</v>
      </c>
      <c r="H45" s="21"/>
    </row>
    <row r="46" spans="1:8">
      <c r="A46" s="19" t="s">
        <v>9</v>
      </c>
      <c r="B46" s="19"/>
      <c r="C46" s="16">
        <v>352</v>
      </c>
      <c r="D46" s="9">
        <f t="shared" ref="D46:D47" si="13">C46-E46</f>
        <v>352</v>
      </c>
      <c r="E46" s="3"/>
      <c r="F46" s="10">
        <f t="shared" si="12"/>
        <v>0</v>
      </c>
      <c r="G46" s="20"/>
      <c r="H46" s="21"/>
    </row>
    <row r="47" spans="1:8">
      <c r="A47" s="19" t="s">
        <v>12</v>
      </c>
      <c r="B47" s="19"/>
      <c r="C47" s="16">
        <v>2200</v>
      </c>
      <c r="D47" s="9">
        <f t="shared" si="13"/>
        <v>2200</v>
      </c>
      <c r="E47" s="3"/>
      <c r="F47" s="10">
        <f t="shared" si="12"/>
        <v>0</v>
      </c>
      <c r="G47" s="20"/>
      <c r="H47" s="21"/>
    </row>
    <row r="48" spans="1:8">
      <c r="A48" s="24"/>
      <c r="B48" s="24"/>
      <c r="C48" s="16"/>
      <c r="D48" s="9"/>
      <c r="E48" s="3"/>
      <c r="F48" s="10"/>
      <c r="G48" s="22"/>
      <c r="H48" s="23"/>
    </row>
    <row r="49" spans="1:8">
      <c r="A49" s="14"/>
      <c r="B49" s="14"/>
      <c r="C49" s="11">
        <f>SUM(C42:C48)</f>
        <v>6717</v>
      </c>
      <c r="D49" s="11">
        <f>C49-E49</f>
        <v>6717</v>
      </c>
      <c r="E49" s="11">
        <f t="shared" ref="E49" si="14">SUM(E42:E48)</f>
        <v>0</v>
      </c>
      <c r="F49" s="12">
        <f>E49/C49</f>
        <v>0</v>
      </c>
      <c r="G49" s="25">
        <f>SUM(H42:H47)</f>
        <v>0</v>
      </c>
      <c r="H49" s="25"/>
    </row>
    <row r="50" spans="1:8">
      <c r="A50" s="14"/>
      <c r="B50" s="14"/>
      <c r="C50" s="4"/>
      <c r="D50" s="4"/>
      <c r="E50" s="4"/>
      <c r="F50" s="5"/>
      <c r="G50" s="6"/>
      <c r="H50" s="6"/>
    </row>
    <row r="51" spans="1:8">
      <c r="A51" s="7">
        <f>WEEKDAY((B51))</f>
        <v>4</v>
      </c>
      <c r="B51" s="15">
        <f>B41+1</f>
        <v>43978</v>
      </c>
      <c r="C51" s="17" t="s">
        <v>3</v>
      </c>
      <c r="D51" s="8" t="s">
        <v>2</v>
      </c>
      <c r="E51" s="17" t="s">
        <v>0</v>
      </c>
      <c r="F51" s="17" t="s">
        <v>1</v>
      </c>
      <c r="G51" s="18" t="s">
        <v>4</v>
      </c>
      <c r="H51" s="18"/>
    </row>
    <row r="52" spans="1:8">
      <c r="A52" s="19" t="s">
        <v>7</v>
      </c>
      <c r="B52" s="19"/>
      <c r="C52" s="16">
        <v>1219</v>
      </c>
      <c r="D52" s="9">
        <f>C52-E52</f>
        <v>1219</v>
      </c>
      <c r="E52" s="3"/>
      <c r="F52" s="10">
        <f>E52/C52</f>
        <v>0</v>
      </c>
      <c r="G52" s="20" t="s">
        <v>5</v>
      </c>
      <c r="H52" s="21"/>
    </row>
    <row r="53" spans="1:8">
      <c r="A53" s="19" t="s">
        <v>10</v>
      </c>
      <c r="B53" s="19"/>
      <c r="C53" s="16">
        <v>324</v>
      </c>
      <c r="D53" s="9">
        <f>C53-E53</f>
        <v>324</v>
      </c>
      <c r="E53" s="3"/>
      <c r="F53" s="10">
        <f t="shared" ref="F53:F57" si="15">E53/C53</f>
        <v>0</v>
      </c>
      <c r="G53" s="20"/>
      <c r="H53" s="21"/>
    </row>
    <row r="54" spans="1:8">
      <c r="A54" s="19" t="s">
        <v>11</v>
      </c>
      <c r="B54" s="19"/>
      <c r="C54" s="16">
        <v>1192</v>
      </c>
      <c r="D54" s="9">
        <f>C54-E54</f>
        <v>1192</v>
      </c>
      <c r="E54" s="3"/>
      <c r="F54" s="10">
        <f t="shared" si="15"/>
        <v>0</v>
      </c>
      <c r="G54" s="20"/>
      <c r="H54" s="21"/>
    </row>
    <row r="55" spans="1:8">
      <c r="A55" s="19" t="s">
        <v>8</v>
      </c>
      <c r="B55" s="19"/>
      <c r="C55" s="16">
        <v>1430</v>
      </c>
      <c r="D55" s="9">
        <f>C55-E55</f>
        <v>1430</v>
      </c>
      <c r="E55" s="3"/>
      <c r="F55" s="10">
        <f t="shared" si="15"/>
        <v>0</v>
      </c>
      <c r="G55" s="20" t="s">
        <v>6</v>
      </c>
      <c r="H55" s="21"/>
    </row>
    <row r="56" spans="1:8">
      <c r="A56" s="19" t="s">
        <v>9</v>
      </c>
      <c r="B56" s="19"/>
      <c r="C56" s="16">
        <v>352</v>
      </c>
      <c r="D56" s="9">
        <f t="shared" ref="D56:D57" si="16">C56-E56</f>
        <v>352</v>
      </c>
      <c r="E56" s="3"/>
      <c r="F56" s="10">
        <f t="shared" si="15"/>
        <v>0</v>
      </c>
      <c r="G56" s="20"/>
      <c r="H56" s="21"/>
    </row>
    <row r="57" spans="1:8">
      <c r="A57" s="19" t="s">
        <v>12</v>
      </c>
      <c r="B57" s="19"/>
      <c r="C57" s="16">
        <v>2200</v>
      </c>
      <c r="D57" s="9">
        <f t="shared" si="16"/>
        <v>2200</v>
      </c>
      <c r="E57" s="3"/>
      <c r="F57" s="10">
        <f t="shared" si="15"/>
        <v>0</v>
      </c>
      <c r="G57" s="20"/>
      <c r="H57" s="21"/>
    </row>
    <row r="58" spans="1:8">
      <c r="A58" s="24"/>
      <c r="B58" s="24"/>
      <c r="C58" s="16"/>
      <c r="D58" s="9"/>
      <c r="E58" s="3"/>
      <c r="F58" s="10"/>
      <c r="G58" s="22"/>
      <c r="H58" s="23"/>
    </row>
    <row r="59" spans="1:8">
      <c r="A59" s="14"/>
      <c r="B59" s="14"/>
      <c r="C59" s="11">
        <f>SUM(C52:C58)</f>
        <v>6717</v>
      </c>
      <c r="D59" s="11">
        <f>C59-E59</f>
        <v>6717</v>
      </c>
      <c r="E59" s="11">
        <f t="shared" ref="E59" si="17">SUM(E52:E58)</f>
        <v>0</v>
      </c>
      <c r="F59" s="12">
        <f>E59/C59</f>
        <v>0</v>
      </c>
      <c r="G59" s="25">
        <f>SUM(H52:H57)</f>
        <v>0</v>
      </c>
      <c r="H59" s="25"/>
    </row>
    <row r="60" spans="1:8">
      <c r="A60" s="14"/>
      <c r="B60" s="14"/>
      <c r="C60" s="4"/>
      <c r="D60" s="4"/>
      <c r="E60" s="4"/>
      <c r="F60" s="5"/>
      <c r="G60" s="6"/>
      <c r="H60" s="6"/>
    </row>
    <row r="61" spans="1:8">
      <c r="A61" s="7">
        <f>WEEKDAY((B61))</f>
        <v>5</v>
      </c>
      <c r="B61" s="15">
        <f>B51+1</f>
        <v>43979</v>
      </c>
      <c r="C61" s="17" t="s">
        <v>3</v>
      </c>
      <c r="D61" s="8" t="s">
        <v>2</v>
      </c>
      <c r="E61" s="17" t="s">
        <v>0</v>
      </c>
      <c r="F61" s="17" t="s">
        <v>1</v>
      </c>
      <c r="G61" s="18" t="s">
        <v>4</v>
      </c>
      <c r="H61" s="18"/>
    </row>
    <row r="62" spans="1:8">
      <c r="A62" s="19" t="s">
        <v>7</v>
      </c>
      <c r="B62" s="19"/>
      <c r="C62" s="16">
        <v>1219</v>
      </c>
      <c r="D62" s="9">
        <f>C62-E62</f>
        <v>1219</v>
      </c>
      <c r="E62" s="3"/>
      <c r="F62" s="10">
        <f>E62/C62</f>
        <v>0</v>
      </c>
      <c r="G62" s="20" t="s">
        <v>5</v>
      </c>
      <c r="H62" s="21"/>
    </row>
    <row r="63" spans="1:8">
      <c r="A63" s="19" t="s">
        <v>10</v>
      </c>
      <c r="B63" s="19"/>
      <c r="C63" s="16">
        <v>324</v>
      </c>
      <c r="D63" s="9">
        <f>C63-E63</f>
        <v>324</v>
      </c>
      <c r="E63" s="3"/>
      <c r="F63" s="10">
        <f t="shared" ref="F63:F67" si="18">E63/C63</f>
        <v>0</v>
      </c>
      <c r="G63" s="20"/>
      <c r="H63" s="21"/>
    </row>
    <row r="64" spans="1:8">
      <c r="A64" s="19" t="s">
        <v>11</v>
      </c>
      <c r="B64" s="19"/>
      <c r="C64" s="16">
        <v>1192</v>
      </c>
      <c r="D64" s="9">
        <f>C64-E64</f>
        <v>1192</v>
      </c>
      <c r="E64" s="3"/>
      <c r="F64" s="10">
        <f t="shared" si="18"/>
        <v>0</v>
      </c>
      <c r="G64" s="20"/>
      <c r="H64" s="21"/>
    </row>
    <row r="65" spans="1:8">
      <c r="A65" s="19" t="s">
        <v>8</v>
      </c>
      <c r="B65" s="19"/>
      <c r="C65" s="16">
        <v>1430</v>
      </c>
      <c r="D65" s="9">
        <f>C65-E65</f>
        <v>1430</v>
      </c>
      <c r="E65" s="3"/>
      <c r="F65" s="10">
        <f t="shared" si="18"/>
        <v>0</v>
      </c>
      <c r="G65" s="20" t="s">
        <v>6</v>
      </c>
      <c r="H65" s="21"/>
    </row>
    <row r="66" spans="1:8">
      <c r="A66" s="19" t="s">
        <v>9</v>
      </c>
      <c r="B66" s="19"/>
      <c r="C66" s="16">
        <v>352</v>
      </c>
      <c r="D66" s="9">
        <f t="shared" ref="D66:D67" si="19">C66-E66</f>
        <v>352</v>
      </c>
      <c r="E66" s="3"/>
      <c r="F66" s="10">
        <f t="shared" si="18"/>
        <v>0</v>
      </c>
      <c r="G66" s="20"/>
      <c r="H66" s="21"/>
    </row>
    <row r="67" spans="1:8">
      <c r="A67" s="19" t="s">
        <v>12</v>
      </c>
      <c r="B67" s="19"/>
      <c r="C67" s="16">
        <v>2200</v>
      </c>
      <c r="D67" s="9">
        <f t="shared" si="19"/>
        <v>2200</v>
      </c>
      <c r="E67" s="3"/>
      <c r="F67" s="10">
        <f t="shared" si="18"/>
        <v>0</v>
      </c>
      <c r="G67" s="20"/>
      <c r="H67" s="21"/>
    </row>
    <row r="68" spans="1:8">
      <c r="A68" s="24"/>
      <c r="B68" s="24"/>
      <c r="C68" s="16"/>
      <c r="D68" s="9"/>
      <c r="E68" s="3"/>
      <c r="F68" s="10"/>
      <c r="G68" s="22"/>
      <c r="H68" s="23"/>
    </row>
    <row r="69" spans="1:8">
      <c r="A69" s="14"/>
      <c r="B69" s="14"/>
      <c r="C69" s="11">
        <f>SUM(C62:C68)</f>
        <v>6717</v>
      </c>
      <c r="D69" s="11">
        <f>C69-E69</f>
        <v>6717</v>
      </c>
      <c r="E69" s="11">
        <f t="shared" ref="E69" si="20">SUM(E62:E68)</f>
        <v>0</v>
      </c>
      <c r="F69" s="12">
        <f>E69/C69</f>
        <v>0</v>
      </c>
      <c r="G69" s="25">
        <f>SUM(H62:H67)</f>
        <v>0</v>
      </c>
      <c r="H69" s="25"/>
    </row>
    <row r="70" spans="1:8">
      <c r="A70" s="14"/>
      <c r="B70" s="14"/>
      <c r="C70" s="4"/>
      <c r="D70" s="4"/>
      <c r="E70" s="4"/>
      <c r="F70" s="5"/>
      <c r="G70" s="6"/>
      <c r="H70" s="6"/>
    </row>
    <row r="71" spans="1:8">
      <c r="A71" s="14"/>
      <c r="B71" s="14"/>
      <c r="C71" s="4"/>
      <c r="D71" s="4"/>
      <c r="E71" s="4"/>
      <c r="F71" s="5"/>
      <c r="G71" s="6"/>
      <c r="H71" s="6"/>
    </row>
    <row r="72" spans="1:8">
      <c r="A72" s="14"/>
      <c r="B72" s="14"/>
      <c r="C72" s="4"/>
      <c r="D72" s="4"/>
      <c r="E72" s="4"/>
      <c r="F72" s="5"/>
      <c r="G72" s="6"/>
      <c r="H72" s="6"/>
    </row>
    <row r="73" spans="1:8">
      <c r="A73" s="14"/>
      <c r="B73" s="14"/>
      <c r="C73" s="4"/>
      <c r="D73" s="4"/>
      <c r="E73" s="4"/>
      <c r="F73" s="5"/>
      <c r="G73" s="6"/>
      <c r="H73" s="6"/>
    </row>
    <row r="74" spans="1:8">
      <c r="A74" s="14"/>
      <c r="B74" s="14"/>
      <c r="C74" s="4"/>
      <c r="D74" s="4"/>
      <c r="E74" s="4"/>
      <c r="F74" s="5"/>
      <c r="G74" s="6"/>
      <c r="H74" s="6"/>
    </row>
    <row r="75" spans="1:8">
      <c r="A75" s="14"/>
      <c r="B75" s="14"/>
      <c r="C75" s="4"/>
      <c r="D75" s="4"/>
      <c r="E75" s="4"/>
      <c r="F75" s="5"/>
      <c r="G75" s="6"/>
      <c r="H75" s="6"/>
    </row>
    <row r="76" spans="1:8">
      <c r="A76" s="14"/>
      <c r="B76" s="14"/>
      <c r="C76" s="4"/>
      <c r="D76" s="4"/>
      <c r="E76" s="4"/>
      <c r="F76" s="5"/>
      <c r="G76" s="6"/>
      <c r="H76" s="6"/>
    </row>
    <row r="77" spans="1:8">
      <c r="A77" s="14"/>
      <c r="B77" s="14"/>
      <c r="C77" s="4"/>
      <c r="D77" s="4"/>
      <c r="E77" s="4"/>
      <c r="F77" s="5"/>
      <c r="G77" s="6"/>
      <c r="H77" s="6"/>
    </row>
    <row r="78" spans="1:8">
      <c r="A78" s="14"/>
      <c r="B78" s="14"/>
      <c r="C78" s="4"/>
      <c r="D78" s="4"/>
      <c r="E78" s="4"/>
      <c r="F78" s="5"/>
      <c r="G78" s="6"/>
      <c r="H78" s="6"/>
    </row>
    <row r="79" spans="1:8">
      <c r="A79" s="14"/>
      <c r="B79" s="14"/>
      <c r="C79" s="4"/>
      <c r="D79" s="4"/>
      <c r="E79" s="4"/>
      <c r="F79" s="5"/>
      <c r="G79" s="6"/>
      <c r="H79" s="6"/>
    </row>
    <row r="80" spans="1:8">
      <c r="A80" s="14"/>
      <c r="B80" s="14"/>
      <c r="C80" s="4"/>
      <c r="D80" s="4"/>
      <c r="E80" s="4"/>
      <c r="F80" s="5"/>
      <c r="G80" s="6"/>
      <c r="H80" s="6"/>
    </row>
    <row r="81" spans="1:8">
      <c r="A81" s="14"/>
      <c r="B81" s="14"/>
      <c r="C81" s="4"/>
      <c r="D81" s="4"/>
      <c r="E81" s="4"/>
      <c r="F81" s="5"/>
      <c r="G81" s="6"/>
      <c r="H81" s="6"/>
    </row>
    <row r="82" spans="1:8">
      <c r="A82" s="14"/>
      <c r="B82" s="14"/>
      <c r="C82" s="4"/>
      <c r="D82" s="4"/>
      <c r="E82" s="4"/>
      <c r="F82" s="5"/>
      <c r="G82" s="6"/>
      <c r="H82" s="6"/>
    </row>
    <row r="83" spans="1:8">
      <c r="A83" s="14"/>
      <c r="B83" s="14"/>
      <c r="C83" s="4"/>
      <c r="D83" s="4"/>
      <c r="E83" s="4"/>
      <c r="F83" s="5"/>
      <c r="G83" s="6"/>
      <c r="H83" s="6"/>
    </row>
    <row r="84" spans="1:8">
      <c r="A84" s="14"/>
      <c r="B84" s="14"/>
      <c r="C84" s="4"/>
      <c r="D84" s="4"/>
      <c r="E84" s="4"/>
      <c r="F84" s="5"/>
      <c r="G84" s="6"/>
      <c r="H84" s="6"/>
    </row>
    <row r="85" spans="1:8">
      <c r="A85" s="14"/>
      <c r="B85" s="14"/>
      <c r="C85" s="4"/>
      <c r="D85" s="4"/>
      <c r="E85" s="4"/>
      <c r="F85" s="5"/>
      <c r="G85" s="6"/>
      <c r="H85" s="6"/>
    </row>
    <row r="86" spans="1:8">
      <c r="A86" s="14"/>
      <c r="B86" s="14"/>
      <c r="C86" s="4"/>
      <c r="D86" s="4"/>
      <c r="E86" s="4"/>
      <c r="F86" s="5"/>
      <c r="G86" s="6"/>
      <c r="H86" s="6"/>
    </row>
    <row r="87" spans="1:8">
      <c r="A87" s="14"/>
      <c r="B87" s="14"/>
      <c r="C87" s="4"/>
      <c r="D87" s="4"/>
      <c r="E87" s="4"/>
      <c r="F87" s="5"/>
      <c r="G87" s="6"/>
      <c r="H87" s="6"/>
    </row>
    <row r="88" spans="1:8">
      <c r="A88" s="14"/>
      <c r="B88" s="14"/>
      <c r="C88" s="4"/>
      <c r="D88" s="4"/>
      <c r="E88" s="4"/>
      <c r="F88" s="5"/>
      <c r="G88" s="6"/>
      <c r="H88" s="6"/>
    </row>
    <row r="89" spans="1:8">
      <c r="A89" s="14"/>
      <c r="B89" s="14"/>
      <c r="C89" s="4"/>
      <c r="D89" s="4"/>
      <c r="E89" s="4"/>
      <c r="F89" s="5"/>
      <c r="G89" s="6"/>
      <c r="H89" s="6"/>
    </row>
    <row r="90" spans="1:8">
      <c r="A90" s="14"/>
      <c r="B90" s="14"/>
      <c r="C90" s="4"/>
      <c r="D90" s="4"/>
      <c r="E90" s="4"/>
      <c r="F90" s="5"/>
      <c r="G90" s="6"/>
      <c r="H90" s="6"/>
    </row>
    <row r="91" spans="1:8">
      <c r="A91" s="14"/>
      <c r="B91" s="14"/>
      <c r="C91" s="4"/>
      <c r="D91" s="4"/>
      <c r="E91" s="4"/>
      <c r="F91" s="5"/>
      <c r="G91" s="6"/>
      <c r="H91" s="6"/>
    </row>
    <row r="92" spans="1:8">
      <c r="A92" s="14"/>
      <c r="B92" s="14"/>
      <c r="C92" s="4"/>
      <c r="D92" s="4"/>
      <c r="E92" s="4"/>
      <c r="F92" s="5"/>
      <c r="G92" s="6"/>
      <c r="H92" s="6"/>
    </row>
    <row r="93" spans="1:8">
      <c r="A93" s="14"/>
      <c r="B93" s="14"/>
      <c r="C93" s="4"/>
      <c r="D93" s="4"/>
      <c r="E93" s="4"/>
      <c r="F93" s="5"/>
      <c r="G93" s="6"/>
      <c r="H93" s="6"/>
    </row>
    <row r="94" spans="1:8">
      <c r="A94" s="14"/>
      <c r="B94" s="14"/>
      <c r="C94" s="4"/>
      <c r="D94" s="4"/>
      <c r="E94" s="4"/>
      <c r="F94" s="5"/>
      <c r="G94" s="6"/>
      <c r="H94" s="6"/>
    </row>
    <row r="95" spans="1:8">
      <c r="A95" s="14"/>
      <c r="B95" s="14"/>
      <c r="C95" s="4"/>
      <c r="D95" s="4"/>
      <c r="E95" s="4"/>
      <c r="F95" s="5"/>
      <c r="G95" s="6"/>
      <c r="H95" s="6"/>
    </row>
    <row r="96" spans="1:8">
      <c r="A96" s="14"/>
      <c r="B96" s="14"/>
      <c r="C96" s="4"/>
      <c r="D96" s="4"/>
      <c r="E96" s="4"/>
      <c r="F96" s="5"/>
      <c r="G96" s="6"/>
      <c r="H96" s="6"/>
    </row>
    <row r="97" spans="1:8">
      <c r="A97" s="14"/>
      <c r="B97" s="14"/>
      <c r="C97" s="4"/>
      <c r="D97" s="4"/>
      <c r="E97" s="4"/>
      <c r="F97" s="5"/>
      <c r="G97" s="6"/>
      <c r="H97" s="6"/>
    </row>
    <row r="98" spans="1:8">
      <c r="A98" s="14"/>
      <c r="B98" s="14"/>
      <c r="C98" s="4"/>
      <c r="D98" s="4"/>
      <c r="E98" s="4"/>
      <c r="F98" s="5"/>
      <c r="G98" s="6"/>
      <c r="H98" s="6"/>
    </row>
    <row r="99" spans="1:8">
      <c r="A99" s="14"/>
      <c r="B99" s="14"/>
      <c r="C99" s="4"/>
      <c r="D99" s="4"/>
      <c r="E99" s="4"/>
      <c r="F99" s="5"/>
      <c r="G99" s="6"/>
      <c r="H99" s="6"/>
    </row>
    <row r="100" spans="1:8">
      <c r="A100" s="14"/>
      <c r="B100" s="14"/>
      <c r="C100" s="4"/>
      <c r="D100" s="4"/>
      <c r="E100" s="4"/>
      <c r="F100" s="5"/>
      <c r="G100" s="6"/>
      <c r="H100" s="6"/>
    </row>
    <row r="101" spans="1:8">
      <c r="A101" s="14"/>
      <c r="B101" s="14"/>
      <c r="C101" s="4"/>
      <c r="D101" s="4"/>
      <c r="E101" s="4"/>
      <c r="F101" s="5"/>
      <c r="G101" s="6"/>
      <c r="H101" s="6"/>
    </row>
    <row r="102" spans="1:8">
      <c r="A102" s="14"/>
      <c r="B102" s="14"/>
      <c r="C102" s="4"/>
      <c r="D102" s="4"/>
      <c r="E102" s="4"/>
      <c r="F102" s="5"/>
      <c r="G102" s="6"/>
      <c r="H102" s="6"/>
    </row>
    <row r="103" spans="1:8">
      <c r="A103" s="14"/>
      <c r="B103" s="14"/>
      <c r="C103" s="4"/>
      <c r="D103" s="4"/>
      <c r="E103" s="4"/>
      <c r="F103" s="5"/>
      <c r="G103" s="6"/>
      <c r="H103" s="6"/>
    </row>
    <row r="104" spans="1:8">
      <c r="A104" s="14"/>
      <c r="B104" s="14"/>
      <c r="C104" s="4"/>
      <c r="D104" s="4"/>
      <c r="E104" s="4"/>
      <c r="F104" s="5"/>
      <c r="G104" s="6"/>
      <c r="H104" s="6"/>
    </row>
    <row r="105" spans="1:8">
      <c r="A105" s="14"/>
      <c r="B105" s="14"/>
      <c r="C105" s="4"/>
      <c r="D105" s="4"/>
      <c r="E105" s="4"/>
      <c r="F105" s="5"/>
      <c r="G105" s="6"/>
      <c r="H105" s="6"/>
    </row>
    <row r="106" spans="1:8">
      <c r="A106" s="14"/>
      <c r="B106" s="14"/>
      <c r="C106" s="4"/>
      <c r="D106" s="4"/>
      <c r="E106" s="4"/>
      <c r="F106" s="5"/>
      <c r="G106" s="6"/>
      <c r="H106" s="6"/>
    </row>
    <row r="107" spans="1:8">
      <c r="A107" s="14"/>
      <c r="B107" s="14"/>
      <c r="C107" s="4"/>
      <c r="D107" s="4"/>
      <c r="E107" s="4"/>
      <c r="F107" s="5"/>
      <c r="G107" s="6"/>
      <c r="H107" s="6"/>
    </row>
    <row r="108" spans="1:8">
      <c r="A108" s="14"/>
      <c r="B108" s="14"/>
      <c r="C108" s="4"/>
      <c r="D108" s="4"/>
      <c r="E108" s="4"/>
      <c r="F108" s="5"/>
      <c r="G108" s="6"/>
      <c r="H108" s="6"/>
    </row>
    <row r="109" spans="1:8">
      <c r="A109" s="14"/>
      <c r="B109" s="14"/>
      <c r="C109" s="4"/>
      <c r="D109" s="4"/>
      <c r="E109" s="4"/>
      <c r="F109" s="5"/>
      <c r="G109" s="6"/>
      <c r="H109" s="6"/>
    </row>
    <row r="110" spans="1:8">
      <c r="A110" s="14"/>
      <c r="B110" s="14"/>
      <c r="C110" s="4"/>
      <c r="D110" s="4"/>
      <c r="E110" s="4"/>
      <c r="F110" s="5"/>
      <c r="G110" s="6"/>
      <c r="H110" s="6"/>
    </row>
    <row r="111" spans="1:8">
      <c r="A111" s="14"/>
      <c r="B111" s="14"/>
      <c r="C111" s="4"/>
      <c r="D111" s="4"/>
      <c r="E111" s="4"/>
      <c r="F111" s="5"/>
      <c r="G111" s="6"/>
      <c r="H111" s="6"/>
    </row>
    <row r="112" spans="1:8">
      <c r="A112" s="14"/>
      <c r="B112" s="14"/>
      <c r="C112" s="4"/>
      <c r="D112" s="4"/>
      <c r="E112" s="4"/>
      <c r="F112" s="5"/>
      <c r="G112" s="6"/>
      <c r="H112" s="6"/>
    </row>
    <row r="113" spans="1:8">
      <c r="A113" s="14"/>
      <c r="B113" s="14"/>
      <c r="C113" s="4"/>
      <c r="D113" s="4"/>
      <c r="E113" s="4"/>
      <c r="F113" s="5"/>
      <c r="G113" s="6"/>
      <c r="H113" s="6"/>
    </row>
    <row r="114" spans="1:8">
      <c r="A114" s="14"/>
      <c r="B114" s="14"/>
      <c r="C114" s="4"/>
      <c r="D114" s="4"/>
      <c r="E114" s="4"/>
      <c r="F114" s="5"/>
      <c r="G114" s="6"/>
      <c r="H114" s="6"/>
    </row>
    <row r="115" spans="1:8">
      <c r="A115" s="14"/>
      <c r="B115" s="14"/>
      <c r="C115" s="4"/>
      <c r="D115" s="4"/>
      <c r="E115" s="4"/>
      <c r="F115" s="5"/>
      <c r="G115" s="6"/>
      <c r="H115" s="6"/>
    </row>
    <row r="116" spans="1:8">
      <c r="A116" s="14"/>
      <c r="B116" s="14"/>
      <c r="C116" s="4"/>
      <c r="D116" s="4"/>
      <c r="E116" s="4"/>
      <c r="F116" s="5"/>
      <c r="G116" s="6"/>
      <c r="H116" s="6"/>
    </row>
    <row r="117" spans="1:8">
      <c r="A117" s="14"/>
      <c r="B117" s="14"/>
      <c r="C117" s="4"/>
      <c r="D117" s="4"/>
      <c r="E117" s="4"/>
      <c r="F117" s="5"/>
      <c r="G117" s="6"/>
      <c r="H117" s="6"/>
    </row>
    <row r="118" spans="1:8">
      <c r="A118" s="14"/>
      <c r="B118" s="14"/>
      <c r="C118" s="4"/>
      <c r="D118" s="4"/>
      <c r="E118" s="4"/>
      <c r="F118" s="5"/>
      <c r="G118" s="6"/>
      <c r="H118" s="6"/>
    </row>
    <row r="119" spans="1:8">
      <c r="A119" s="14"/>
      <c r="B119" s="14"/>
      <c r="C119" s="4"/>
      <c r="D119" s="4"/>
      <c r="E119" s="4"/>
      <c r="F119" s="5"/>
      <c r="G119" s="6"/>
      <c r="H119" s="6"/>
    </row>
    <row r="120" spans="1:8">
      <c r="A120" s="14"/>
      <c r="B120" s="14"/>
      <c r="C120" s="4"/>
      <c r="D120" s="4"/>
      <c r="E120" s="4"/>
      <c r="F120" s="5"/>
      <c r="G120" s="6"/>
      <c r="H120" s="6"/>
    </row>
    <row r="121" spans="1:8">
      <c r="A121" s="14"/>
      <c r="B121" s="14"/>
      <c r="C121" s="4"/>
      <c r="D121" s="4"/>
      <c r="E121" s="4"/>
      <c r="F121" s="5"/>
      <c r="G121" s="6"/>
      <c r="H121" s="6"/>
    </row>
  </sheetData>
  <sheetProtection sheet="1" objects="1" scenarios="1" selectLockedCells="1"/>
  <mergeCells count="91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39:H3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49:H4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G59:H59"/>
    <mergeCell ref="G61:H61"/>
    <mergeCell ref="A62:B62"/>
    <mergeCell ref="G62:G64"/>
    <mergeCell ref="H62:H64"/>
    <mergeCell ref="A63:B63"/>
    <mergeCell ref="A64:B64"/>
    <mergeCell ref="G69:H69"/>
    <mergeCell ref="A65:B65"/>
    <mergeCell ref="G65:G68"/>
    <mergeCell ref="H65:H68"/>
    <mergeCell ref="A66:B66"/>
    <mergeCell ref="A67:B67"/>
    <mergeCell ref="A68:B68"/>
  </mergeCells>
  <printOptions horizontalCentered="1"/>
  <pageMargins left="0.5" right="0.5" top="0.75" bottom="0.25" header="0.3" footer="0.3"/>
  <pageSetup scale="71" fitToWidth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8"/>
  <sheetViews>
    <sheetView workbookViewId="0">
      <selection activeCell="E2" sqref="E2"/>
    </sheetView>
  </sheetViews>
  <sheetFormatPr defaultRowHeight="15"/>
  <cols>
    <col min="1" max="1" width="11.5703125" style="2" bestFit="1" customWidth="1"/>
    <col min="2" max="2" width="9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bestFit="1" customWidth="1"/>
    <col min="9" max="16384" width="9.140625" style="2"/>
  </cols>
  <sheetData>
    <row r="1" spans="1:8">
      <c r="A1" s="7">
        <f>WEEKDAY((B1))</f>
        <v>6</v>
      </c>
      <c r="B1" s="1">
        <f>'22-28'!B61+1</f>
        <v>43980</v>
      </c>
      <c r="C1" s="17" t="s">
        <v>3</v>
      </c>
      <c r="D1" s="8" t="s">
        <v>2</v>
      </c>
      <c r="E1" s="17" t="s">
        <v>0</v>
      </c>
      <c r="F1" s="17" t="s">
        <v>1</v>
      </c>
      <c r="G1" s="18" t="s">
        <v>4</v>
      </c>
      <c r="H1" s="18"/>
    </row>
    <row r="2" spans="1:8">
      <c r="A2" s="19" t="s">
        <v>7</v>
      </c>
      <c r="B2" s="19"/>
      <c r="C2" s="16">
        <v>1219</v>
      </c>
      <c r="D2" s="9">
        <f>C2-E2</f>
        <v>1219</v>
      </c>
      <c r="E2" s="3"/>
      <c r="F2" s="10">
        <f>E2/C2</f>
        <v>0</v>
      </c>
      <c r="G2" s="20" t="s">
        <v>5</v>
      </c>
      <c r="H2" s="21"/>
    </row>
    <row r="3" spans="1:8">
      <c r="A3" s="19" t="s">
        <v>10</v>
      </c>
      <c r="B3" s="19"/>
      <c r="C3" s="16">
        <v>324</v>
      </c>
      <c r="D3" s="9">
        <f>C3-E3</f>
        <v>324</v>
      </c>
      <c r="E3" s="3"/>
      <c r="F3" s="10">
        <f t="shared" ref="F3:F7" si="0">E3/C3</f>
        <v>0</v>
      </c>
      <c r="G3" s="20"/>
      <c r="H3" s="21"/>
    </row>
    <row r="4" spans="1:8">
      <c r="A4" s="19" t="s">
        <v>11</v>
      </c>
      <c r="B4" s="19"/>
      <c r="C4" s="16">
        <v>1192</v>
      </c>
      <c r="D4" s="9">
        <f>C4-E4</f>
        <v>1192</v>
      </c>
      <c r="E4" s="3"/>
      <c r="F4" s="10">
        <f t="shared" si="0"/>
        <v>0</v>
      </c>
      <c r="G4" s="20"/>
      <c r="H4" s="21"/>
    </row>
    <row r="5" spans="1:8">
      <c r="A5" s="19" t="s">
        <v>8</v>
      </c>
      <c r="B5" s="19"/>
      <c r="C5" s="16">
        <v>1430</v>
      </c>
      <c r="D5" s="9">
        <f>C5-E5</f>
        <v>1430</v>
      </c>
      <c r="E5" s="3"/>
      <c r="F5" s="10">
        <f t="shared" si="0"/>
        <v>0</v>
      </c>
      <c r="G5" s="20" t="s">
        <v>6</v>
      </c>
      <c r="H5" s="21"/>
    </row>
    <row r="6" spans="1:8">
      <c r="A6" s="19" t="s">
        <v>9</v>
      </c>
      <c r="B6" s="19"/>
      <c r="C6" s="16">
        <v>352</v>
      </c>
      <c r="D6" s="9">
        <f t="shared" ref="D6:D7" si="1">C6-E6</f>
        <v>352</v>
      </c>
      <c r="E6" s="3"/>
      <c r="F6" s="10">
        <f t="shared" si="0"/>
        <v>0</v>
      </c>
      <c r="G6" s="20"/>
      <c r="H6" s="21"/>
    </row>
    <row r="7" spans="1:8">
      <c r="A7" s="19" t="s">
        <v>12</v>
      </c>
      <c r="B7" s="19"/>
      <c r="C7" s="16">
        <v>2200</v>
      </c>
      <c r="D7" s="9">
        <f t="shared" si="1"/>
        <v>2200</v>
      </c>
      <c r="E7" s="3"/>
      <c r="F7" s="10">
        <f t="shared" si="0"/>
        <v>0</v>
      </c>
      <c r="G7" s="20"/>
      <c r="H7" s="21"/>
    </row>
    <row r="8" spans="1:8">
      <c r="A8" s="24"/>
      <c r="B8" s="24"/>
      <c r="C8" s="16"/>
      <c r="D8" s="9"/>
      <c r="E8" s="3"/>
      <c r="F8" s="10"/>
      <c r="G8" s="22"/>
      <c r="H8" s="23"/>
    </row>
    <row r="9" spans="1:8">
      <c r="A9" s="14"/>
      <c r="B9" s="14"/>
      <c r="C9" s="11">
        <f>SUM(C2:C8)</f>
        <v>6717</v>
      </c>
      <c r="D9" s="11">
        <f>C9-E9</f>
        <v>6717</v>
      </c>
      <c r="E9" s="11">
        <f t="shared" ref="E9" si="2">SUM(E2:E8)</f>
        <v>0</v>
      </c>
      <c r="F9" s="12">
        <f>E9/C9</f>
        <v>0</v>
      </c>
      <c r="G9" s="25">
        <f>SUM(H2:H7)</f>
        <v>0</v>
      </c>
      <c r="H9" s="25"/>
    </row>
    <row r="10" spans="1:8">
      <c r="A10" s="14"/>
      <c r="B10" s="14"/>
      <c r="C10" s="4"/>
      <c r="D10" s="4"/>
      <c r="E10" s="4"/>
      <c r="F10" s="5"/>
      <c r="G10" s="6"/>
      <c r="H10" s="6"/>
    </row>
    <row r="11" spans="1:8">
      <c r="A11" s="7">
        <f>WEEKDAY((B11))</f>
        <v>7</v>
      </c>
      <c r="B11" s="15">
        <f>B1+1</f>
        <v>43981</v>
      </c>
      <c r="C11" s="17" t="s">
        <v>3</v>
      </c>
      <c r="D11" s="8" t="s">
        <v>2</v>
      </c>
      <c r="E11" s="17" t="s">
        <v>0</v>
      </c>
      <c r="F11" s="17" t="s">
        <v>1</v>
      </c>
      <c r="G11" s="18" t="s">
        <v>4</v>
      </c>
      <c r="H11" s="18"/>
    </row>
    <row r="12" spans="1:8">
      <c r="A12" s="19" t="s">
        <v>7</v>
      </c>
      <c r="B12" s="19"/>
      <c r="C12" s="16">
        <v>1219</v>
      </c>
      <c r="D12" s="9">
        <f>C12-E12</f>
        <v>1219</v>
      </c>
      <c r="E12" s="3"/>
      <c r="F12" s="10">
        <f>E12/C12</f>
        <v>0</v>
      </c>
      <c r="G12" s="20" t="s">
        <v>5</v>
      </c>
      <c r="H12" s="21"/>
    </row>
    <row r="13" spans="1:8">
      <c r="A13" s="19" t="s">
        <v>10</v>
      </c>
      <c r="B13" s="19"/>
      <c r="C13" s="16">
        <v>324</v>
      </c>
      <c r="D13" s="9">
        <f>C13-E13</f>
        <v>324</v>
      </c>
      <c r="E13" s="3"/>
      <c r="F13" s="10">
        <f t="shared" ref="F13:F17" si="3">E13/C13</f>
        <v>0</v>
      </c>
      <c r="G13" s="20"/>
      <c r="H13" s="21"/>
    </row>
    <row r="14" spans="1:8">
      <c r="A14" s="19" t="s">
        <v>11</v>
      </c>
      <c r="B14" s="19"/>
      <c r="C14" s="16">
        <v>1192</v>
      </c>
      <c r="D14" s="9">
        <f>C14-E14</f>
        <v>1192</v>
      </c>
      <c r="E14" s="3"/>
      <c r="F14" s="10">
        <f t="shared" si="3"/>
        <v>0</v>
      </c>
      <c r="G14" s="20"/>
      <c r="H14" s="21"/>
    </row>
    <row r="15" spans="1:8">
      <c r="A15" s="19" t="s">
        <v>8</v>
      </c>
      <c r="B15" s="19"/>
      <c r="C15" s="16">
        <v>1430</v>
      </c>
      <c r="D15" s="9">
        <f>C15-E15</f>
        <v>1430</v>
      </c>
      <c r="E15" s="3"/>
      <c r="F15" s="10">
        <f t="shared" si="3"/>
        <v>0</v>
      </c>
      <c r="G15" s="20" t="s">
        <v>6</v>
      </c>
      <c r="H15" s="21"/>
    </row>
    <row r="16" spans="1:8">
      <c r="A16" s="19" t="s">
        <v>9</v>
      </c>
      <c r="B16" s="19"/>
      <c r="C16" s="16">
        <v>352</v>
      </c>
      <c r="D16" s="9">
        <f t="shared" ref="D16:D17" si="4">C16-E16</f>
        <v>352</v>
      </c>
      <c r="E16" s="3"/>
      <c r="F16" s="10">
        <f t="shared" si="3"/>
        <v>0</v>
      </c>
      <c r="G16" s="20"/>
      <c r="H16" s="21"/>
    </row>
    <row r="17" spans="1:8">
      <c r="A17" s="19" t="s">
        <v>12</v>
      </c>
      <c r="B17" s="19"/>
      <c r="C17" s="16">
        <v>2200</v>
      </c>
      <c r="D17" s="9">
        <f t="shared" si="4"/>
        <v>2200</v>
      </c>
      <c r="E17" s="3"/>
      <c r="F17" s="10">
        <f t="shared" si="3"/>
        <v>0</v>
      </c>
      <c r="G17" s="20"/>
      <c r="H17" s="21"/>
    </row>
    <row r="18" spans="1:8">
      <c r="A18" s="24"/>
      <c r="B18" s="24"/>
      <c r="C18" s="16"/>
      <c r="D18" s="9"/>
      <c r="E18" s="3"/>
      <c r="F18" s="10"/>
      <c r="G18" s="22"/>
      <c r="H18" s="23"/>
    </row>
    <row r="19" spans="1:8">
      <c r="A19" s="14"/>
      <c r="B19" s="14"/>
      <c r="C19" s="11">
        <f>SUM(C12:C18)</f>
        <v>6717</v>
      </c>
      <c r="D19" s="11">
        <f>C19-E19</f>
        <v>6717</v>
      </c>
      <c r="E19" s="11">
        <f t="shared" ref="E19" si="5">SUM(E12:E18)</f>
        <v>0</v>
      </c>
      <c r="F19" s="12">
        <f>E19/C19</f>
        <v>0</v>
      </c>
      <c r="G19" s="25">
        <f>SUM(H12:H17)</f>
        <v>0</v>
      </c>
      <c r="H19" s="25"/>
    </row>
    <row r="20" spans="1:8">
      <c r="A20" s="14"/>
      <c r="B20" s="14"/>
      <c r="C20" s="4"/>
      <c r="D20" s="4"/>
      <c r="E20" s="4"/>
      <c r="F20" s="5"/>
      <c r="G20" s="6"/>
      <c r="H20" s="6"/>
    </row>
    <row r="21" spans="1:8">
      <c r="A21" s="7">
        <f>WEEKDAY((B21))</f>
        <v>1</v>
      </c>
      <c r="B21" s="15">
        <f>B11+1</f>
        <v>43982</v>
      </c>
      <c r="C21" s="17" t="s">
        <v>3</v>
      </c>
      <c r="D21" s="8" t="s">
        <v>2</v>
      </c>
      <c r="E21" s="17" t="s">
        <v>0</v>
      </c>
      <c r="F21" s="17" t="s">
        <v>1</v>
      </c>
      <c r="G21" s="18" t="s">
        <v>4</v>
      </c>
      <c r="H21" s="18"/>
    </row>
    <row r="22" spans="1:8">
      <c r="A22" s="19" t="s">
        <v>7</v>
      </c>
      <c r="B22" s="19"/>
      <c r="C22" s="16">
        <v>1219</v>
      </c>
      <c r="D22" s="9">
        <f>C22-E22</f>
        <v>1219</v>
      </c>
      <c r="E22" s="3"/>
      <c r="F22" s="10">
        <f>E22/C22</f>
        <v>0</v>
      </c>
      <c r="G22" s="20" t="s">
        <v>5</v>
      </c>
      <c r="H22" s="21"/>
    </row>
    <row r="23" spans="1:8">
      <c r="A23" s="19" t="s">
        <v>10</v>
      </c>
      <c r="B23" s="19"/>
      <c r="C23" s="16">
        <v>324</v>
      </c>
      <c r="D23" s="9">
        <f>C23-E23</f>
        <v>324</v>
      </c>
      <c r="E23" s="3"/>
      <c r="F23" s="10">
        <f t="shared" ref="F23:F27" si="6">E23/C23</f>
        <v>0</v>
      </c>
      <c r="G23" s="20"/>
      <c r="H23" s="21"/>
    </row>
    <row r="24" spans="1:8">
      <c r="A24" s="19" t="s">
        <v>11</v>
      </c>
      <c r="B24" s="19"/>
      <c r="C24" s="16">
        <v>1192</v>
      </c>
      <c r="D24" s="9">
        <f>C24-E24</f>
        <v>1192</v>
      </c>
      <c r="E24" s="3"/>
      <c r="F24" s="10">
        <f t="shared" si="6"/>
        <v>0</v>
      </c>
      <c r="G24" s="20"/>
      <c r="H24" s="21"/>
    </row>
    <row r="25" spans="1:8">
      <c r="A25" s="19" t="s">
        <v>8</v>
      </c>
      <c r="B25" s="19"/>
      <c r="C25" s="16">
        <v>1430</v>
      </c>
      <c r="D25" s="9">
        <f>C25-E25</f>
        <v>1430</v>
      </c>
      <c r="E25" s="3"/>
      <c r="F25" s="10">
        <f t="shared" si="6"/>
        <v>0</v>
      </c>
      <c r="G25" s="20" t="s">
        <v>6</v>
      </c>
      <c r="H25" s="21"/>
    </row>
    <row r="26" spans="1:8">
      <c r="A26" s="19" t="s">
        <v>9</v>
      </c>
      <c r="B26" s="19"/>
      <c r="C26" s="16">
        <v>352</v>
      </c>
      <c r="D26" s="9">
        <f t="shared" ref="D26:D27" si="7">C26-E26</f>
        <v>352</v>
      </c>
      <c r="E26" s="3"/>
      <c r="F26" s="10">
        <f t="shared" si="6"/>
        <v>0</v>
      </c>
      <c r="G26" s="20"/>
      <c r="H26" s="21"/>
    </row>
    <row r="27" spans="1:8">
      <c r="A27" s="19" t="s">
        <v>12</v>
      </c>
      <c r="B27" s="19"/>
      <c r="C27" s="16">
        <v>2200</v>
      </c>
      <c r="D27" s="9">
        <f t="shared" si="7"/>
        <v>2200</v>
      </c>
      <c r="E27" s="3"/>
      <c r="F27" s="10">
        <f t="shared" si="6"/>
        <v>0</v>
      </c>
      <c r="G27" s="20"/>
      <c r="H27" s="21"/>
    </row>
    <row r="28" spans="1:8">
      <c r="A28" s="24"/>
      <c r="B28" s="24"/>
      <c r="C28" s="16"/>
      <c r="D28" s="9"/>
      <c r="E28" s="3"/>
      <c r="F28" s="10"/>
      <c r="G28" s="22"/>
      <c r="H28" s="23"/>
    </row>
    <row r="29" spans="1:8">
      <c r="A29" s="14"/>
      <c r="B29" s="14"/>
      <c r="C29" s="11">
        <f>SUM(C22:C28)</f>
        <v>6717</v>
      </c>
      <c r="D29" s="11">
        <f>C29-E29</f>
        <v>6717</v>
      </c>
      <c r="E29" s="11">
        <f t="shared" ref="E29" si="8">SUM(E22:E28)</f>
        <v>0</v>
      </c>
      <c r="F29" s="12">
        <f>E29/C29</f>
        <v>0</v>
      </c>
      <c r="G29" s="25">
        <f>SUM(H22:H27)</f>
        <v>0</v>
      </c>
      <c r="H29" s="25"/>
    </row>
    <row r="30" spans="1:8">
      <c r="A30" s="14"/>
      <c r="B30" s="14"/>
      <c r="C30" s="4"/>
      <c r="D30" s="4"/>
      <c r="E30" s="4"/>
      <c r="F30" s="5"/>
      <c r="G30" s="6"/>
      <c r="H30" s="6"/>
    </row>
    <row r="31" spans="1:8">
      <c r="A31" s="14"/>
      <c r="B31" s="14"/>
      <c r="C31" s="4"/>
      <c r="D31" s="4"/>
      <c r="E31" s="4"/>
      <c r="F31" s="5"/>
      <c r="G31" s="6"/>
      <c r="H31" s="6"/>
    </row>
    <row r="32" spans="1:8">
      <c r="A32" s="14"/>
      <c r="B32" s="14"/>
      <c r="C32" s="4"/>
      <c r="D32" s="4"/>
      <c r="E32" s="4"/>
      <c r="F32" s="5"/>
      <c r="G32" s="6"/>
      <c r="H32" s="6"/>
    </row>
    <row r="33" spans="1:8">
      <c r="A33" s="14"/>
      <c r="B33" s="14"/>
      <c r="C33" s="4"/>
      <c r="D33" s="4"/>
      <c r="E33" s="4"/>
      <c r="F33" s="5"/>
      <c r="G33" s="6"/>
      <c r="H33" s="6"/>
    </row>
    <row r="34" spans="1:8">
      <c r="A34" s="14"/>
      <c r="B34" s="14"/>
      <c r="C34" s="4"/>
      <c r="D34" s="4"/>
      <c r="E34" s="4"/>
      <c r="F34" s="5"/>
      <c r="G34" s="6"/>
      <c r="H34" s="6"/>
    </row>
    <row r="35" spans="1:8">
      <c r="A35" s="14"/>
      <c r="B35" s="14"/>
      <c r="C35" s="4"/>
      <c r="D35" s="4"/>
      <c r="E35" s="4"/>
      <c r="F35" s="5"/>
      <c r="G35" s="6"/>
      <c r="H35" s="6"/>
    </row>
    <row r="36" spans="1:8">
      <c r="A36" s="14"/>
      <c r="B36" s="14"/>
      <c r="C36" s="4"/>
      <c r="D36" s="4"/>
      <c r="E36" s="4"/>
      <c r="F36" s="5"/>
      <c r="G36" s="6"/>
      <c r="H36" s="6"/>
    </row>
    <row r="37" spans="1:8">
      <c r="A37" s="14"/>
      <c r="B37" s="14"/>
      <c r="C37" s="4"/>
      <c r="D37" s="4"/>
      <c r="E37" s="4"/>
      <c r="F37" s="5"/>
      <c r="G37" s="6"/>
      <c r="H37" s="6"/>
    </row>
    <row r="38" spans="1:8">
      <c r="A38" s="14"/>
      <c r="B38" s="14"/>
      <c r="C38" s="4"/>
      <c r="D38" s="4"/>
      <c r="E38" s="4"/>
      <c r="F38" s="5"/>
      <c r="G38" s="6"/>
      <c r="H38" s="6"/>
    </row>
  </sheetData>
  <sheetProtection sheet="1" objects="1" scenarios="1" selectLockedCells="1"/>
  <mergeCells count="39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</mergeCells>
  <printOptions horizontalCentered="1"/>
  <pageMargins left="0.5" right="0.5" top="0.75" bottom="0.25" header="0.3" footer="0.3"/>
  <pageSetup scale="71" fitToHeight="0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4E7264C372147A98682CED7FE7FBD" ma:contentTypeVersion="3" ma:contentTypeDescription="Create a new document." ma:contentTypeScope="" ma:versionID="1f645c77318cd704e592704420d567f3">
  <xsd:schema xmlns:xsd="http://www.w3.org/2001/XMLSchema" xmlns:xs="http://www.w3.org/2001/XMLSchema" xmlns:p="http://schemas.microsoft.com/office/2006/metadata/properties" xmlns:ns2="accd2055-e4c4-4a6a-833c-d1fa663c6612" targetNamespace="http://schemas.microsoft.com/office/2006/metadata/properties" ma:root="true" ma:fieldsID="ae5c8cc769bec72f6114ba6ee145549b" ns2:_="">
    <xsd:import namespace="accd2055-e4c4-4a6a-833c-d1fa663c6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d2055-e4c4-4a6a-833c-d1fa663c6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7E1A7F-9F8F-4D12-8A43-B77FD6078469}"/>
</file>

<file path=customXml/itemProps2.xml><?xml version="1.0" encoding="utf-8"?>
<ds:datastoreItem xmlns:ds="http://schemas.openxmlformats.org/officeDocument/2006/customXml" ds:itemID="{6884B96F-3DC5-474A-B48B-2611668929E9}"/>
</file>

<file path=customXml/itemProps3.xml><?xml version="1.0" encoding="utf-8"?>
<ds:datastoreItem xmlns:ds="http://schemas.openxmlformats.org/officeDocument/2006/customXml" ds:itemID="{CF20437D-C467-4EFD-A50F-6CA2C6C82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1-7</vt:lpstr>
      <vt:lpstr>8-14</vt:lpstr>
      <vt:lpstr>15-21</vt:lpstr>
      <vt:lpstr>22-28</vt:lpstr>
      <vt:lpstr>29 to end of the month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VANUYS</dc:creator>
  <cp:lastModifiedBy>Windows User</cp:lastModifiedBy>
  <cp:lastPrinted>2020-06-16T06:01:36Z</cp:lastPrinted>
  <dcterms:created xsi:type="dcterms:W3CDTF">2014-12-09T16:30:03Z</dcterms:created>
  <dcterms:modified xsi:type="dcterms:W3CDTF">2020-06-16T06:10:43Z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0x0101006744E7264C372147A98682CED7FE7FBD</vt:lpwstr>
  </property>
  <property fmtid="{D5CDD505-2E9C-101B-9397-08002B2CF9AE}" pid="3" name="Order">
    <vt:r8>335900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