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dkumar_cpp_edu/Documents/Documents/Center for Analytics/CEO business challenge 2025/Data to be shared/"/>
    </mc:Choice>
  </mc:AlternateContent>
  <xr:revisionPtr revIDLastSave="3" documentId="8_{DE28D14C-FB93-417C-B810-EFB17AD3D036}" xr6:coauthVersionLast="47" xr6:coauthVersionMax="47" xr10:uidLastSave="{DADA39E8-D089-4B1E-ADDE-0D1F1EA29587}"/>
  <bookViews>
    <workbookView xWindow="-110" yWindow="-110" windowWidth="19420" windowHeight="10300" xr2:uid="{07C83477-6FC9-4E72-B8C9-7BBBE34DFD36}"/>
  </bookViews>
  <sheets>
    <sheet name="2021" sheetId="2" r:id="rId1"/>
    <sheet name="2022" sheetId="3" r:id="rId2"/>
    <sheet name="202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3" i="2"/>
  <c r="E13" i="2"/>
  <c r="E15" i="2" s="1"/>
  <c r="D13" i="2"/>
  <c r="D15" i="2" s="1"/>
  <c r="C13" i="2"/>
  <c r="C15" i="2" s="1"/>
  <c r="F7" i="2"/>
  <c r="F5" i="2"/>
  <c r="E5" i="2"/>
  <c r="E7" i="2" s="1"/>
  <c r="D5" i="2"/>
  <c r="D7" i="2" s="1"/>
  <c r="C5" i="2"/>
  <c r="C7" i="2" s="1"/>
  <c r="G31" i="3"/>
  <c r="F31" i="3"/>
  <c r="C31" i="3"/>
  <c r="B31" i="3"/>
  <c r="G29" i="3"/>
  <c r="F29" i="3"/>
  <c r="E29" i="3"/>
  <c r="E31" i="3" s="1"/>
  <c r="D29" i="3"/>
  <c r="D31" i="3" s="1"/>
  <c r="C29" i="3"/>
  <c r="B29" i="3"/>
  <c r="G23" i="3"/>
  <c r="F23" i="3"/>
  <c r="D23" i="3"/>
  <c r="C23" i="3"/>
  <c r="B23" i="3"/>
  <c r="G21" i="3"/>
  <c r="F21" i="3"/>
  <c r="E21" i="3"/>
  <c r="E23" i="3" s="1"/>
  <c r="D21" i="3"/>
  <c r="C21" i="3"/>
  <c r="B21" i="3"/>
  <c r="G15" i="3"/>
  <c r="F15" i="3"/>
  <c r="G13" i="3"/>
  <c r="F13" i="3"/>
  <c r="E13" i="3"/>
  <c r="E15" i="3" s="1"/>
  <c r="D13" i="3"/>
  <c r="D15" i="3" s="1"/>
  <c r="C13" i="3"/>
  <c r="C15" i="3" s="1"/>
  <c r="E7" i="3"/>
  <c r="D7" i="3"/>
  <c r="B7" i="3"/>
  <c r="G5" i="3"/>
  <c r="G7" i="3" s="1"/>
  <c r="F5" i="3"/>
  <c r="F7" i="3" s="1"/>
  <c r="E5" i="3"/>
  <c r="D5" i="3"/>
  <c r="C5" i="3"/>
  <c r="C7" i="3" s="1"/>
  <c r="B5" i="3"/>
  <c r="G31" i="4"/>
  <c r="D31" i="4"/>
  <c r="C31" i="4"/>
  <c r="G29" i="4"/>
  <c r="F29" i="4"/>
  <c r="F31" i="4" s="1"/>
  <c r="E29" i="4"/>
  <c r="E31" i="4" s="1"/>
  <c r="D29" i="4"/>
  <c r="C29" i="4"/>
  <c r="B29" i="4"/>
  <c r="B31" i="4" s="1"/>
  <c r="G23" i="4"/>
  <c r="D23" i="4"/>
  <c r="C23" i="4"/>
  <c r="G21" i="4"/>
  <c r="F21" i="4"/>
  <c r="F23" i="4" s="1"/>
  <c r="E21" i="4"/>
  <c r="E23" i="4" s="1"/>
  <c r="D21" i="4"/>
  <c r="C21" i="4"/>
  <c r="B21" i="4"/>
  <c r="B23" i="4" s="1"/>
  <c r="G15" i="4"/>
  <c r="D15" i="4"/>
  <c r="C15" i="4"/>
  <c r="G13" i="4"/>
  <c r="F13" i="4"/>
  <c r="F15" i="4" s="1"/>
  <c r="E13" i="4"/>
  <c r="E15" i="4" s="1"/>
  <c r="D13" i="4"/>
  <c r="C13" i="4"/>
  <c r="B13" i="4"/>
  <c r="B15" i="4" s="1"/>
  <c r="G7" i="4"/>
  <c r="D7" i="4"/>
  <c r="C7" i="4"/>
  <c r="G5" i="4"/>
  <c r="F5" i="4"/>
  <c r="F7" i="4" s="1"/>
  <c r="E5" i="4"/>
  <c r="E7" i="4" s="1"/>
  <c r="D5" i="4"/>
  <c r="C5" i="4"/>
  <c r="B5" i="4"/>
  <c r="B7" i="4" s="1"/>
  <c r="M29" i="4" l="1"/>
  <c r="M31" i="4" s="1"/>
  <c r="L29" i="4"/>
  <c r="L31" i="4" s="1"/>
  <c r="K29" i="4"/>
  <c r="K31" i="4" s="1"/>
  <c r="J29" i="4"/>
  <c r="J31" i="4" s="1"/>
  <c r="I29" i="4"/>
  <c r="I31" i="4" s="1"/>
  <c r="H29" i="4"/>
  <c r="H31" i="4" s="1"/>
  <c r="I23" i="4"/>
  <c r="M21" i="4"/>
  <c r="M23" i="4" s="1"/>
  <c r="L21" i="4"/>
  <c r="L23" i="4" s="1"/>
  <c r="K21" i="4"/>
  <c r="K23" i="4" s="1"/>
  <c r="J21" i="4"/>
  <c r="J23" i="4" s="1"/>
  <c r="I21" i="4"/>
  <c r="H21" i="4"/>
  <c r="H23" i="4" s="1"/>
  <c r="M13" i="4"/>
  <c r="M15" i="4" s="1"/>
  <c r="L13" i="4"/>
  <c r="L15" i="4" s="1"/>
  <c r="K13" i="4"/>
  <c r="K15" i="4" s="1"/>
  <c r="J13" i="4"/>
  <c r="J15" i="4" s="1"/>
  <c r="I13" i="4"/>
  <c r="I15" i="4" s="1"/>
  <c r="H13" i="4"/>
  <c r="H15" i="4" s="1"/>
  <c r="M5" i="4"/>
  <c r="M7" i="4" s="1"/>
  <c r="L5" i="4"/>
  <c r="L7" i="4" s="1"/>
  <c r="K5" i="4"/>
  <c r="K7" i="4" s="1"/>
  <c r="J5" i="4"/>
  <c r="J7" i="4" s="1"/>
  <c r="I5" i="4"/>
  <c r="I7" i="4" s="1"/>
  <c r="H5" i="4"/>
  <c r="H7" i="4" s="1"/>
  <c r="M29" i="3" l="1"/>
  <c r="M31" i="3" s="1"/>
  <c r="L29" i="3"/>
  <c r="L31" i="3" s="1"/>
  <c r="K29" i="3"/>
  <c r="K31" i="3" s="1"/>
  <c r="J29" i="3"/>
  <c r="J31" i="3" s="1"/>
  <c r="I29" i="3"/>
  <c r="I31" i="3" s="1"/>
  <c r="H29" i="3"/>
  <c r="H31" i="3" s="1"/>
  <c r="J23" i="3"/>
  <c r="M21" i="3"/>
  <c r="M23" i="3" s="1"/>
  <c r="L21" i="3"/>
  <c r="L23" i="3" s="1"/>
  <c r="K21" i="3"/>
  <c r="K23" i="3" s="1"/>
  <c r="J21" i="3"/>
  <c r="I21" i="3"/>
  <c r="I23" i="3" s="1"/>
  <c r="H21" i="3"/>
  <c r="H23" i="3" s="1"/>
  <c r="M13" i="3"/>
  <c r="M15" i="3" s="1"/>
  <c r="L13" i="3"/>
  <c r="L15" i="3" s="1"/>
  <c r="K13" i="3"/>
  <c r="K15" i="3" s="1"/>
  <c r="J13" i="3"/>
  <c r="J15" i="3" s="1"/>
  <c r="I13" i="3"/>
  <c r="I15" i="3" s="1"/>
  <c r="H13" i="3"/>
  <c r="H15" i="3" s="1"/>
  <c r="M5" i="3"/>
  <c r="M7" i="3" s="1"/>
  <c r="L5" i="3"/>
  <c r="L7" i="3" s="1"/>
  <c r="K5" i="3"/>
  <c r="K7" i="3" s="1"/>
  <c r="J5" i="3"/>
  <c r="J7" i="3" s="1"/>
  <c r="I5" i="3"/>
  <c r="I7" i="3" s="1"/>
  <c r="H5" i="3"/>
  <c r="H7" i="3" s="1"/>
  <c r="I31" i="2" l="1"/>
  <c r="M29" i="2"/>
  <c r="M31" i="2" s="1"/>
  <c r="L29" i="2"/>
  <c r="L31" i="2" s="1"/>
  <c r="K29" i="2"/>
  <c r="K31" i="2" s="1"/>
  <c r="J29" i="2"/>
  <c r="J31" i="2" s="1"/>
  <c r="I29" i="2"/>
  <c r="H29" i="2"/>
  <c r="H31" i="2" s="1"/>
  <c r="G29" i="2"/>
  <c r="G31" i="2" s="1"/>
  <c r="F29" i="2"/>
  <c r="F31" i="2" s="1"/>
  <c r="E29" i="2"/>
  <c r="E31" i="2" s="1"/>
  <c r="D29" i="2"/>
  <c r="D31" i="2" s="1"/>
  <c r="C29" i="2"/>
  <c r="C31" i="2" s="1"/>
  <c r="B29" i="2"/>
  <c r="B31" i="2" s="1"/>
  <c r="B21" i="2"/>
  <c r="B23" i="2" s="1"/>
  <c r="M21" i="2"/>
  <c r="M23" i="2" s="1"/>
  <c r="L21" i="2"/>
  <c r="L23" i="2" s="1"/>
  <c r="K21" i="2"/>
  <c r="K23" i="2" s="1"/>
  <c r="J21" i="2"/>
  <c r="J23" i="2" s="1"/>
  <c r="I21" i="2"/>
  <c r="I23" i="2" s="1"/>
  <c r="H21" i="2"/>
  <c r="H23" i="2" s="1"/>
  <c r="G21" i="2"/>
  <c r="G23" i="2" s="1"/>
  <c r="F21" i="2"/>
  <c r="F23" i="2" s="1"/>
  <c r="E21" i="2"/>
  <c r="E23" i="2" s="1"/>
  <c r="D21" i="2"/>
  <c r="D23" i="2" s="1"/>
  <c r="C21" i="2"/>
  <c r="C23" i="2" s="1"/>
  <c r="G5" i="2"/>
  <c r="G7" i="2" s="1"/>
  <c r="H5" i="2"/>
  <c r="H7" i="2" s="1"/>
  <c r="I5" i="2"/>
  <c r="I7" i="2" s="1"/>
  <c r="J5" i="2"/>
  <c r="J7" i="2" s="1"/>
  <c r="K5" i="2"/>
  <c r="L5" i="2"/>
  <c r="L7" i="2" s="1"/>
  <c r="M5" i="2"/>
  <c r="M7" i="2" s="1"/>
  <c r="K7" i="2"/>
  <c r="G13" i="2"/>
  <c r="G15" i="2" s="1"/>
  <c r="H13" i="2"/>
  <c r="I13" i="2"/>
  <c r="J13" i="2"/>
  <c r="J15" i="2" s="1"/>
  <c r="K13" i="2"/>
  <c r="K15" i="2" s="1"/>
  <c r="L13" i="2"/>
  <c r="L15" i="2" s="1"/>
  <c r="M13" i="2"/>
  <c r="H15" i="2"/>
  <c r="I15" i="2"/>
  <c r="M15" i="2"/>
</calcChain>
</file>

<file path=xl/sharedStrings.xml><?xml version="1.0" encoding="utf-8"?>
<sst xmlns="http://schemas.openxmlformats.org/spreadsheetml/2006/main" count="204" uniqueCount="20">
  <si>
    <t>Lyft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</si>
  <si>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</si>
  <si>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</si>
  <si>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</si>
  <si>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</si>
  <si>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</si>
  <si>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</si>
  <si>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</si>
  <si>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</si>
  <si>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</si>
  <si>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</si>
  <si>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</si>
  <si>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</si>
  <si>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Pickups</t>
  </si>
  <si>
    <t>Dropoffs</t>
  </si>
  <si>
    <t>Totals</t>
  </si>
  <si>
    <t>Total Fees</t>
  </si>
  <si>
    <t>Uber</t>
  </si>
  <si>
    <t>Wingz</t>
  </si>
  <si>
    <t>Opoli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</si>
</sst>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2" fillId="0" borderId="2" xfId="1" applyNumberFormat="1" applyFont="1" applyBorder="1"/>
    <xf numFmtId="164" fontId="0" fillId="0" borderId="0" xfId="0" applyNumberForma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A709-88DF-4200-B0D5-A9535D3333A9}">
  <sheetPr>
    <pageSetUpPr fitToPage="1"/>
  </sheetPr>
  <dimension ref="A1:N31"/>
  <sheetViews>
    <sheetView tabSelected="1" workbookViewId="0">
      <selection activeCell="H1" sqref="H1:M1"/>
    </sheetView>
  </sheetViews>
  <sheetFormatPr defaultRowHeight="14.5" x14ac:dyDescent="0.35"/>
  <sheetData>
    <row r="1" spans="1:14" ht="15" thickBot="1" x14ac:dyDescent="0.4">
      <c r="B1">
        <v>2020</v>
      </c>
      <c r="C1">
        <v>2020</v>
      </c>
      <c r="D1">
        <v>2020</v>
      </c>
      <c r="E1">
        <v>2020</v>
      </c>
      <c r="F1">
        <v>2020</v>
      </c>
      <c r="G1">
        <v>2020</v>
      </c>
      <c r="H1">
        <v>2021</v>
      </c>
      <c r="I1">
        <v>2021</v>
      </c>
      <c r="J1">
        <v>2021</v>
      </c>
      <c r="K1">
        <v>2021</v>
      </c>
      <c r="L1">
        <v>2021</v>
      </c>
      <c r="M1">
        <v>2021</v>
      </c>
      <c r="N1" s="6">
        <v>4</v>
      </c>
    </row>
    <row r="2" spans="1:14" ht="15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4" x14ac:dyDescent="0.35">
      <c r="A3" t="s">
        <v>13</v>
      </c>
      <c r="B3" s="3">
        <v>4664</v>
      </c>
      <c r="C3" s="3">
        <v>5018</v>
      </c>
      <c r="D3" s="3">
        <v>5098</v>
      </c>
      <c r="E3" s="3">
        <v>5499</v>
      </c>
      <c r="F3" s="3">
        <v>5630</v>
      </c>
      <c r="G3" s="3">
        <v>12653</v>
      </c>
      <c r="H3" s="3">
        <v>4884</v>
      </c>
      <c r="I3" s="3">
        <v>4287</v>
      </c>
      <c r="J3" s="3">
        <v>6229</v>
      </c>
      <c r="K3" s="3">
        <v>6298</v>
      </c>
      <c r="L3" s="3">
        <v>8154</v>
      </c>
      <c r="M3" s="3">
        <v>9533</v>
      </c>
    </row>
    <row r="4" spans="1:14" x14ac:dyDescent="0.35">
      <c r="A4" t="s">
        <v>14</v>
      </c>
      <c r="B4" s="3">
        <v>4392</v>
      </c>
      <c r="C4" s="3">
        <v>4724</v>
      </c>
      <c r="D4" s="3">
        <v>5138</v>
      </c>
      <c r="E4" s="3">
        <v>5642</v>
      </c>
      <c r="F4" s="3">
        <v>5808</v>
      </c>
      <c r="G4" s="3">
        <v>13795</v>
      </c>
      <c r="H4" s="3">
        <v>4283</v>
      </c>
      <c r="I4" s="3">
        <v>4608</v>
      </c>
      <c r="J4" s="3">
        <v>6678</v>
      </c>
      <c r="K4" s="3">
        <v>6825</v>
      </c>
      <c r="L4" s="3">
        <v>8345</v>
      </c>
      <c r="M4" s="3">
        <v>9383</v>
      </c>
    </row>
    <row r="5" spans="1:14" ht="15" thickBot="1" x14ac:dyDescent="0.4">
      <c r="A5" t="s">
        <v>15</v>
      </c>
      <c r="B5" s="4"/>
      <c r="C5" s="4">
        <f>SUM(C3:C4)</f>
        <v>9742</v>
      </c>
      <c r="D5" s="4">
        <f t="shared" ref="D5:F5" si="0">SUM(D3:D4)</f>
        <v>10236</v>
      </c>
      <c r="E5" s="4">
        <f t="shared" si="0"/>
        <v>11141</v>
      </c>
      <c r="F5" s="4">
        <f t="shared" si="0"/>
        <v>11438</v>
      </c>
      <c r="G5" s="4">
        <f t="shared" ref="G5:M5" si="1">SUM(G3:G4)</f>
        <v>26448</v>
      </c>
      <c r="H5" s="4">
        <f t="shared" si="1"/>
        <v>9167</v>
      </c>
      <c r="I5" s="4">
        <f t="shared" si="1"/>
        <v>8895</v>
      </c>
      <c r="J5" s="4">
        <f t="shared" si="1"/>
        <v>12907</v>
      </c>
      <c r="K5" s="4">
        <f t="shared" si="1"/>
        <v>13123</v>
      </c>
      <c r="L5" s="4">
        <f t="shared" si="1"/>
        <v>16499</v>
      </c>
      <c r="M5" s="4">
        <f t="shared" si="1"/>
        <v>18916</v>
      </c>
    </row>
    <row r="6" spans="1:14" ht="15" thickTop="1" x14ac:dyDescent="0.35"/>
    <row r="7" spans="1:14" x14ac:dyDescent="0.35">
      <c r="A7" t="s">
        <v>16</v>
      </c>
      <c r="C7" s="5">
        <f>C5*$N$1</f>
        <v>38968</v>
      </c>
      <c r="D7" s="5">
        <f t="shared" ref="D7:F7" si="2">D5*$N$1</f>
        <v>40944</v>
      </c>
      <c r="E7" s="5">
        <f t="shared" si="2"/>
        <v>44564</v>
      </c>
      <c r="F7" s="5">
        <f t="shared" si="2"/>
        <v>45752</v>
      </c>
      <c r="G7" s="5">
        <f t="shared" ref="G7:M7" si="3">G5*$N$1</f>
        <v>105792</v>
      </c>
      <c r="H7" s="5">
        <f t="shared" si="3"/>
        <v>36668</v>
      </c>
      <c r="I7" s="5">
        <f t="shared" si="3"/>
        <v>35580</v>
      </c>
      <c r="J7" s="5">
        <f t="shared" si="3"/>
        <v>51628</v>
      </c>
      <c r="K7" s="5">
        <f t="shared" si="3"/>
        <v>52492</v>
      </c>
      <c r="L7" s="5">
        <f t="shared" si="3"/>
        <v>65996</v>
      </c>
      <c r="M7" s="5">
        <f t="shared" si="3"/>
        <v>75664</v>
      </c>
    </row>
    <row r="9" spans="1:14" ht="15" thickBot="1" x14ac:dyDescent="0.4"/>
    <row r="10" spans="1:14" ht="15" thickBot="1" x14ac:dyDescent="0.4">
      <c r="A10" s="1" t="s">
        <v>17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</row>
    <row r="11" spans="1:14" x14ac:dyDescent="0.35">
      <c r="A11" t="s">
        <v>13</v>
      </c>
      <c r="B11" s="3"/>
      <c r="C11" s="3">
        <v>0</v>
      </c>
      <c r="D11" s="3">
        <v>0</v>
      </c>
      <c r="E11" s="3">
        <v>0</v>
      </c>
      <c r="F11" s="3">
        <v>0</v>
      </c>
      <c r="G11" s="3"/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</row>
    <row r="12" spans="1:14" x14ac:dyDescent="0.35">
      <c r="A12" t="s">
        <v>14</v>
      </c>
      <c r="B12" s="3"/>
      <c r="C12" s="3">
        <v>0</v>
      </c>
      <c r="D12" s="3">
        <v>0</v>
      </c>
      <c r="E12" s="3">
        <v>0</v>
      </c>
      <c r="F12" s="3">
        <v>0</v>
      </c>
      <c r="G12" s="3"/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14" ht="15" thickBot="1" x14ac:dyDescent="0.4">
      <c r="A13" t="s">
        <v>15</v>
      </c>
      <c r="B13" s="4"/>
      <c r="C13" s="4">
        <f>SUM(C11:C12)</f>
        <v>0</v>
      </c>
      <c r="D13" s="4">
        <f t="shared" ref="D13:F13" si="4">SUM(D11:D12)</f>
        <v>0</v>
      </c>
      <c r="E13" s="4">
        <f t="shared" si="4"/>
        <v>0</v>
      </c>
      <c r="F13" s="4">
        <f t="shared" si="4"/>
        <v>0</v>
      </c>
      <c r="G13" s="4">
        <f t="shared" ref="G13:M13" si="5">SUM(G11:G12)</f>
        <v>0</v>
      </c>
      <c r="H13" s="4">
        <f t="shared" si="5"/>
        <v>0</v>
      </c>
      <c r="I13" s="4">
        <f t="shared" si="5"/>
        <v>0</v>
      </c>
      <c r="J13" s="4">
        <f t="shared" si="5"/>
        <v>0</v>
      </c>
      <c r="K13" s="4">
        <f t="shared" si="5"/>
        <v>0</v>
      </c>
      <c r="L13" s="4">
        <f t="shared" si="5"/>
        <v>0</v>
      </c>
      <c r="M13" s="4">
        <f t="shared" si="5"/>
        <v>0</v>
      </c>
    </row>
    <row r="14" spans="1:14" ht="15" thickTop="1" x14ac:dyDescent="0.35"/>
    <row r="15" spans="1:14" x14ac:dyDescent="0.35">
      <c r="A15" t="s">
        <v>16</v>
      </c>
      <c r="C15" s="5">
        <f>C13*$N$1</f>
        <v>0</v>
      </c>
      <c r="D15" s="5">
        <f t="shared" ref="D15:F15" si="6">D13*$N$1</f>
        <v>0</v>
      </c>
      <c r="E15" s="5">
        <f t="shared" si="6"/>
        <v>0</v>
      </c>
      <c r="F15" s="5">
        <f t="shared" si="6"/>
        <v>0</v>
      </c>
      <c r="G15" s="5">
        <f t="shared" ref="G15:M15" si="7">G13*$N$1</f>
        <v>0</v>
      </c>
      <c r="H15" s="5">
        <f t="shared" si="7"/>
        <v>0</v>
      </c>
      <c r="I15" s="5">
        <f t="shared" si="7"/>
        <v>0</v>
      </c>
      <c r="J15" s="5">
        <f t="shared" si="7"/>
        <v>0</v>
      </c>
      <c r="K15" s="5">
        <f t="shared" si="7"/>
        <v>0</v>
      </c>
      <c r="L15" s="5">
        <f t="shared" si="7"/>
        <v>0</v>
      </c>
      <c r="M15" s="5">
        <f t="shared" si="7"/>
        <v>0</v>
      </c>
    </row>
    <row r="17" spans="1:13" ht="15" thickBot="1" x14ac:dyDescent="0.4"/>
    <row r="18" spans="1:13" ht="15" thickBot="1" x14ac:dyDescent="0.4">
      <c r="A18" s="1" t="s">
        <v>18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</row>
    <row r="19" spans="1:13" x14ac:dyDescent="0.35">
      <c r="A19" t="s">
        <v>13</v>
      </c>
      <c r="B19" s="3"/>
      <c r="C19" s="3"/>
      <c r="D19" s="3"/>
      <c r="E19" s="3"/>
      <c r="F19" s="3"/>
      <c r="G19" s="3"/>
      <c r="H19" s="3">
        <v>0</v>
      </c>
      <c r="I19" s="3">
        <v>4</v>
      </c>
      <c r="J19" s="3">
        <v>5</v>
      </c>
      <c r="K19" s="3">
        <v>4</v>
      </c>
      <c r="L19" s="3">
        <v>4</v>
      </c>
      <c r="M19" s="3">
        <v>6</v>
      </c>
    </row>
    <row r="20" spans="1:13" x14ac:dyDescent="0.35">
      <c r="A20" t="s">
        <v>14</v>
      </c>
      <c r="B20" s="3"/>
      <c r="C20" s="3"/>
      <c r="D20" s="3"/>
      <c r="E20" s="3"/>
      <c r="F20" s="3"/>
      <c r="G20" s="3"/>
      <c r="H20" s="3">
        <v>0</v>
      </c>
      <c r="I20" s="3">
        <v>5</v>
      </c>
      <c r="J20" s="3">
        <v>5</v>
      </c>
      <c r="K20" s="3">
        <v>4</v>
      </c>
      <c r="L20" s="3">
        <v>4</v>
      </c>
      <c r="M20" s="3">
        <v>8</v>
      </c>
    </row>
    <row r="21" spans="1:13" ht="15" thickBot="1" x14ac:dyDescent="0.4">
      <c r="A21" t="s">
        <v>15</v>
      </c>
      <c r="B21" s="4">
        <f>SUM(B19:B20)</f>
        <v>0</v>
      </c>
      <c r="C21" s="4">
        <f>SUM(C19:C20)</f>
        <v>0</v>
      </c>
      <c r="D21" s="4">
        <f t="shared" ref="D21" si="8">SUM(D19:D20)</f>
        <v>0</v>
      </c>
      <c r="E21" s="4">
        <f t="shared" ref="E21" si="9">SUM(E19:E20)</f>
        <v>0</v>
      </c>
      <c r="F21" s="4">
        <f t="shared" ref="F21" si="10">SUM(F19:F20)</f>
        <v>0</v>
      </c>
      <c r="G21" s="4">
        <f t="shared" ref="G21" si="11">SUM(G19:G20)</f>
        <v>0</v>
      </c>
      <c r="H21" s="4">
        <f t="shared" ref="H21" si="12">SUM(H19:H20)</f>
        <v>0</v>
      </c>
      <c r="I21" s="4">
        <f t="shared" ref="I21" si="13">SUM(I19:I20)</f>
        <v>9</v>
      </c>
      <c r="J21" s="4">
        <f t="shared" ref="J21" si="14">SUM(J19:J20)</f>
        <v>10</v>
      </c>
      <c r="K21" s="4">
        <f t="shared" ref="K21" si="15">SUM(K19:K20)</f>
        <v>8</v>
      </c>
      <c r="L21" s="4">
        <f t="shared" ref="L21" si="16">SUM(L19:L20)</f>
        <v>8</v>
      </c>
      <c r="M21" s="4">
        <f t="shared" ref="M21" si="17">SUM(M19:M20)</f>
        <v>14</v>
      </c>
    </row>
    <row r="22" spans="1:13" ht="15" thickTop="1" x14ac:dyDescent="0.35"/>
    <row r="23" spans="1:13" x14ac:dyDescent="0.35">
      <c r="A23" t="s">
        <v>16</v>
      </c>
      <c r="B23" s="5">
        <f>B21*$N$1</f>
        <v>0</v>
      </c>
      <c r="C23" s="5">
        <f>C21*$N$1</f>
        <v>0</v>
      </c>
      <c r="D23" s="5">
        <f t="shared" ref="D23:M23" si="18">D21*$N$1</f>
        <v>0</v>
      </c>
      <c r="E23" s="5">
        <f t="shared" si="18"/>
        <v>0</v>
      </c>
      <c r="F23" s="5">
        <f t="shared" si="18"/>
        <v>0</v>
      </c>
      <c r="G23" s="5">
        <f t="shared" si="18"/>
        <v>0</v>
      </c>
      <c r="H23" s="5">
        <f t="shared" si="18"/>
        <v>0</v>
      </c>
      <c r="I23" s="5">
        <f t="shared" si="18"/>
        <v>36</v>
      </c>
      <c r="J23" s="5">
        <f t="shared" si="18"/>
        <v>40</v>
      </c>
      <c r="K23" s="5">
        <f t="shared" si="18"/>
        <v>32</v>
      </c>
      <c r="L23" s="5">
        <f t="shared" si="18"/>
        <v>32</v>
      </c>
      <c r="M23" s="5">
        <f t="shared" si="18"/>
        <v>56</v>
      </c>
    </row>
    <row r="25" spans="1:13" ht="15" thickBot="1" x14ac:dyDescent="0.4"/>
    <row r="26" spans="1:13" ht="15" thickBot="1" x14ac:dyDescent="0.4">
      <c r="A26" s="1" t="s">
        <v>19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</row>
    <row r="27" spans="1:13" x14ac:dyDescent="0.35">
      <c r="A27" t="s">
        <v>13</v>
      </c>
      <c r="B27" s="3"/>
      <c r="C27" s="3"/>
      <c r="D27" s="3"/>
      <c r="E27" s="3"/>
      <c r="F27" s="3"/>
      <c r="G27" s="3"/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x14ac:dyDescent="0.35">
      <c r="A28" t="s">
        <v>14</v>
      </c>
      <c r="B28" s="3"/>
      <c r="C28" s="3"/>
      <c r="D28" s="3"/>
      <c r="E28" s="3"/>
      <c r="F28" s="3"/>
      <c r="G28" s="3"/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</row>
    <row r="29" spans="1:13" ht="15" thickBot="1" x14ac:dyDescent="0.4">
      <c r="A29" t="s">
        <v>15</v>
      </c>
      <c r="B29" s="4">
        <f>SUM(B27:B28)</f>
        <v>0</v>
      </c>
      <c r="C29" s="4">
        <f>SUM(C27:C28)</f>
        <v>0</v>
      </c>
      <c r="D29" s="4">
        <f t="shared" ref="D29" si="19">SUM(D27:D28)</f>
        <v>0</v>
      </c>
      <c r="E29" s="4">
        <f t="shared" ref="E29" si="20">SUM(E27:E28)</f>
        <v>0</v>
      </c>
      <c r="F29" s="4">
        <f t="shared" ref="F29" si="21">SUM(F27:F28)</f>
        <v>0</v>
      </c>
      <c r="G29" s="4">
        <f t="shared" ref="G29" si="22">SUM(G27:G28)</f>
        <v>0</v>
      </c>
      <c r="H29" s="4">
        <f t="shared" ref="H29" si="23">SUM(H27:H28)</f>
        <v>0</v>
      </c>
      <c r="I29" s="4">
        <f t="shared" ref="I29" si="24">SUM(I27:I28)</f>
        <v>0</v>
      </c>
      <c r="J29" s="4">
        <f t="shared" ref="J29" si="25">SUM(J27:J28)</f>
        <v>0</v>
      </c>
      <c r="K29" s="4">
        <f t="shared" ref="K29" si="26">SUM(K27:K28)</f>
        <v>0</v>
      </c>
      <c r="L29" s="4">
        <f t="shared" ref="L29" si="27">SUM(L27:L28)</f>
        <v>0</v>
      </c>
      <c r="M29" s="4">
        <f t="shared" ref="M29" si="28">SUM(M27:M28)</f>
        <v>0</v>
      </c>
    </row>
    <row r="30" spans="1:13" ht="15" thickTop="1" x14ac:dyDescent="0.35"/>
    <row r="31" spans="1:13" x14ac:dyDescent="0.35">
      <c r="A31" t="s">
        <v>16</v>
      </c>
      <c r="B31" s="5">
        <f>B29*$N$1</f>
        <v>0</v>
      </c>
      <c r="C31" s="5">
        <f>C29*$N$1</f>
        <v>0</v>
      </c>
      <c r="D31" s="5">
        <f t="shared" ref="D31:M31" si="29">D29*$N$1</f>
        <v>0</v>
      </c>
      <c r="E31" s="5">
        <f t="shared" si="29"/>
        <v>0</v>
      </c>
      <c r="F31" s="5">
        <f t="shared" si="29"/>
        <v>0</v>
      </c>
      <c r="G31" s="5">
        <f t="shared" si="29"/>
        <v>0</v>
      </c>
      <c r="H31" s="5">
        <f t="shared" si="29"/>
        <v>0</v>
      </c>
      <c r="I31" s="5">
        <f t="shared" si="29"/>
        <v>0</v>
      </c>
      <c r="J31" s="5">
        <f t="shared" si="29"/>
        <v>0</v>
      </c>
      <c r="K31" s="5">
        <f t="shared" si="29"/>
        <v>0</v>
      </c>
      <c r="L31" s="5">
        <f t="shared" si="29"/>
        <v>0</v>
      </c>
      <c r="M31" s="5">
        <f t="shared" si="29"/>
        <v>0</v>
      </c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1323-3736-45CE-B4EE-65694CAC27B0}">
  <sheetPr>
    <pageSetUpPr fitToPage="1"/>
  </sheetPr>
  <dimension ref="A1:N31"/>
  <sheetViews>
    <sheetView workbookViewId="0">
      <selection activeCell="H1" sqref="H1:M1"/>
    </sheetView>
  </sheetViews>
  <sheetFormatPr defaultRowHeight="14.5" x14ac:dyDescent="0.35"/>
  <sheetData>
    <row r="1" spans="1:14" ht="15" thickBot="1" x14ac:dyDescent="0.4">
      <c r="B1">
        <v>2021</v>
      </c>
      <c r="C1">
        <v>2021</v>
      </c>
      <c r="D1">
        <v>2021</v>
      </c>
      <c r="E1">
        <v>2021</v>
      </c>
      <c r="F1">
        <v>2021</v>
      </c>
      <c r="G1">
        <v>2021</v>
      </c>
      <c r="H1">
        <v>2022</v>
      </c>
      <c r="I1">
        <v>2022</v>
      </c>
      <c r="J1">
        <v>2022</v>
      </c>
      <c r="K1">
        <v>2022</v>
      </c>
      <c r="L1">
        <v>2022</v>
      </c>
      <c r="M1">
        <v>2022</v>
      </c>
      <c r="N1" s="6">
        <v>4</v>
      </c>
    </row>
    <row r="2" spans="1:14" ht="15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4" x14ac:dyDescent="0.35">
      <c r="A3" t="s">
        <v>13</v>
      </c>
      <c r="B3" s="3">
        <v>10360</v>
      </c>
      <c r="C3" s="3">
        <v>11892</v>
      </c>
      <c r="D3" s="3">
        <v>11507</v>
      </c>
      <c r="E3" s="3">
        <v>13984</v>
      </c>
      <c r="F3" s="3">
        <v>15543</v>
      </c>
      <c r="G3" s="3">
        <v>12653</v>
      </c>
      <c r="H3" s="3">
        <v>9204</v>
      </c>
      <c r="I3" s="3">
        <v>8410</v>
      </c>
      <c r="J3" s="3">
        <v>12388</v>
      </c>
      <c r="K3" s="3">
        <v>11927</v>
      </c>
      <c r="L3" s="3">
        <v>12852</v>
      </c>
      <c r="M3" s="3">
        <v>10344</v>
      </c>
    </row>
    <row r="4" spans="1:14" x14ac:dyDescent="0.35">
      <c r="A4" t="s">
        <v>14</v>
      </c>
      <c r="B4" s="3">
        <v>9941</v>
      </c>
      <c r="C4" s="3">
        <v>11156</v>
      </c>
      <c r="D4" s="3">
        <v>11145</v>
      </c>
      <c r="E4" s="3">
        <v>13322</v>
      </c>
      <c r="F4" s="3">
        <v>14564</v>
      </c>
      <c r="G4" s="3">
        <v>13795</v>
      </c>
      <c r="H4" s="3">
        <v>5894</v>
      </c>
      <c r="I4" s="3">
        <v>7123</v>
      </c>
      <c r="J4" s="3">
        <v>9684</v>
      </c>
      <c r="K4" s="3">
        <v>9195</v>
      </c>
      <c r="L4" s="3">
        <v>10514</v>
      </c>
      <c r="M4" s="3">
        <v>8921</v>
      </c>
    </row>
    <row r="5" spans="1:14" ht="15" thickBot="1" x14ac:dyDescent="0.4">
      <c r="A5" t="s">
        <v>15</v>
      </c>
      <c r="B5" s="4">
        <f>SUM(B3:B4)</f>
        <v>20301</v>
      </c>
      <c r="C5" s="4">
        <f>SUM(C3:C4)</f>
        <v>23048</v>
      </c>
      <c r="D5" s="4">
        <f t="shared" ref="D5:G5" si="0">SUM(D3:D4)</f>
        <v>22652</v>
      </c>
      <c r="E5" s="4">
        <f t="shared" si="0"/>
        <v>27306</v>
      </c>
      <c r="F5" s="4">
        <f t="shared" si="0"/>
        <v>30107</v>
      </c>
      <c r="G5" s="4">
        <f t="shared" si="0"/>
        <v>26448</v>
      </c>
      <c r="H5" s="4">
        <f t="shared" ref="H5:M5" si="1">SUM(H3:H4)</f>
        <v>15098</v>
      </c>
      <c r="I5" s="4">
        <f t="shared" si="1"/>
        <v>15533</v>
      </c>
      <c r="J5" s="4">
        <f t="shared" si="1"/>
        <v>22072</v>
      </c>
      <c r="K5" s="4">
        <f t="shared" si="1"/>
        <v>21122</v>
      </c>
      <c r="L5" s="4">
        <f t="shared" si="1"/>
        <v>23366</v>
      </c>
      <c r="M5" s="4">
        <f t="shared" si="1"/>
        <v>19265</v>
      </c>
    </row>
    <row r="6" spans="1:14" ht="15" thickTop="1" x14ac:dyDescent="0.35"/>
    <row r="7" spans="1:14" x14ac:dyDescent="0.35">
      <c r="A7" t="s">
        <v>16</v>
      </c>
      <c r="B7" s="5">
        <f>B5*$N$1</f>
        <v>81204</v>
      </c>
      <c r="C7" s="5">
        <f>C5*$N$1</f>
        <v>92192</v>
      </c>
      <c r="D7" s="5">
        <f t="shared" ref="D7:G7" si="2">D5*$N$1</f>
        <v>90608</v>
      </c>
      <c r="E7" s="5">
        <f t="shared" si="2"/>
        <v>109224</v>
      </c>
      <c r="F7" s="5">
        <f t="shared" si="2"/>
        <v>120428</v>
      </c>
      <c r="G7" s="5">
        <f t="shared" si="2"/>
        <v>105792</v>
      </c>
      <c r="H7" s="5">
        <f t="shared" ref="H7:M7" si="3">H5*$N$1</f>
        <v>60392</v>
      </c>
      <c r="I7" s="5">
        <f t="shared" si="3"/>
        <v>62132</v>
      </c>
      <c r="J7" s="5">
        <f t="shared" si="3"/>
        <v>88288</v>
      </c>
      <c r="K7" s="5">
        <f t="shared" si="3"/>
        <v>84488</v>
      </c>
      <c r="L7" s="5">
        <f t="shared" si="3"/>
        <v>93464</v>
      </c>
      <c r="M7" s="5">
        <f t="shared" si="3"/>
        <v>77060</v>
      </c>
    </row>
    <row r="9" spans="1:14" ht="15" thickBot="1" x14ac:dyDescent="0.4"/>
    <row r="10" spans="1:14" ht="15" thickBot="1" x14ac:dyDescent="0.4">
      <c r="A10" s="1" t="s">
        <v>17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</row>
    <row r="11" spans="1:14" x14ac:dyDescent="0.35">
      <c r="A11" t="s">
        <v>13</v>
      </c>
      <c r="B11" s="3"/>
      <c r="C11" s="3">
        <v>0</v>
      </c>
      <c r="D11" s="3">
        <v>0</v>
      </c>
      <c r="E11" s="3">
        <v>0</v>
      </c>
      <c r="F11" s="3">
        <v>0</v>
      </c>
      <c r="G11" s="3">
        <v>1089</v>
      </c>
      <c r="H11" s="3">
        <v>5036</v>
      </c>
      <c r="I11" s="3">
        <v>4250</v>
      </c>
      <c r="J11" s="3">
        <v>5569</v>
      </c>
      <c r="K11" s="3">
        <v>5686</v>
      </c>
      <c r="L11" s="3">
        <v>6891</v>
      </c>
      <c r="M11" s="3">
        <v>8412</v>
      </c>
    </row>
    <row r="12" spans="1:14" x14ac:dyDescent="0.35">
      <c r="A12" t="s">
        <v>14</v>
      </c>
      <c r="B12" s="3"/>
      <c r="C12" s="3">
        <v>0</v>
      </c>
      <c r="D12" s="3">
        <v>0</v>
      </c>
      <c r="E12" s="3">
        <v>0</v>
      </c>
      <c r="F12" s="3">
        <v>0</v>
      </c>
      <c r="G12" s="3">
        <v>1515</v>
      </c>
      <c r="H12" s="3">
        <v>4553</v>
      </c>
      <c r="I12" s="3">
        <v>5590</v>
      </c>
      <c r="J12" s="3">
        <v>8234</v>
      </c>
      <c r="K12" s="3">
        <v>7885</v>
      </c>
      <c r="L12" s="3">
        <v>9611</v>
      </c>
      <c r="M12" s="3">
        <v>9709</v>
      </c>
    </row>
    <row r="13" spans="1:14" ht="15" thickBot="1" x14ac:dyDescent="0.4">
      <c r="A13" t="s">
        <v>15</v>
      </c>
      <c r="B13" s="4"/>
      <c r="C13" s="4">
        <f>SUM(C11:C12)</f>
        <v>0</v>
      </c>
      <c r="D13" s="4">
        <f t="shared" ref="D13:G13" si="4">SUM(D11:D12)</f>
        <v>0</v>
      </c>
      <c r="E13" s="4">
        <f t="shared" si="4"/>
        <v>0</v>
      </c>
      <c r="F13" s="4">
        <f t="shared" si="4"/>
        <v>0</v>
      </c>
      <c r="G13" s="4">
        <f t="shared" si="4"/>
        <v>2604</v>
      </c>
      <c r="H13" s="4">
        <f t="shared" ref="H13:M13" si="5">SUM(H11:H12)</f>
        <v>9589</v>
      </c>
      <c r="I13" s="4">
        <f t="shared" si="5"/>
        <v>9840</v>
      </c>
      <c r="J13" s="4">
        <f t="shared" si="5"/>
        <v>13803</v>
      </c>
      <c r="K13" s="4">
        <f t="shared" si="5"/>
        <v>13571</v>
      </c>
      <c r="L13" s="4">
        <f t="shared" si="5"/>
        <v>16502</v>
      </c>
      <c r="M13" s="4">
        <f t="shared" si="5"/>
        <v>18121</v>
      </c>
    </row>
    <row r="14" spans="1:14" ht="15" thickTop="1" x14ac:dyDescent="0.35"/>
    <row r="15" spans="1:14" x14ac:dyDescent="0.35">
      <c r="A15" t="s">
        <v>16</v>
      </c>
      <c r="C15" s="5">
        <f>C13*$N$1</f>
        <v>0</v>
      </c>
      <c r="D15" s="5">
        <f t="shared" ref="D15:G15" si="6">D13*$N$1</f>
        <v>0</v>
      </c>
      <c r="E15" s="5">
        <f t="shared" si="6"/>
        <v>0</v>
      </c>
      <c r="F15" s="5">
        <f t="shared" si="6"/>
        <v>0</v>
      </c>
      <c r="G15" s="5">
        <f t="shared" si="6"/>
        <v>10416</v>
      </c>
      <c r="H15" s="5">
        <f t="shared" ref="H15:M15" si="7">H13*$N$1</f>
        <v>38356</v>
      </c>
      <c r="I15" s="5">
        <f t="shared" si="7"/>
        <v>39360</v>
      </c>
      <c r="J15" s="5">
        <f t="shared" si="7"/>
        <v>55212</v>
      </c>
      <c r="K15" s="5">
        <f t="shared" si="7"/>
        <v>54284</v>
      </c>
      <c r="L15" s="5">
        <f t="shared" si="7"/>
        <v>66008</v>
      </c>
      <c r="M15" s="5">
        <f t="shared" si="7"/>
        <v>72484</v>
      </c>
    </row>
    <row r="17" spans="1:13" ht="15" thickBot="1" x14ac:dyDescent="0.4"/>
    <row r="18" spans="1:13" ht="15" thickBot="1" x14ac:dyDescent="0.4">
      <c r="A18" s="1" t="s">
        <v>18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</row>
    <row r="19" spans="1:13" x14ac:dyDescent="0.35">
      <c r="A19" t="s">
        <v>13</v>
      </c>
      <c r="B19" s="3">
        <v>14</v>
      </c>
      <c r="C19" s="3">
        <v>12</v>
      </c>
      <c r="D19" s="3">
        <v>9</v>
      </c>
      <c r="E19" s="3">
        <v>11</v>
      </c>
      <c r="F19" s="3">
        <v>15</v>
      </c>
      <c r="G19" s="3">
        <v>10</v>
      </c>
      <c r="H19" s="3">
        <v>3</v>
      </c>
      <c r="I19" s="3">
        <v>6</v>
      </c>
      <c r="J19" s="3"/>
      <c r="K19" s="3">
        <v>7</v>
      </c>
      <c r="L19" s="3">
        <v>15</v>
      </c>
      <c r="M19" s="3">
        <v>6</v>
      </c>
    </row>
    <row r="20" spans="1:13" x14ac:dyDescent="0.35">
      <c r="A20" t="s">
        <v>14</v>
      </c>
      <c r="B20" s="3">
        <v>14</v>
      </c>
      <c r="C20" s="3">
        <v>14</v>
      </c>
      <c r="D20" s="3">
        <v>13</v>
      </c>
      <c r="E20" s="3">
        <v>14</v>
      </c>
      <c r="F20" s="3">
        <v>16</v>
      </c>
      <c r="G20" s="3">
        <v>12</v>
      </c>
      <c r="H20" s="3">
        <v>7</v>
      </c>
      <c r="I20" s="3">
        <v>3</v>
      </c>
      <c r="J20" s="3"/>
      <c r="K20" s="3">
        <v>15</v>
      </c>
      <c r="L20" s="3">
        <v>9</v>
      </c>
      <c r="M20" s="3">
        <v>7</v>
      </c>
    </row>
    <row r="21" spans="1:13" ht="15" thickBot="1" x14ac:dyDescent="0.4">
      <c r="A21" t="s">
        <v>15</v>
      </c>
      <c r="B21" s="4">
        <f>SUM(B19:B20)</f>
        <v>28</v>
      </c>
      <c r="C21" s="4">
        <f>SUM(C19:C20)</f>
        <v>26</v>
      </c>
      <c r="D21" s="4">
        <f t="shared" ref="D21:G21" si="8">SUM(D19:D20)</f>
        <v>22</v>
      </c>
      <c r="E21" s="4">
        <f t="shared" si="8"/>
        <v>25</v>
      </c>
      <c r="F21" s="4">
        <f t="shared" si="8"/>
        <v>31</v>
      </c>
      <c r="G21" s="4">
        <f t="shared" si="8"/>
        <v>22</v>
      </c>
      <c r="H21" s="4">
        <f t="shared" ref="H21:M21" si="9">SUM(H19:H20)</f>
        <v>10</v>
      </c>
      <c r="I21" s="4">
        <f t="shared" si="9"/>
        <v>9</v>
      </c>
      <c r="J21" s="4">
        <f t="shared" si="9"/>
        <v>0</v>
      </c>
      <c r="K21" s="4">
        <f t="shared" si="9"/>
        <v>22</v>
      </c>
      <c r="L21" s="4">
        <f t="shared" si="9"/>
        <v>24</v>
      </c>
      <c r="M21" s="4">
        <f t="shared" si="9"/>
        <v>13</v>
      </c>
    </row>
    <row r="22" spans="1:13" ht="15" thickTop="1" x14ac:dyDescent="0.35"/>
    <row r="23" spans="1:13" x14ac:dyDescent="0.35">
      <c r="A23" t="s">
        <v>16</v>
      </c>
      <c r="B23" s="5">
        <f>B21*$N$1</f>
        <v>112</v>
      </c>
      <c r="C23" s="5">
        <f>C21*$N$1</f>
        <v>104</v>
      </c>
      <c r="D23" s="5">
        <f t="shared" ref="D23:G23" si="10">D21*$N$1</f>
        <v>88</v>
      </c>
      <c r="E23" s="5">
        <f t="shared" si="10"/>
        <v>100</v>
      </c>
      <c r="F23" s="5">
        <f t="shared" si="10"/>
        <v>124</v>
      </c>
      <c r="G23" s="5">
        <f t="shared" si="10"/>
        <v>88</v>
      </c>
      <c r="H23" s="5">
        <f t="shared" ref="H23:M23" si="11">H21*$N$1</f>
        <v>40</v>
      </c>
      <c r="I23" s="5">
        <f t="shared" si="11"/>
        <v>36</v>
      </c>
      <c r="J23" s="5">
        <f t="shared" si="11"/>
        <v>0</v>
      </c>
      <c r="K23" s="5">
        <f t="shared" si="11"/>
        <v>88</v>
      </c>
      <c r="L23" s="5">
        <f t="shared" si="11"/>
        <v>96</v>
      </c>
      <c r="M23" s="5">
        <f t="shared" si="11"/>
        <v>52</v>
      </c>
    </row>
    <row r="25" spans="1:13" ht="15" thickBot="1" x14ac:dyDescent="0.4"/>
    <row r="26" spans="1:13" ht="15" thickBot="1" x14ac:dyDescent="0.4">
      <c r="A26" s="1" t="s">
        <v>19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</row>
    <row r="27" spans="1:13" x14ac:dyDescent="0.35">
      <c r="A27" t="s">
        <v>13</v>
      </c>
      <c r="B27" s="3">
        <v>14</v>
      </c>
      <c r="C27" s="3">
        <v>14</v>
      </c>
      <c r="D27" s="3">
        <v>10</v>
      </c>
      <c r="E27" s="3">
        <v>9</v>
      </c>
      <c r="F27" s="3">
        <v>12</v>
      </c>
      <c r="G27" s="3">
        <v>14</v>
      </c>
      <c r="H27" s="3">
        <v>11</v>
      </c>
      <c r="I27" s="3">
        <v>11</v>
      </c>
      <c r="J27" s="3">
        <v>15</v>
      </c>
      <c r="K27" s="3">
        <v>18</v>
      </c>
      <c r="L27" s="3">
        <v>19</v>
      </c>
      <c r="M27" s="3">
        <v>18</v>
      </c>
    </row>
    <row r="28" spans="1:13" x14ac:dyDescent="0.35">
      <c r="A28" t="s">
        <v>14</v>
      </c>
      <c r="B28" s="3">
        <v>20</v>
      </c>
      <c r="C28" s="3">
        <v>24</v>
      </c>
      <c r="D28" s="3">
        <v>16</v>
      </c>
      <c r="E28" s="3">
        <v>14</v>
      </c>
      <c r="F28" s="3">
        <v>15</v>
      </c>
      <c r="G28" s="3">
        <v>12</v>
      </c>
      <c r="H28" s="3">
        <v>17</v>
      </c>
      <c r="I28" s="3">
        <v>15</v>
      </c>
      <c r="J28" s="3">
        <v>22</v>
      </c>
      <c r="K28" s="3">
        <v>22</v>
      </c>
      <c r="L28" s="3">
        <v>23</v>
      </c>
      <c r="M28" s="3">
        <v>30</v>
      </c>
    </row>
    <row r="29" spans="1:13" ht="15" thickBot="1" x14ac:dyDescent="0.4">
      <c r="A29" t="s">
        <v>15</v>
      </c>
      <c r="B29" s="4">
        <f>SUM(B27:B28)</f>
        <v>34</v>
      </c>
      <c r="C29" s="4">
        <f>SUM(C27:C28)</f>
        <v>38</v>
      </c>
      <c r="D29" s="4">
        <f t="shared" ref="D29:G29" si="12">SUM(D27:D28)</f>
        <v>26</v>
      </c>
      <c r="E29" s="4">
        <f t="shared" si="12"/>
        <v>23</v>
      </c>
      <c r="F29" s="4">
        <f t="shared" si="12"/>
        <v>27</v>
      </c>
      <c r="G29" s="4">
        <f t="shared" si="12"/>
        <v>26</v>
      </c>
      <c r="H29" s="4">
        <f t="shared" ref="H29:M29" si="13">SUM(H27:H28)</f>
        <v>28</v>
      </c>
      <c r="I29" s="4">
        <f t="shared" si="13"/>
        <v>26</v>
      </c>
      <c r="J29" s="4">
        <f t="shared" si="13"/>
        <v>37</v>
      </c>
      <c r="K29" s="4">
        <f t="shared" si="13"/>
        <v>40</v>
      </c>
      <c r="L29" s="4">
        <f t="shared" si="13"/>
        <v>42</v>
      </c>
      <c r="M29" s="4">
        <f t="shared" si="13"/>
        <v>48</v>
      </c>
    </row>
    <row r="30" spans="1:13" ht="15" thickTop="1" x14ac:dyDescent="0.35"/>
    <row r="31" spans="1:13" x14ac:dyDescent="0.35">
      <c r="A31" t="s">
        <v>16</v>
      </c>
      <c r="B31" s="5">
        <f>B29*$N$1</f>
        <v>136</v>
      </c>
      <c r="C31" s="5">
        <f>C29*$N$1</f>
        <v>152</v>
      </c>
      <c r="D31" s="5">
        <f t="shared" ref="D31:G31" si="14">D29*$N$1</f>
        <v>104</v>
      </c>
      <c r="E31" s="5">
        <f t="shared" si="14"/>
        <v>92</v>
      </c>
      <c r="F31" s="5">
        <f t="shared" si="14"/>
        <v>108</v>
      </c>
      <c r="G31" s="5">
        <f t="shared" si="14"/>
        <v>104</v>
      </c>
      <c r="H31" s="5">
        <f t="shared" ref="H31:M31" si="15">H29*$N$1</f>
        <v>112</v>
      </c>
      <c r="I31" s="5">
        <f t="shared" si="15"/>
        <v>104</v>
      </c>
      <c r="J31" s="5">
        <f t="shared" si="15"/>
        <v>148</v>
      </c>
      <c r="K31" s="5">
        <f t="shared" si="15"/>
        <v>160</v>
      </c>
      <c r="L31" s="5">
        <f t="shared" si="15"/>
        <v>168</v>
      </c>
      <c r="M31" s="5">
        <f t="shared" si="15"/>
        <v>192</v>
      </c>
    </row>
  </sheetData>
  <pageMargins left="0.7" right="0.7" top="0.75" bottom="0.75" header="0.3" footer="0.3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1A10-618A-497E-81F2-98BE603C958A}">
  <dimension ref="A1:N31"/>
  <sheetViews>
    <sheetView workbookViewId="0">
      <selection activeCell="B5" sqref="B5"/>
    </sheetView>
  </sheetViews>
  <sheetFormatPr defaultRowHeight="14.5" x14ac:dyDescent="0.35"/>
  <sheetData>
    <row r="1" spans="1:14" ht="15" thickBot="1" x14ac:dyDescent="0.4">
      <c r="B1">
        <v>2022</v>
      </c>
      <c r="C1">
        <v>2022</v>
      </c>
      <c r="D1">
        <v>2022</v>
      </c>
      <c r="E1">
        <v>2022</v>
      </c>
      <c r="F1">
        <v>2022</v>
      </c>
      <c r="G1">
        <v>2022</v>
      </c>
      <c r="H1">
        <v>2023</v>
      </c>
      <c r="I1">
        <v>2023</v>
      </c>
      <c r="J1">
        <v>2023</v>
      </c>
      <c r="K1">
        <v>2023</v>
      </c>
      <c r="L1">
        <v>2023</v>
      </c>
      <c r="N1" s="6">
        <v>4</v>
      </c>
    </row>
    <row r="2" spans="1:14" ht="15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4" x14ac:dyDescent="0.35">
      <c r="A3" t="s">
        <v>13</v>
      </c>
      <c r="B3" s="3">
        <v>9794</v>
      </c>
      <c r="C3" s="3">
        <v>11017</v>
      </c>
      <c r="D3" s="3">
        <v>11338</v>
      </c>
      <c r="E3" s="3">
        <v>12010</v>
      </c>
      <c r="F3" s="3">
        <v>11792</v>
      </c>
      <c r="G3" s="3">
        <v>9511</v>
      </c>
      <c r="H3" s="3">
        <v>9936</v>
      </c>
      <c r="I3" s="3">
        <v>8587</v>
      </c>
      <c r="J3" s="3">
        <v>11228</v>
      </c>
      <c r="K3" s="3">
        <v>11636</v>
      </c>
      <c r="L3" s="3">
        <v>10989</v>
      </c>
      <c r="M3" s="3"/>
    </row>
    <row r="4" spans="1:14" x14ac:dyDescent="0.35">
      <c r="A4" t="s">
        <v>14</v>
      </c>
      <c r="B4" s="3">
        <v>8611</v>
      </c>
      <c r="C4" s="3">
        <v>9727</v>
      </c>
      <c r="D4" s="3">
        <v>10066</v>
      </c>
      <c r="E4" s="3">
        <v>10569</v>
      </c>
      <c r="F4" s="3">
        <v>10681</v>
      </c>
      <c r="G4" s="3">
        <v>10381</v>
      </c>
      <c r="H4" s="3">
        <v>7764</v>
      </c>
      <c r="I4" s="3">
        <v>8153</v>
      </c>
      <c r="J4" s="3">
        <v>10952</v>
      </c>
      <c r="K4" s="3">
        <v>10152</v>
      </c>
      <c r="L4" s="3">
        <v>10822</v>
      </c>
      <c r="M4" s="3"/>
    </row>
    <row r="5" spans="1:14" ht="15" thickBot="1" x14ac:dyDescent="0.4">
      <c r="A5" t="s">
        <v>15</v>
      </c>
      <c r="B5" s="4">
        <f>SUM(B3:B4)</f>
        <v>18405</v>
      </c>
      <c r="C5" s="4">
        <f>SUM(C3:C4)</f>
        <v>20744</v>
      </c>
      <c r="D5" s="4">
        <f t="shared" ref="D5:G5" si="0">SUM(D3:D4)</f>
        <v>21404</v>
      </c>
      <c r="E5" s="4">
        <f t="shared" si="0"/>
        <v>22579</v>
      </c>
      <c r="F5" s="4">
        <f t="shared" si="0"/>
        <v>22473</v>
      </c>
      <c r="G5" s="4">
        <f t="shared" si="0"/>
        <v>19892</v>
      </c>
      <c r="H5" s="4">
        <f t="shared" ref="H5:M5" si="1">SUM(H3:H4)</f>
        <v>17700</v>
      </c>
      <c r="I5" s="4">
        <f t="shared" si="1"/>
        <v>16740</v>
      </c>
      <c r="J5" s="4">
        <f t="shared" si="1"/>
        <v>22180</v>
      </c>
      <c r="K5" s="4">
        <f t="shared" si="1"/>
        <v>21788</v>
      </c>
      <c r="L5" s="4">
        <f t="shared" si="1"/>
        <v>21811</v>
      </c>
      <c r="M5" s="4">
        <f t="shared" si="1"/>
        <v>0</v>
      </c>
    </row>
    <row r="6" spans="1:14" ht="15" thickTop="1" x14ac:dyDescent="0.35"/>
    <row r="7" spans="1:14" x14ac:dyDescent="0.35">
      <c r="A7" t="s">
        <v>16</v>
      </c>
      <c r="B7" s="5">
        <f>B5*$N$1</f>
        <v>73620</v>
      </c>
      <c r="C7" s="5">
        <f>C5*$N$1</f>
        <v>82976</v>
      </c>
      <c r="D7" s="5">
        <f t="shared" ref="D7:G7" si="2">D5*$N$1</f>
        <v>85616</v>
      </c>
      <c r="E7" s="5">
        <f t="shared" si="2"/>
        <v>90316</v>
      </c>
      <c r="F7" s="5">
        <f t="shared" si="2"/>
        <v>89892</v>
      </c>
      <c r="G7" s="5">
        <f t="shared" si="2"/>
        <v>79568</v>
      </c>
      <c r="H7" s="5">
        <f t="shared" ref="H7:M7" si="3">H5*$N$1</f>
        <v>70800</v>
      </c>
      <c r="I7" s="5">
        <f t="shared" si="3"/>
        <v>66960</v>
      </c>
      <c r="J7" s="5">
        <f t="shared" si="3"/>
        <v>88720</v>
      </c>
      <c r="K7" s="5">
        <f t="shared" si="3"/>
        <v>87152</v>
      </c>
      <c r="L7" s="5">
        <f t="shared" si="3"/>
        <v>87244</v>
      </c>
      <c r="M7" s="5">
        <f t="shared" si="3"/>
        <v>0</v>
      </c>
    </row>
    <row r="9" spans="1:14" ht="15" thickBot="1" x14ac:dyDescent="0.4"/>
    <row r="10" spans="1:14" ht="15" thickBot="1" x14ac:dyDescent="0.4">
      <c r="A10" s="1" t="s">
        <v>17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</row>
    <row r="11" spans="1:14" x14ac:dyDescent="0.35">
      <c r="A11" t="s">
        <v>13</v>
      </c>
      <c r="B11" s="3">
        <v>9338</v>
      </c>
      <c r="C11" s="3">
        <v>10913</v>
      </c>
      <c r="D11" s="3">
        <v>11728</v>
      </c>
      <c r="E11" s="3">
        <v>13203</v>
      </c>
      <c r="F11" s="3">
        <v>12727</v>
      </c>
      <c r="G11" s="3">
        <v>11586</v>
      </c>
      <c r="H11" s="3">
        <v>13875</v>
      </c>
      <c r="I11" s="3">
        <v>12743</v>
      </c>
      <c r="J11" s="3">
        <v>14647</v>
      </c>
      <c r="K11" s="3">
        <v>14777</v>
      </c>
      <c r="L11" s="3">
        <v>15410</v>
      </c>
      <c r="M11" s="3"/>
    </row>
    <row r="12" spans="1:14" x14ac:dyDescent="0.35">
      <c r="A12" t="s">
        <v>14</v>
      </c>
      <c r="B12" s="3">
        <v>9179</v>
      </c>
      <c r="C12" s="3">
        <v>9985</v>
      </c>
      <c r="D12" s="3">
        <v>11120</v>
      </c>
      <c r="E12" s="3">
        <v>12935</v>
      </c>
      <c r="F12" s="3">
        <v>12538</v>
      </c>
      <c r="G12" s="3">
        <v>11916</v>
      </c>
      <c r="H12" s="3">
        <v>9834</v>
      </c>
      <c r="I12" s="3">
        <v>10904</v>
      </c>
      <c r="J12" s="3">
        <v>13683</v>
      </c>
      <c r="K12" s="3">
        <v>13193</v>
      </c>
      <c r="L12" s="3">
        <v>14460</v>
      </c>
      <c r="M12" s="3"/>
    </row>
    <row r="13" spans="1:14" ht="15" thickBot="1" x14ac:dyDescent="0.4">
      <c r="A13" t="s">
        <v>15</v>
      </c>
      <c r="B13" s="4">
        <f>SUM(B11:B12)</f>
        <v>18517</v>
      </c>
      <c r="C13" s="4">
        <f>SUM(C11:C12)</f>
        <v>20898</v>
      </c>
      <c r="D13" s="4">
        <f t="shared" ref="D13:G13" si="4">SUM(D11:D12)</f>
        <v>22848</v>
      </c>
      <c r="E13" s="4">
        <f t="shared" si="4"/>
        <v>26138</v>
      </c>
      <c r="F13" s="4">
        <f t="shared" si="4"/>
        <v>25265</v>
      </c>
      <c r="G13" s="4">
        <f t="shared" si="4"/>
        <v>23502</v>
      </c>
      <c r="H13" s="4">
        <f t="shared" ref="H13:M13" si="5">SUM(H11:H12)</f>
        <v>23709</v>
      </c>
      <c r="I13" s="4">
        <f t="shared" si="5"/>
        <v>23647</v>
      </c>
      <c r="J13" s="4">
        <f t="shared" si="5"/>
        <v>28330</v>
      </c>
      <c r="K13" s="4">
        <f t="shared" si="5"/>
        <v>27970</v>
      </c>
      <c r="L13" s="4">
        <f t="shared" si="5"/>
        <v>29870</v>
      </c>
      <c r="M13" s="4">
        <f t="shared" si="5"/>
        <v>0</v>
      </c>
    </row>
    <row r="14" spans="1:14" ht="15" thickTop="1" x14ac:dyDescent="0.35"/>
    <row r="15" spans="1:14" x14ac:dyDescent="0.35">
      <c r="A15" t="s">
        <v>16</v>
      </c>
      <c r="B15" s="5">
        <f>B13*$N$1</f>
        <v>74068</v>
      </c>
      <c r="C15" s="5">
        <f>C13*$N$1</f>
        <v>83592</v>
      </c>
      <c r="D15" s="5">
        <f t="shared" ref="D15:G15" si="6">D13*$N$1</f>
        <v>91392</v>
      </c>
      <c r="E15" s="5">
        <f t="shared" si="6"/>
        <v>104552</v>
      </c>
      <c r="F15" s="5">
        <f t="shared" si="6"/>
        <v>101060</v>
      </c>
      <c r="G15" s="5">
        <f t="shared" si="6"/>
        <v>94008</v>
      </c>
      <c r="H15" s="5">
        <f t="shared" ref="H15:M15" si="7">H13*$N$1</f>
        <v>94836</v>
      </c>
      <c r="I15" s="5">
        <f t="shared" si="7"/>
        <v>94588</v>
      </c>
      <c r="J15" s="5">
        <f t="shared" si="7"/>
        <v>113320</v>
      </c>
      <c r="K15" s="5">
        <f t="shared" si="7"/>
        <v>111880</v>
      </c>
      <c r="L15" s="5">
        <f t="shared" si="7"/>
        <v>119480</v>
      </c>
      <c r="M15" s="5">
        <f t="shared" si="7"/>
        <v>0</v>
      </c>
    </row>
    <row r="17" spans="1:13" ht="15" thickBot="1" x14ac:dyDescent="0.4"/>
    <row r="18" spans="1:13" ht="15" thickBot="1" x14ac:dyDescent="0.4">
      <c r="A18" s="1" t="s">
        <v>18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</row>
    <row r="19" spans="1:13" x14ac:dyDescent="0.35">
      <c r="A19" t="s">
        <v>13</v>
      </c>
      <c r="B19" s="3">
        <v>8</v>
      </c>
      <c r="C19" s="3">
        <v>2</v>
      </c>
      <c r="D19" s="3">
        <v>8</v>
      </c>
      <c r="E19" s="3">
        <v>6</v>
      </c>
      <c r="F19" s="3">
        <v>6</v>
      </c>
      <c r="G19" s="3">
        <v>5</v>
      </c>
      <c r="H19" s="3">
        <v>5</v>
      </c>
      <c r="I19" s="3">
        <v>6</v>
      </c>
      <c r="J19" s="3">
        <v>9</v>
      </c>
      <c r="K19" s="3">
        <v>7</v>
      </c>
      <c r="L19" s="3">
        <v>8</v>
      </c>
      <c r="M19" s="3"/>
    </row>
    <row r="20" spans="1:13" x14ac:dyDescent="0.35">
      <c r="A20" t="s">
        <v>14</v>
      </c>
      <c r="B20" s="3">
        <v>8</v>
      </c>
      <c r="C20" s="3">
        <v>5</v>
      </c>
      <c r="D20" s="3">
        <v>9</v>
      </c>
      <c r="E20" s="3">
        <v>17</v>
      </c>
      <c r="F20" s="3">
        <v>14</v>
      </c>
      <c r="G20" s="3">
        <v>12</v>
      </c>
      <c r="H20" s="3">
        <v>7</v>
      </c>
      <c r="I20" s="3">
        <v>9</v>
      </c>
      <c r="J20" s="3">
        <v>12</v>
      </c>
      <c r="K20" s="3">
        <v>11</v>
      </c>
      <c r="L20" s="3">
        <v>8</v>
      </c>
      <c r="M20" s="3"/>
    </row>
    <row r="21" spans="1:13" ht="15" thickBot="1" x14ac:dyDescent="0.4">
      <c r="A21" t="s">
        <v>15</v>
      </c>
      <c r="B21" s="4">
        <f>SUM(B19:B20)</f>
        <v>16</v>
      </c>
      <c r="C21" s="4">
        <f>SUM(C19:C20)</f>
        <v>7</v>
      </c>
      <c r="D21" s="4">
        <f t="shared" ref="D21:G21" si="8">SUM(D19:D20)</f>
        <v>17</v>
      </c>
      <c r="E21" s="4">
        <f t="shared" si="8"/>
        <v>23</v>
      </c>
      <c r="F21" s="4">
        <f t="shared" si="8"/>
        <v>20</v>
      </c>
      <c r="G21" s="4">
        <f t="shared" si="8"/>
        <v>17</v>
      </c>
      <c r="H21" s="4">
        <f t="shared" ref="H21:M21" si="9">SUM(H19:H20)</f>
        <v>12</v>
      </c>
      <c r="I21" s="4">
        <f t="shared" si="9"/>
        <v>15</v>
      </c>
      <c r="J21" s="4">
        <f t="shared" si="9"/>
        <v>21</v>
      </c>
      <c r="K21" s="4">
        <f t="shared" si="9"/>
        <v>18</v>
      </c>
      <c r="L21" s="4">
        <f t="shared" si="9"/>
        <v>16</v>
      </c>
      <c r="M21" s="4">
        <f t="shared" si="9"/>
        <v>0</v>
      </c>
    </row>
    <row r="22" spans="1:13" ht="15" thickTop="1" x14ac:dyDescent="0.35"/>
    <row r="23" spans="1:13" x14ac:dyDescent="0.35">
      <c r="A23" t="s">
        <v>16</v>
      </c>
      <c r="B23" s="5">
        <f>B21*$N$1</f>
        <v>64</v>
      </c>
      <c r="C23" s="5">
        <f>C21*$N$1</f>
        <v>28</v>
      </c>
      <c r="D23" s="5">
        <f t="shared" ref="D23:G23" si="10">D21*$N$1</f>
        <v>68</v>
      </c>
      <c r="E23" s="5">
        <f t="shared" si="10"/>
        <v>92</v>
      </c>
      <c r="F23" s="5">
        <f t="shared" si="10"/>
        <v>80</v>
      </c>
      <c r="G23" s="5">
        <f t="shared" si="10"/>
        <v>68</v>
      </c>
      <c r="H23" s="5">
        <f t="shared" ref="H23:M23" si="11">H21*$N$1</f>
        <v>48</v>
      </c>
      <c r="I23" s="5">
        <f t="shared" si="11"/>
        <v>60</v>
      </c>
      <c r="J23" s="5">
        <f t="shared" si="11"/>
        <v>84</v>
      </c>
      <c r="K23" s="5">
        <f t="shared" si="11"/>
        <v>72</v>
      </c>
      <c r="L23" s="5">
        <f t="shared" si="11"/>
        <v>64</v>
      </c>
      <c r="M23" s="5">
        <f t="shared" si="11"/>
        <v>0</v>
      </c>
    </row>
    <row r="25" spans="1:13" ht="15" thickBot="1" x14ac:dyDescent="0.4"/>
    <row r="26" spans="1:13" ht="15" thickBot="1" x14ac:dyDescent="0.4">
      <c r="A26" s="1" t="s">
        <v>19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</row>
    <row r="27" spans="1:13" x14ac:dyDescent="0.35">
      <c r="A27" t="s">
        <v>13</v>
      </c>
      <c r="B27" s="3">
        <v>17</v>
      </c>
      <c r="C27" s="3">
        <v>16</v>
      </c>
      <c r="D27" s="3">
        <v>8</v>
      </c>
      <c r="E27" s="3">
        <v>4</v>
      </c>
      <c r="F27" s="3">
        <v>5</v>
      </c>
      <c r="G27" s="3">
        <v>8</v>
      </c>
      <c r="H27" s="3">
        <v>9</v>
      </c>
      <c r="I27" s="3">
        <v>10</v>
      </c>
      <c r="J27" s="3">
        <v>11</v>
      </c>
      <c r="K27" s="3">
        <v>18</v>
      </c>
      <c r="L27" s="3">
        <v>21</v>
      </c>
      <c r="M27" s="3"/>
    </row>
    <row r="28" spans="1:13" x14ac:dyDescent="0.35">
      <c r="A28" t="s">
        <v>14</v>
      </c>
      <c r="B28" s="3">
        <v>34</v>
      </c>
      <c r="C28" s="3">
        <v>18</v>
      </c>
      <c r="D28" s="3">
        <v>15</v>
      </c>
      <c r="E28" s="3">
        <v>17</v>
      </c>
      <c r="F28" s="3">
        <v>13</v>
      </c>
      <c r="G28" s="3">
        <v>5</v>
      </c>
      <c r="H28" s="3">
        <v>14</v>
      </c>
      <c r="I28" s="3">
        <v>17</v>
      </c>
      <c r="J28" s="3">
        <v>26</v>
      </c>
      <c r="K28" s="3">
        <v>24</v>
      </c>
      <c r="L28" s="3">
        <v>23</v>
      </c>
      <c r="M28" s="3"/>
    </row>
    <row r="29" spans="1:13" ht="15" thickBot="1" x14ac:dyDescent="0.4">
      <c r="A29" t="s">
        <v>15</v>
      </c>
      <c r="B29" s="4">
        <f>SUM(B27:B28)</f>
        <v>51</v>
      </c>
      <c r="C29" s="4">
        <f>SUM(C27:C28)</f>
        <v>34</v>
      </c>
      <c r="D29" s="4">
        <f t="shared" ref="D29:G29" si="12">SUM(D27:D28)</f>
        <v>23</v>
      </c>
      <c r="E29" s="4">
        <f t="shared" si="12"/>
        <v>21</v>
      </c>
      <c r="F29" s="4">
        <f t="shared" si="12"/>
        <v>18</v>
      </c>
      <c r="G29" s="4">
        <f t="shared" si="12"/>
        <v>13</v>
      </c>
      <c r="H29" s="4">
        <f t="shared" ref="H29:M29" si="13">SUM(H27:H28)</f>
        <v>23</v>
      </c>
      <c r="I29" s="4">
        <f t="shared" si="13"/>
        <v>27</v>
      </c>
      <c r="J29" s="4">
        <f t="shared" si="13"/>
        <v>37</v>
      </c>
      <c r="K29" s="4">
        <f t="shared" si="13"/>
        <v>42</v>
      </c>
      <c r="L29" s="4">
        <f t="shared" si="13"/>
        <v>44</v>
      </c>
      <c r="M29" s="4">
        <f t="shared" si="13"/>
        <v>0</v>
      </c>
    </row>
    <row r="30" spans="1:13" ht="15" thickTop="1" x14ac:dyDescent="0.35"/>
    <row r="31" spans="1:13" x14ac:dyDescent="0.35">
      <c r="A31" t="s">
        <v>16</v>
      </c>
      <c r="B31" s="5">
        <f>B29*$N$1</f>
        <v>204</v>
      </c>
      <c r="C31" s="5">
        <f>C29*$N$1</f>
        <v>136</v>
      </c>
      <c r="D31" s="5">
        <f t="shared" ref="D31:G31" si="14">D29*$N$1</f>
        <v>92</v>
      </c>
      <c r="E31" s="5">
        <f t="shared" si="14"/>
        <v>84</v>
      </c>
      <c r="F31" s="5">
        <f t="shared" si="14"/>
        <v>72</v>
      </c>
      <c r="G31" s="5">
        <f t="shared" si="14"/>
        <v>52</v>
      </c>
      <c r="H31" s="5">
        <f t="shared" ref="H31:M31" si="15">H29*$N$1</f>
        <v>92</v>
      </c>
      <c r="I31" s="5">
        <f t="shared" si="15"/>
        <v>108</v>
      </c>
      <c r="J31" s="5">
        <f t="shared" si="15"/>
        <v>148</v>
      </c>
      <c r="K31" s="5">
        <f t="shared" si="15"/>
        <v>168</v>
      </c>
      <c r="L31" s="5">
        <f t="shared" si="15"/>
        <v>176</v>
      </c>
      <c r="M31" s="5">
        <f t="shared" si="1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05C427-EC9E-45C7-B740-79650BFA8085}">
  <ds:schemaRefs>
    <ds:schemaRef ds:uri="http://schemas.microsoft.com/office/2006/metadata/properties"/>
    <ds:schemaRef ds:uri="http://schemas.microsoft.com/office/infopath/2007/PartnerControls"/>
    <ds:schemaRef ds:uri="a57a1221-56ba-45e8-8986-63f84aff0ba7"/>
    <ds:schemaRef ds:uri="f4ed81af-f9a3-48c4-b79a-3752e5c0cef6"/>
  </ds:schemaRefs>
</ds:datastoreItem>
</file>

<file path=customXml/itemProps2.xml><?xml version="1.0" encoding="utf-8"?>
<ds:datastoreItem xmlns:ds="http://schemas.openxmlformats.org/officeDocument/2006/customXml" ds:itemID="{1BF9B6E7-A8E6-40D6-897C-97F2E63564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DC1B23-C707-4B2F-BA52-68341C78A4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Goldsberry, David</dc:creator>
  <cp:keywords/>
  <dc:description/>
  <cp:lastModifiedBy>Rita Kumar</cp:lastModifiedBy>
  <cp:revision/>
  <dcterms:created xsi:type="dcterms:W3CDTF">2023-06-17T21:50:25Z</dcterms:created>
  <dcterms:modified xsi:type="dcterms:W3CDTF">2025-10-07T04:47:32Z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385300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