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updateLinks="always"/>
  <mc:AlternateContent xmlns:mc="http://schemas.openxmlformats.org/markup-compatibility/2006">
    <mc:Choice Requires="x15">
      <x15ac:absPath xmlns:x15ac="http://schemas.microsoft.com/office/spreadsheetml/2010/11/ac" url="C:\Users\Mark\Desktop\CST 361\milestone2\"/>
    </mc:Choice>
  </mc:AlternateContent>
  <xr:revisionPtr revIDLastSave="0" documentId="8_{DA38D28C-5DC2-408F-A166-88D9833F91D5}" xr6:coauthVersionLast="36" xr6:coauthVersionMax="36" xr10:uidLastSave="{00000000-0000-0000-0000-000000000000}"/>
  <bookViews>
    <workbookView xWindow="0" yWindow="0" windowWidth="15345" windowHeight="4275" xr2:uid="{00000000-000D-0000-FFFF-FFFF00000000}"/>
  </bookViews>
  <sheets>
    <sheet name="Burn Down Chart" sheetId="1" r:id="rId1"/>
    <sheet name="How To Use" sheetId="2" r:id="rId2"/>
  </sheets>
  <externalReferences>
    <externalReference r:id="rId3"/>
  </externalReferenc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5" i="1" l="1"/>
  <c r="G15" i="1" s="1"/>
  <c r="H15" i="1" s="1"/>
  <c r="I15" i="1" s="1"/>
  <c r="J15" i="1" s="1"/>
  <c r="K15" i="1" s="1"/>
  <c r="L15" i="1" s="1"/>
  <c r="M15" i="1" s="1"/>
  <c r="F16" i="1"/>
  <c r="G16" i="1" s="1"/>
  <c r="H16" i="1" s="1"/>
  <c r="I16" i="1" s="1"/>
  <c r="J16" i="1" s="1"/>
  <c r="K16" i="1" s="1"/>
  <c r="L16" i="1" s="1"/>
  <c r="M16" i="1" s="1"/>
</calcChain>
</file>

<file path=xl/sharedStrings.xml><?xml version="1.0" encoding="utf-8"?>
<sst xmlns="http://schemas.openxmlformats.org/spreadsheetml/2006/main" count="63" uniqueCount="54">
  <si>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</si>
  <si>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</si>
  <si>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</si>
  <si>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</si>
  <si>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</si>
  <si>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</si>
  <si>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</si>
  <si>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</si>
  <si>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</si>
  <si>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</si>
  <si>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</si>
  <si>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</si>
  <si>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</si>
  <si>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</si>
  <si>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</si>
  <si>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</si>
  <si>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</si>
  <si>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</si>
  <si>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</si>
  <si>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</si>
  <si>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</si>
  <si>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</si>
  <si>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</si>
  <si>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</si>
  <si>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</si>
  <si>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</si>
  <si>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</si>
  <si>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</si>
  <si>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</si>
  <si>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</si>
  <si>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</si>
  <si>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</si>
  <si>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As a member I would like to create a class diagram modeling the attributes for the IoT device</t>
  </si>
  <si>
    <t>Mark Piland</t>
  </si>
  <si>
    <t>As a member I would like to update Sprint Product log</t>
  </si>
  <si>
    <t>As a member I would like to update Sprint Burn down chart</t>
  </si>
  <si>
    <t>As a member I would like to update Sprint back log</t>
  </si>
  <si>
    <t>Updated spring burndown chart</t>
  </si>
  <si>
    <t>Updated product log</t>
  </si>
  <si>
    <t>Update spring back log</t>
  </si>
  <si>
    <t>Update a UML case diagram</t>
  </si>
  <si>
    <t>As a member I would like to Update a draft UML case diagram for a IOT device and the user end</t>
  </si>
  <si>
    <t>As a member I would like to Update a UML component diagram</t>
  </si>
  <si>
    <t>As a member I would like to Update a UML deployment diagram</t>
  </si>
  <si>
    <t>Update a UML deployment</t>
  </si>
  <si>
    <t>Update a class diagram</t>
  </si>
  <si>
    <t>Update a UML component diagram</t>
  </si>
  <si>
    <t>Project Title:IOT Smart Fan
Release #:1.1
Sprint #:2</t>
  </si>
  <si>
    <t>Initial user interface with a wireframe diagram</t>
  </si>
  <si>
    <t>Initial database interface with an ER database diagram</t>
  </si>
  <si>
    <t>As a member I would like to update a design report</t>
  </si>
  <si>
    <t>Create a wireframe diagram</t>
  </si>
  <si>
    <t>Create an ER database diagram</t>
  </si>
  <si>
    <t>Update a design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</si>
</sst>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372D-40A8-B482-96909962937B}"/>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372D-40A8-B482-96909962937B}"/>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Chart'!$G$15:$M$15</c:f>
              <c:numCache>
                <c:formatCode>General</c:formatCode>
                <c:ptCount val="7"/>
                <c:pt idx="0">
                  <c:v>11.200000000000001</c:v>
                </c:pt>
                <c:pt idx="1">
                  <c:v>10.4</c:v>
                </c:pt>
                <c:pt idx="2">
                  <c:v>9.6000000000000014</c:v>
                </c:pt>
                <c:pt idx="3">
                  <c:v>8.8000000000000007</c:v>
                </c:pt>
                <c:pt idx="4">
                  <c:v>8</c:v>
                </c:pt>
                <c:pt idx="5">
                  <c:v>7.2</c:v>
                </c:pt>
                <c:pt idx="6">
                  <c:v>6.4</c:v>
                </c:pt>
              </c:numCache>
            </c:numRef>
          </c:val>
          <c:smooth val="0"/>
          <c:extLst>
            <c:ext xmlns:c16="http://schemas.microsoft.com/office/drawing/2014/chart" uri="{C3380CC4-5D6E-409C-BE32-E72D297353CC}">
              <c16:uniqueId val="{00000000-FE25-41E3-AD6D-E6881A663208}"/>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Chart'!$G$16:$M$16</c:f>
              <c:numCache>
                <c:formatCode>General</c:formatCode>
                <c:ptCount val="7"/>
                <c:pt idx="0">
                  <c:v>12</c:v>
                </c:pt>
                <c:pt idx="1">
                  <c:v>12</c:v>
                </c:pt>
                <c:pt idx="2">
                  <c:v>12</c:v>
                </c:pt>
                <c:pt idx="3">
                  <c:v>12</c:v>
                </c:pt>
                <c:pt idx="4">
                  <c:v>12</c:v>
                </c:pt>
                <c:pt idx="5">
                  <c:v>4</c:v>
                </c:pt>
                <c:pt idx="6">
                  <c:v>0</c:v>
                </c:pt>
              </c:numCache>
            </c:numRef>
          </c:val>
          <c:smooth val="0"/>
          <c:extLst>
            <c:ext xmlns:c16="http://schemas.microsoft.com/office/drawing/2014/chart" uri="{C3380CC4-5D6E-409C-BE32-E72D297353CC}">
              <c16:uniqueId val="{00000001-FE25-41E3-AD6D-E6881A663208}"/>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17</xdr:row>
      <xdr:rowOff>53974</xdr:rowOff>
    </xdr:from>
    <xdr:to>
      <xdr:col>13</xdr:col>
      <xdr:colOff>0</xdr:colOff>
      <xdr:row>36</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17</xdr:row>
      <xdr:rowOff>85724</xdr:rowOff>
    </xdr:from>
    <xdr:to>
      <xdr:col>13</xdr:col>
      <xdr:colOff>0</xdr:colOff>
      <xdr:row>39</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
  <sheetViews>
    <sheetView tabSelected="1" topLeftCell="F22" zoomScale="93" zoomScaleNormal="93" zoomScalePageLayoutView="120" workbookViewId="0">
      <selection activeCell="M12" sqref="M12"/>
    </sheetView>
  </sheetViews>
  <sheetFormatPr defaultColWidth="8.85546875" defaultRowHeight="15" x14ac:dyDescent="0.25"/>
  <cols>
    <col min="2" max="2" width="13" style="8" customWidth="1"/>
    <col min="3" max="3" width="43.140625" style="8" bestFit="1" customWidth="1"/>
    <col min="4" max="4" width="20.85546875" customWidth="1"/>
    <col min="5" max="5" width="19" customWidth="1"/>
  </cols>
  <sheetData>
    <row r="1" spans="1:15" ht="48" customHeight="1" x14ac:dyDescent="0.25">
      <c r="A1" s="14" t="s">
        <v>47</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10</v>
      </c>
      <c r="C3" s="6" t="s">
        <v>12</v>
      </c>
      <c r="D3" s="2" t="s">
        <v>13</v>
      </c>
      <c r="E3" s="2" t="s">
        <v>11</v>
      </c>
      <c r="F3" s="2" t="s">
        <v>9</v>
      </c>
      <c r="G3" s="2" t="s">
        <v>6</v>
      </c>
      <c r="H3" s="2" t="s">
        <v>5</v>
      </c>
      <c r="I3" s="2" t="s">
        <v>4</v>
      </c>
      <c r="J3" s="2" t="s">
        <v>3</v>
      </c>
      <c r="K3" s="2" t="s">
        <v>2</v>
      </c>
      <c r="L3" s="2" t="s">
        <v>1</v>
      </c>
      <c r="M3" s="2" t="s">
        <v>0</v>
      </c>
      <c r="N3" s="1"/>
      <c r="O3" s="1"/>
    </row>
    <row r="4" spans="1:15" ht="45" x14ac:dyDescent="0.25">
      <c r="A4" s="1"/>
      <c r="B4" s="7">
        <v>1</v>
      </c>
      <c r="C4" s="10" t="s">
        <v>34</v>
      </c>
      <c r="D4" s="9" t="s">
        <v>38</v>
      </c>
      <c r="E4" s="3" t="s">
        <v>33</v>
      </c>
      <c r="F4" s="4">
        <v>1</v>
      </c>
      <c r="G4" s="4">
        <v>0</v>
      </c>
      <c r="H4" s="4">
        <v>0</v>
      </c>
      <c r="I4" s="4">
        <v>0</v>
      </c>
      <c r="J4" s="4">
        <v>0</v>
      </c>
      <c r="K4" s="4">
        <v>0</v>
      </c>
      <c r="L4" s="4">
        <v>1</v>
      </c>
      <c r="M4" s="4">
        <v>0</v>
      </c>
      <c r="N4" s="1"/>
      <c r="O4" s="1"/>
    </row>
    <row r="5" spans="1:15" ht="45" x14ac:dyDescent="0.25">
      <c r="A5" s="1"/>
      <c r="B5" s="7">
        <v>2</v>
      </c>
      <c r="C5" s="10" t="s">
        <v>35</v>
      </c>
      <c r="D5" s="9" t="s">
        <v>37</v>
      </c>
      <c r="E5" s="3" t="s">
        <v>33</v>
      </c>
      <c r="F5" s="4">
        <v>1</v>
      </c>
      <c r="G5" s="4">
        <v>0</v>
      </c>
      <c r="H5" s="4">
        <v>0</v>
      </c>
      <c r="I5" s="4">
        <v>0</v>
      </c>
      <c r="J5" s="4">
        <v>0</v>
      </c>
      <c r="K5" s="4">
        <v>0</v>
      </c>
      <c r="L5" s="4">
        <v>1</v>
      </c>
      <c r="M5" s="4">
        <v>0</v>
      </c>
      <c r="N5" s="1"/>
      <c r="O5" s="1"/>
    </row>
    <row r="6" spans="1:15" ht="45" x14ac:dyDescent="0.25">
      <c r="A6" s="1"/>
      <c r="B6" s="7">
        <v>3</v>
      </c>
      <c r="C6" s="10" t="s">
        <v>36</v>
      </c>
      <c r="D6" s="9" t="s">
        <v>39</v>
      </c>
      <c r="E6" s="3" t="s">
        <v>33</v>
      </c>
      <c r="F6" s="4">
        <v>1</v>
      </c>
      <c r="G6" s="4">
        <v>0</v>
      </c>
      <c r="H6" s="4">
        <v>0</v>
      </c>
      <c r="I6" s="4">
        <v>0</v>
      </c>
      <c r="J6" s="4">
        <v>0</v>
      </c>
      <c r="K6" s="4">
        <v>0</v>
      </c>
      <c r="L6" s="4">
        <v>1</v>
      </c>
      <c r="M6" s="4">
        <v>0</v>
      </c>
      <c r="N6" s="1"/>
      <c r="O6" s="1"/>
    </row>
    <row r="7" spans="1:15" ht="75" x14ac:dyDescent="0.25">
      <c r="A7" s="1"/>
      <c r="B7" s="7">
        <v>4</v>
      </c>
      <c r="C7" s="10" t="s">
        <v>41</v>
      </c>
      <c r="D7" s="9" t="s">
        <v>40</v>
      </c>
      <c r="E7" s="3" t="s">
        <v>33</v>
      </c>
      <c r="F7" s="4">
        <v>1</v>
      </c>
      <c r="G7" s="4">
        <v>0</v>
      </c>
      <c r="H7" s="4">
        <v>0</v>
      </c>
      <c r="I7" s="4">
        <v>0</v>
      </c>
      <c r="J7" s="4">
        <v>0</v>
      </c>
      <c r="K7" s="4">
        <v>0</v>
      </c>
      <c r="L7" s="4">
        <v>1</v>
      </c>
      <c r="M7" s="4">
        <v>0</v>
      </c>
      <c r="N7" s="1"/>
      <c r="O7" s="1"/>
    </row>
    <row r="8" spans="1:15" ht="45" x14ac:dyDescent="0.25">
      <c r="A8" s="1"/>
      <c r="B8" s="7">
        <v>5</v>
      </c>
      <c r="C8" s="10" t="s">
        <v>42</v>
      </c>
      <c r="D8" s="9" t="s">
        <v>46</v>
      </c>
      <c r="E8" s="3" t="s">
        <v>33</v>
      </c>
      <c r="F8" s="4">
        <v>1</v>
      </c>
      <c r="G8" s="4">
        <v>0</v>
      </c>
      <c r="H8" s="4">
        <v>0</v>
      </c>
      <c r="I8" s="4">
        <v>0</v>
      </c>
      <c r="J8" s="4">
        <v>0</v>
      </c>
      <c r="K8" s="4">
        <v>0</v>
      </c>
      <c r="L8" s="4">
        <v>1</v>
      </c>
      <c r="M8" s="4">
        <v>0</v>
      </c>
      <c r="N8" s="1"/>
      <c r="O8" s="1"/>
    </row>
    <row r="9" spans="1:15" ht="75" x14ac:dyDescent="0.25">
      <c r="A9" s="1"/>
      <c r="B9" s="7">
        <v>6</v>
      </c>
      <c r="C9" s="10" t="s">
        <v>32</v>
      </c>
      <c r="D9" s="9" t="s">
        <v>45</v>
      </c>
      <c r="E9" s="3" t="s">
        <v>33</v>
      </c>
      <c r="F9" s="4">
        <v>1</v>
      </c>
      <c r="G9" s="4">
        <v>0</v>
      </c>
      <c r="H9" s="4">
        <v>0</v>
      </c>
      <c r="I9" s="4">
        <v>0</v>
      </c>
      <c r="J9" s="4">
        <v>0</v>
      </c>
      <c r="K9" s="4">
        <v>0</v>
      </c>
      <c r="L9" s="4">
        <v>1</v>
      </c>
      <c r="M9" s="4">
        <v>0</v>
      </c>
      <c r="N9" s="1"/>
      <c r="O9" s="1"/>
    </row>
    <row r="10" spans="1:15" ht="45" x14ac:dyDescent="0.25">
      <c r="A10" s="1"/>
      <c r="B10" s="7">
        <v>7</v>
      </c>
      <c r="C10" s="10" t="s">
        <v>43</v>
      </c>
      <c r="D10" s="9" t="s">
        <v>44</v>
      </c>
      <c r="E10" s="3" t="s">
        <v>33</v>
      </c>
      <c r="F10" s="4">
        <v>1</v>
      </c>
      <c r="G10" s="4">
        <v>0</v>
      </c>
      <c r="H10" s="4">
        <v>0</v>
      </c>
      <c r="I10" s="4">
        <v>0</v>
      </c>
      <c r="J10" s="4">
        <v>0</v>
      </c>
      <c r="K10" s="4">
        <v>0</v>
      </c>
      <c r="L10" s="4">
        <v>1</v>
      </c>
      <c r="M10" s="4">
        <v>0</v>
      </c>
      <c r="N10" s="1"/>
      <c r="O10" s="1"/>
    </row>
    <row r="11" spans="1:15" ht="30" x14ac:dyDescent="0.25">
      <c r="A11" s="1"/>
      <c r="B11" s="7">
        <v>8</v>
      </c>
      <c r="C11" s="10" t="s">
        <v>48</v>
      </c>
      <c r="D11" s="9" t="s">
        <v>51</v>
      </c>
      <c r="E11" s="3" t="s">
        <v>33</v>
      </c>
      <c r="F11" s="4">
        <v>2</v>
      </c>
      <c r="G11" s="4">
        <v>0</v>
      </c>
      <c r="H11" s="4">
        <v>0</v>
      </c>
      <c r="I11" s="4">
        <v>0</v>
      </c>
      <c r="J11" s="4">
        <v>0</v>
      </c>
      <c r="K11" s="4">
        <v>0</v>
      </c>
      <c r="L11" s="4">
        <v>0</v>
      </c>
      <c r="M11" s="4">
        <v>2</v>
      </c>
      <c r="N11" s="1"/>
      <c r="O11" s="1"/>
    </row>
    <row r="12" spans="1:15" ht="30" x14ac:dyDescent="0.25">
      <c r="A12" s="1"/>
      <c r="B12" s="7">
        <v>9</v>
      </c>
      <c r="C12" s="10" t="s">
        <v>49</v>
      </c>
      <c r="D12" s="9" t="s">
        <v>52</v>
      </c>
      <c r="E12" s="3" t="s">
        <v>33</v>
      </c>
      <c r="F12" s="4">
        <v>2</v>
      </c>
      <c r="G12" s="4">
        <v>0</v>
      </c>
      <c r="H12" s="4">
        <v>0</v>
      </c>
      <c r="I12" s="4">
        <v>0</v>
      </c>
      <c r="J12" s="4">
        <v>0</v>
      </c>
      <c r="K12" s="4">
        <v>0</v>
      </c>
      <c r="L12" s="4">
        <v>0</v>
      </c>
      <c r="M12" s="4">
        <v>2</v>
      </c>
      <c r="N12" s="1"/>
      <c r="O12" s="1"/>
    </row>
    <row r="13" spans="1:15" ht="30" x14ac:dyDescent="0.25">
      <c r="A13" s="1"/>
      <c r="B13" s="7">
        <v>10</v>
      </c>
      <c r="C13" s="10" t="s">
        <v>50</v>
      </c>
      <c r="D13" s="9" t="s">
        <v>53</v>
      </c>
      <c r="E13" s="3" t="s">
        <v>33</v>
      </c>
      <c r="F13" s="4">
        <v>1</v>
      </c>
      <c r="G13" s="4">
        <v>0</v>
      </c>
      <c r="H13" s="4">
        <v>0</v>
      </c>
      <c r="I13" s="4">
        <v>0</v>
      </c>
      <c r="J13" s="4">
        <v>0</v>
      </c>
      <c r="K13" s="4">
        <v>0</v>
      </c>
      <c r="L13" s="4">
        <v>1</v>
      </c>
      <c r="M13" s="4">
        <v>0</v>
      </c>
      <c r="N13" s="1"/>
      <c r="O13" s="1"/>
    </row>
    <row r="14" spans="1:15" x14ac:dyDescent="0.25">
      <c r="A14" s="1"/>
      <c r="N14" s="1"/>
      <c r="O14" s="1"/>
    </row>
    <row r="15" spans="1:15" x14ac:dyDescent="0.25">
      <c r="A15" s="1"/>
      <c r="B15" s="13" t="s">
        <v>7</v>
      </c>
      <c r="C15" s="13"/>
      <c r="D15" s="13"/>
      <c r="E15" s="13"/>
      <c r="F15" s="11">
        <f>SUM(F4:F13)</f>
        <v>12</v>
      </c>
      <c r="G15" s="4">
        <f>FLOOR(F15-$F$15/15,0.1)</f>
        <v>11.200000000000001</v>
      </c>
      <c r="H15" s="4">
        <f t="shared" ref="H15:M15" si="0">FLOOR(G15-$F$15/15,0.1)</f>
        <v>10.4</v>
      </c>
      <c r="I15" s="4">
        <f t="shared" si="0"/>
        <v>9.6000000000000014</v>
      </c>
      <c r="J15" s="4">
        <f t="shared" si="0"/>
        <v>8.8000000000000007</v>
      </c>
      <c r="K15" s="4">
        <f t="shared" si="0"/>
        <v>8</v>
      </c>
      <c r="L15" s="4">
        <f t="shared" si="0"/>
        <v>7.2</v>
      </c>
      <c r="M15" s="4">
        <f t="shared" si="0"/>
        <v>6.4</v>
      </c>
      <c r="N15" s="1"/>
      <c r="O15" s="1"/>
    </row>
    <row r="16" spans="1:15" x14ac:dyDescent="0.25">
      <c r="A16" s="1"/>
      <c r="B16" s="13" t="s">
        <v>8</v>
      </c>
      <c r="C16" s="13"/>
      <c r="D16" s="13"/>
      <c r="E16" s="13"/>
      <c r="F16" s="4">
        <f>SUM(F4:F13)</f>
        <v>12</v>
      </c>
      <c r="G16" s="11">
        <f>F16 - SUM(G4:G13)</f>
        <v>12</v>
      </c>
      <c r="H16" s="4">
        <f>G16 - SUM(H4:H13)</f>
        <v>12</v>
      </c>
      <c r="I16" s="4">
        <f>H16 - SUM(I4:I13)</f>
        <v>12</v>
      </c>
      <c r="J16" s="4">
        <f>I16 - SUM(J4:J13)</f>
        <v>12</v>
      </c>
      <c r="K16" s="4">
        <f>J16 - SUM(K4:K13)</f>
        <v>12</v>
      </c>
      <c r="L16" s="4">
        <f>K16 - SUM(L4:L13)</f>
        <v>4</v>
      </c>
      <c r="M16" s="4">
        <f>L16 - SUM(M4:M13)</f>
        <v>0</v>
      </c>
      <c r="N16" s="1"/>
      <c r="O16" s="1"/>
    </row>
    <row r="17" spans="1:15" x14ac:dyDescent="0.25">
      <c r="A17" s="1"/>
      <c r="B17" s="5"/>
      <c r="C17" s="5"/>
      <c r="D17" s="1"/>
      <c r="E17" s="1"/>
      <c r="F17" s="1"/>
      <c r="G17" s="1"/>
      <c r="H17" s="1"/>
      <c r="I17" s="1"/>
      <c r="J17" s="1"/>
      <c r="K17" s="1"/>
      <c r="L17" s="1"/>
      <c r="M17" s="1"/>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row r="38" spans="1:15" x14ac:dyDescent="0.25">
      <c r="B38" s="5"/>
      <c r="C38" s="5"/>
      <c r="D38" s="1"/>
      <c r="E38" s="1"/>
      <c r="F38" s="1"/>
      <c r="G38" s="1"/>
      <c r="H38" s="1"/>
      <c r="I38" s="1"/>
      <c r="J38" s="1"/>
      <c r="K38" s="1"/>
      <c r="L38" s="1"/>
      <c r="M38" s="1"/>
    </row>
  </sheetData>
  <mergeCells count="3">
    <mergeCell ref="B15:E15"/>
    <mergeCell ref="B16:E16"/>
    <mergeCell ref="A1:G1"/>
  </mergeCells>
  <pageMargins left="0.7" right="0.7" top="0.75" bottom="0.75" header="0.3" footer="0.3"/>
  <pageSetup paperSize="9" orientation="portrait" r:id="rId1"/>
  <ignoredErrors>
    <ignoredError sqref="H15"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14</v>
      </c>
      <c r="B1" s="12" t="s">
        <v>31</v>
      </c>
    </row>
    <row r="2" spans="1:2" ht="18.75" x14ac:dyDescent="0.3">
      <c r="A2" s="12" t="s">
        <v>15</v>
      </c>
      <c r="B2" s="12" t="s">
        <v>30</v>
      </c>
    </row>
    <row r="3" spans="1:2" ht="18.75" x14ac:dyDescent="0.3">
      <c r="A3" s="12" t="s">
        <v>16</v>
      </c>
      <c r="B3" s="12" t="s">
        <v>29</v>
      </c>
    </row>
    <row r="4" spans="1:2" ht="18.75" x14ac:dyDescent="0.3">
      <c r="A4" s="12" t="s">
        <v>17</v>
      </c>
      <c r="B4" s="12" t="s">
        <v>28</v>
      </c>
    </row>
    <row r="5" spans="1:2" ht="18.75" x14ac:dyDescent="0.3">
      <c r="A5" s="12" t="s">
        <v>18</v>
      </c>
      <c r="B5" s="12" t="s">
        <v>27</v>
      </c>
    </row>
    <row r="6" spans="1:2" ht="18.75" x14ac:dyDescent="0.3">
      <c r="A6" s="12" t="s">
        <v>19</v>
      </c>
      <c r="B6" s="12" t="s">
        <v>26</v>
      </c>
    </row>
    <row r="7" spans="1:2" ht="18.75" x14ac:dyDescent="0.3">
      <c r="A7" s="12" t="s">
        <v>20</v>
      </c>
      <c r="B7" s="12" t="s">
        <v>25</v>
      </c>
    </row>
    <row r="8" spans="1:2" ht="18.75" x14ac:dyDescent="0.3">
      <c r="A8" s="12" t="s">
        <v>21</v>
      </c>
      <c r="B8" s="12" t="s">
        <v>24</v>
      </c>
    </row>
    <row r="9" spans="1:2" ht="18.75" x14ac:dyDescent="0.3">
      <c r="A9" s="12" t="s">
        <v>22</v>
      </c>
      <c r="B9" s="12" t="s">
        <v>23</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file>

<file path=customXml/item3.xml><?xml version="1.0" encoding="utf-8"?>
<?mso-contentType ?>
<customXsn xmlns="http://schemas.microsoft.com/office/2006/metadata/customXsn">
  <xsnLocation/>
  <cached>True</cached>
  <openByDefault>False</openByDefault>
  <xsnScope/>
</customXsn>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TaxCatchAll xmlns="30a82cfc-8d0b-455e-b705-4035c60ff9fd">
      <Value>3</Value>
      <Value>2</Value>
      <Value>1</Value>
    </TaxCatchAll>
    <DocumentComments xmlns="http://schemas.microsoft.com/sharepoint/v3" xsi:nil="true"/>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997452FC-C929-408D-8DA3-41D5703D49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3DF521-9589-4CF0-9082-ABA523AE6376}">
  <ds:schemaRefs>
    <ds:schemaRef ds:uri="http://schemas.microsoft.com/sharepoint/events"/>
  </ds:schemaRefs>
</ds:datastoreItem>
</file>

<file path=customXml/itemProps3.xml><?xml version="1.0" encoding="utf-8"?>
<ds:datastoreItem xmlns:ds="http://schemas.openxmlformats.org/officeDocument/2006/customXml" ds:itemID="{D22E53AA-4DFD-4A24-81B7-6EF9525E35D6}">
  <ds:schemaRefs>
    <ds:schemaRef ds:uri="http://schemas.microsoft.com/office/2006/metadata/customXsn"/>
  </ds:schemaRefs>
</ds:datastoreItem>
</file>

<file path=customXml/itemProps4.xml><?xml version="1.0" encoding="utf-8"?>
<ds:datastoreItem xmlns:ds="http://schemas.openxmlformats.org/officeDocument/2006/customXml" ds:itemID="{22D99B8B-5BC3-4C4D-8BB2-30740DC6BB75}">
  <ds:schemaRefs>
    <ds:schemaRef ds:uri="http://schemas.microsoft.com/sharepoint/v3/contenttype/forms"/>
  </ds:schemaRefs>
</ds:datastoreItem>
</file>

<file path=customXml/itemProps5.xml><?xml version="1.0" encoding="utf-8"?>
<ds:datastoreItem xmlns:ds="http://schemas.openxmlformats.org/officeDocument/2006/customXml" ds:itemID="{C6D81FB1-D23E-47B8-BB91-5BB57B5B1047}">
  <ds:schemaRefs>
    <ds:schemaRef ds:uri="http://schemas.microsoft.com/office/2006/documentManagement/types"/>
    <ds:schemaRef ds:uri="http://schemas.microsoft.com/sharepoint/v3"/>
    <ds:schemaRef ds:uri="http://purl.org/dc/elements/1.1/"/>
    <ds:schemaRef ds:uri="http://schemas.openxmlformats.org/package/2006/metadata/core-properties"/>
    <ds:schemaRef ds:uri="http://schemas.microsoft.com/office/infopath/2007/PartnerControls"/>
    <ds:schemaRef ds:uri="30a82cfc-8d0b-455e-b705-4035c60ff9fd"/>
    <ds:schemaRef ds:uri="http://purl.org/dc/term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 piland</cp:lastModifiedBy>
  <dcterms:created xsi:type="dcterms:W3CDTF">2016-12-15T18:34:47Z</dcterms:created>
  <dcterms:modified xsi:type="dcterms:W3CDTF">2018-09-23T05:42:25Z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