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2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<sst xmlns="http://schemas.openxmlformats.org/spreadsheetml/2006/main" count="141" uniqueCount="71">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</sst>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9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22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2" borderId="14" xfId="0" applyFill="1" applyBorder="1" applyAlignment="1" applyProtection="1">
      <alignment horizontal="center"/>
      <protection locked="0"/>
    </xf>
    <xf numFmtId="0" fontId="0" fillId="3" borderId="14" xfId="0" applyFont="1" applyFill="1" applyBorder="1" applyAlignment="1">
      <alignment horizontal="center"/>
    </xf>
    <xf numFmtId="0" fontId="0" fillId="4" borderId="15" xfId="0" applyFill="1" applyBorder="1" applyAlignment="1" applyProtection="1">
      <alignment horizontal="center"/>
      <protection locked="0"/>
    </xf>
    <xf numFmtId="9" fontId="2" fillId="0" borderId="15" xfId="0" applyNumberFormat="1" applyFon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2" fillId="0" borderId="17" xfId="0" applyFont="1" applyBorder="1"/>
    <xf numFmtId="10" fontId="0" fillId="0" borderId="17" xfId="0" applyNumberFormat="1" applyBorder="1"/>
    <xf numFmtId="9" fontId="0" fillId="0" borderId="17" xfId="0" applyNumberFormat="1" applyBorder="1"/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9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1" fillId="12" borderId="0" xfId="0" applyFont="1" applyFill="1" applyAlignment="1">
      <alignment horizontal="center"/>
    </xf>
    <xf numFmtId="0" fontId="2" fillId="0" borderId="17" xfId="0" applyFont="1" applyBorder="1" applyAlignment="1">
      <alignment horizontal="center" vertical="center"/>
    </xf>
    <xf numFmtId="9" fontId="6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13" borderId="15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4" borderId="17" xfId="0" applyFill="1" applyBorder="1" applyAlignment="1" applyProtection="1">
      <alignment horizontal="center"/>
      <protection locked="0"/>
    </xf>
    <xf numFmtId="0" fontId="0" fillId="13" borderId="17" xfId="0" applyFill="1" applyBorder="1" applyAlignment="1" applyProtection="1">
      <alignment horizontal="center"/>
      <protection locked="0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6:I29" totalsRowShown="0" headerRowDxfId="11">
  <autoFilter ref="C16:I29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Entregable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50" t="s">
        <v>43</v>
      </c>
      <c r="E1" s="50"/>
      <c r="F1" s="50"/>
      <c r="G1" s="50"/>
      <c r="H1" s="50"/>
      <c r="I1" s="50"/>
    </row>
    <row r="2" spans="4:9" ht="15" customHeight="1">
      <c r="D2" s="50"/>
      <c r="E2" s="50"/>
      <c r="F2" s="50"/>
      <c r="G2" s="50"/>
      <c r="H2" s="50"/>
      <c r="I2" s="50"/>
    </row>
    <row r="3" spans="4:9" ht="15" customHeight="1">
      <c r="D3" s="50"/>
      <c r="E3" s="50"/>
      <c r="F3" s="50"/>
      <c r="G3" s="50"/>
      <c r="H3" s="50"/>
      <c r="I3" s="50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29"/>
  <sheetViews>
    <sheetView workbookViewId="0">
      <pane ySplit="5100" topLeftCell="A22" activePane="bottomLeft"/>
      <selection activeCell="D7" sqref="D7"/>
      <selection pane="bottomLeft" activeCell="C30" sqref="C30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17.140625" style="3" bestFit="1" customWidth="1"/>
    <col min="6" max="6" width="12.42578125" style="3" bestFit="1" customWidth="1"/>
    <col min="7" max="7" width="33.5703125" style="3" customWidth="1"/>
    <col min="8" max="8" width="16.85546875" style="1" bestFit="1" customWidth="1"/>
    <col min="9" max="9" width="15.140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57" t="s">
        <v>28</v>
      </c>
      <c r="D3" s="58"/>
      <c r="E3" s="58"/>
      <c r="F3" s="58"/>
      <c r="G3" s="58"/>
      <c r="K3" s="2"/>
      <c r="L3" s="2"/>
    </row>
    <row r="4" spans="3:12">
      <c r="C4" s="51" t="s">
        <v>6</v>
      </c>
      <c r="D4" s="15" t="s">
        <v>0</v>
      </c>
      <c r="E4" s="54" t="s">
        <v>25</v>
      </c>
      <c r="F4" s="55"/>
      <c r="G4" s="56"/>
    </row>
    <row r="5" spans="3:12">
      <c r="C5" s="52"/>
      <c r="D5" s="16" t="s">
        <v>1</v>
      </c>
      <c r="E5" s="19" t="s">
        <v>26</v>
      </c>
      <c r="F5" s="19"/>
      <c r="G5" s="13"/>
    </row>
    <row r="6" spans="3:12">
      <c r="C6" s="53"/>
      <c r="D6" s="17" t="s">
        <v>2</v>
      </c>
      <c r="E6" s="54" t="s">
        <v>27</v>
      </c>
      <c r="F6" s="55"/>
      <c r="G6" s="56"/>
    </row>
    <row r="7" spans="3:12">
      <c r="C7" s="51" t="s">
        <v>12</v>
      </c>
      <c r="D7" s="31" t="s">
        <v>14</v>
      </c>
      <c r="E7" s="61" t="s">
        <v>19</v>
      </c>
      <c r="F7" s="61"/>
      <c r="G7" s="61"/>
    </row>
    <row r="8" spans="3:12">
      <c r="C8" s="52"/>
      <c r="D8" s="32" t="s">
        <v>15</v>
      </c>
      <c r="E8" s="61" t="s">
        <v>20</v>
      </c>
      <c r="F8" s="61"/>
      <c r="G8" s="61"/>
    </row>
    <row r="9" spans="3:12">
      <c r="C9" s="52"/>
      <c r="D9" s="33" t="s">
        <v>16</v>
      </c>
      <c r="E9" s="61" t="s">
        <v>21</v>
      </c>
      <c r="F9" s="61"/>
      <c r="G9" s="61"/>
    </row>
    <row r="10" spans="3:12">
      <c r="C10" s="52"/>
      <c r="D10" s="34" t="s">
        <v>13</v>
      </c>
      <c r="E10" s="61" t="s">
        <v>22</v>
      </c>
      <c r="F10" s="61"/>
      <c r="G10" s="61"/>
    </row>
    <row r="11" spans="3:12">
      <c r="C11" s="52"/>
      <c r="D11" s="35" t="s">
        <v>17</v>
      </c>
      <c r="E11" s="61" t="s">
        <v>23</v>
      </c>
      <c r="F11" s="61"/>
      <c r="G11" s="61"/>
    </row>
    <row r="12" spans="3:12">
      <c r="C12" s="53"/>
      <c r="D12" s="36" t="s">
        <v>18</v>
      </c>
      <c r="E12" s="61" t="s">
        <v>24</v>
      </c>
      <c r="F12" s="61"/>
      <c r="G12" s="61"/>
    </row>
    <row r="13" spans="3:12">
      <c r="E13" s="37"/>
    </row>
    <row r="15" spans="3:12">
      <c r="C15" s="59" t="s">
        <v>3</v>
      </c>
      <c r="D15" s="60"/>
      <c r="E15" s="60"/>
      <c r="F15" s="60"/>
      <c r="G15" s="60"/>
      <c r="H15" s="60"/>
      <c r="I15" s="60"/>
    </row>
    <row r="16" spans="3:12">
      <c r="C16" s="5" t="s">
        <v>4</v>
      </c>
      <c r="D16" s="10" t="s">
        <v>39</v>
      </c>
      <c r="E16" s="10" t="s">
        <v>7</v>
      </c>
      <c r="F16" s="5" t="s">
        <v>5</v>
      </c>
      <c r="G16" s="10" t="s">
        <v>11</v>
      </c>
      <c r="H16" s="10" t="s">
        <v>12</v>
      </c>
      <c r="I16" s="11" t="s">
        <v>6</v>
      </c>
    </row>
    <row r="17" spans="3:9">
      <c r="C17" s="8" t="s">
        <v>8</v>
      </c>
      <c r="D17" s="10" t="s">
        <v>40</v>
      </c>
      <c r="E17" s="20" t="s">
        <v>9</v>
      </c>
      <c r="F17" s="4" t="s">
        <v>10</v>
      </c>
      <c r="G17" s="12">
        <v>40284.370833333334</v>
      </c>
      <c r="H17" s="22" t="s">
        <v>13</v>
      </c>
      <c r="I17" s="18" t="s">
        <v>1</v>
      </c>
    </row>
    <row r="18" spans="3:9">
      <c r="C18" s="6" t="s">
        <v>36</v>
      </c>
      <c r="D18" s="10" t="s">
        <v>41</v>
      </c>
      <c r="E18" s="21" t="s">
        <v>35</v>
      </c>
      <c r="F18" s="7" t="s">
        <v>31</v>
      </c>
      <c r="G18" s="14">
        <v>40284.370138888888</v>
      </c>
      <c r="H18" s="23" t="s">
        <v>33</v>
      </c>
      <c r="I18" s="16" t="s">
        <v>1</v>
      </c>
    </row>
    <row r="19" spans="3:9">
      <c r="C19" s="9" t="s">
        <v>38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29</v>
      </c>
      <c r="D20" s="10" t="s">
        <v>40</v>
      </c>
      <c r="E20" s="21" t="s">
        <v>9</v>
      </c>
      <c r="F20" s="7" t="s">
        <v>30</v>
      </c>
      <c r="G20" s="14">
        <v>40280.546527777777</v>
      </c>
      <c r="H20" s="22" t="s">
        <v>13</v>
      </c>
      <c r="I20" s="16" t="s">
        <v>1</v>
      </c>
    </row>
    <row r="21" spans="3:9">
      <c r="C21" s="6" t="s">
        <v>34</v>
      </c>
      <c r="D21" s="10" t="s">
        <v>41</v>
      </c>
      <c r="E21" s="21" t="s">
        <v>9</v>
      </c>
      <c r="F21" s="7" t="s">
        <v>31</v>
      </c>
      <c r="G21" s="14">
        <v>40280.281944444447</v>
      </c>
      <c r="H21" s="23" t="s">
        <v>33</v>
      </c>
      <c r="I21" s="16" t="s">
        <v>1</v>
      </c>
    </row>
    <row r="22" spans="3:9">
      <c r="C22" s="9" t="s">
        <v>37</v>
      </c>
      <c r="D22" s="10" t="s">
        <v>41</v>
      </c>
      <c r="E22" s="21" t="s">
        <v>35</v>
      </c>
      <c r="F22" s="7" t="s">
        <v>31</v>
      </c>
      <c r="G22" s="14">
        <v>40280.063194444447</v>
      </c>
      <c r="H22" s="23" t="s">
        <v>33</v>
      </c>
      <c r="I22" s="16" t="s">
        <v>1</v>
      </c>
    </row>
    <row r="23" spans="3:9">
      <c r="C23" s="6" t="s">
        <v>32</v>
      </c>
      <c r="D23" s="10" t="s">
        <v>41</v>
      </c>
      <c r="E23" s="21" t="s">
        <v>9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42</v>
      </c>
      <c r="D24" s="10" t="s">
        <v>41</v>
      </c>
      <c r="E24" s="21" t="s">
        <v>9</v>
      </c>
      <c r="F24" s="7" t="s">
        <v>33</v>
      </c>
      <c r="G24" s="14">
        <v>40279.646527777775</v>
      </c>
      <c r="H24" s="23" t="s">
        <v>33</v>
      </c>
      <c r="I24" s="16" t="s">
        <v>1</v>
      </c>
    </row>
    <row r="25" spans="3:9">
      <c r="C25" s="9" t="s">
        <v>54</v>
      </c>
      <c r="D25" s="30" t="s">
        <v>40</v>
      </c>
      <c r="E25" s="21" t="s">
        <v>55</v>
      </c>
      <c r="F25" s="7" t="s">
        <v>10</v>
      </c>
      <c r="G25" s="29">
        <v>40278.826388888891</v>
      </c>
      <c r="H25" s="31" t="s">
        <v>14</v>
      </c>
      <c r="I25" s="16" t="s">
        <v>1</v>
      </c>
    </row>
    <row r="26" spans="3:9">
      <c r="C26" s="9" t="s">
        <v>56</v>
      </c>
      <c r="D26" s="30" t="s">
        <v>41</v>
      </c>
      <c r="E26" s="21" t="s">
        <v>55</v>
      </c>
      <c r="F26" s="7" t="s">
        <v>31</v>
      </c>
      <c r="G26" s="14">
        <v>40279.744444444441</v>
      </c>
      <c r="H26" s="31" t="s">
        <v>14</v>
      </c>
      <c r="I26" s="16" t="s">
        <v>1</v>
      </c>
    </row>
    <row r="27" spans="3:9">
      <c r="C27" s="9" t="s">
        <v>57</v>
      </c>
      <c r="D27" s="30" t="s">
        <v>58</v>
      </c>
      <c r="E27" s="21" t="s">
        <v>59</v>
      </c>
      <c r="F27" s="7" t="s">
        <v>31</v>
      </c>
      <c r="G27" s="14">
        <v>40280.754861111112</v>
      </c>
      <c r="H27" s="23" t="s">
        <v>33</v>
      </c>
      <c r="I27" s="16" t="s">
        <v>1</v>
      </c>
    </row>
    <row r="28" spans="3:9">
      <c r="C28" s="9" t="s">
        <v>60</v>
      </c>
      <c r="D28" s="30" t="s">
        <v>41</v>
      </c>
      <c r="E28" s="21" t="s">
        <v>59</v>
      </c>
      <c r="F28" s="7" t="s">
        <v>61</v>
      </c>
      <c r="G28" s="14">
        <v>40280.749305555553</v>
      </c>
      <c r="H28" s="23" t="s">
        <v>33</v>
      </c>
      <c r="I28" s="16" t="s">
        <v>1</v>
      </c>
    </row>
    <row r="29" spans="3:9">
      <c r="C29" s="9" t="s">
        <v>62</v>
      </c>
      <c r="D29" s="30" t="s">
        <v>40</v>
      </c>
      <c r="E29" s="21" t="s">
        <v>59</v>
      </c>
      <c r="F29" s="7" t="s">
        <v>63</v>
      </c>
      <c r="G29" s="14">
        <v>40280.682638888888</v>
      </c>
      <c r="H29" s="22" t="s">
        <v>13</v>
      </c>
      <c r="I29" s="16" t="s">
        <v>1</v>
      </c>
    </row>
  </sheetData>
  <mergeCells count="12">
    <mergeCell ref="C4:C6"/>
    <mergeCell ref="E4:G4"/>
    <mergeCell ref="E6:G6"/>
    <mergeCell ref="C3:G3"/>
    <mergeCell ref="C15:I15"/>
    <mergeCell ref="E7:G7"/>
    <mergeCell ref="E8:G8"/>
    <mergeCell ref="E9:G9"/>
    <mergeCell ref="E10:G10"/>
    <mergeCell ref="E11:G11"/>
    <mergeCell ref="E12:G12"/>
    <mergeCell ref="C7:C12"/>
  </mergeCells>
  <hyperlinks>
    <hyperlink ref="H17:H18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5" location="'1. Documentos'!J6" display="Laura Arias"/>
    <hyperlink ref="H26" location="'1. Documentos'!J6" display="Laura Arias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abSelected="1"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65" t="s">
        <v>51</v>
      </c>
      <c r="B3" s="65"/>
      <c r="C3" s="65"/>
      <c r="D3" s="65"/>
      <c r="H3"/>
      <c r="J3"/>
    </row>
    <row r="4" spans="1:14" ht="15" customHeight="1">
      <c r="A4" s="67" t="s">
        <v>49</v>
      </c>
      <c r="B4" s="69" t="s">
        <v>0</v>
      </c>
      <c r="C4" s="66" t="s">
        <v>69</v>
      </c>
      <c r="D4" s="49">
        <v>0.05</v>
      </c>
      <c r="H4"/>
      <c r="J4"/>
    </row>
    <row r="5" spans="1:14">
      <c r="A5" s="67"/>
      <c r="B5" s="70" t="s">
        <v>1</v>
      </c>
      <c r="C5" s="66"/>
      <c r="D5" s="49">
        <v>0.2</v>
      </c>
      <c r="H5"/>
      <c r="J5"/>
    </row>
    <row r="6" spans="1:14">
      <c r="A6" s="67"/>
      <c r="B6" s="71" t="s">
        <v>2</v>
      </c>
      <c r="C6" s="66"/>
      <c r="D6" s="49">
        <v>0.25</v>
      </c>
      <c r="H6"/>
      <c r="J6"/>
    </row>
    <row r="7" spans="1:14">
      <c r="A7" s="67"/>
      <c r="B7" s="72" t="s">
        <v>70</v>
      </c>
      <c r="C7" s="66"/>
      <c r="D7" s="49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62" t="s">
        <v>47</v>
      </c>
      <c r="F10" s="62"/>
      <c r="G10" s="62"/>
      <c r="H10" s="62"/>
      <c r="I10" s="62"/>
      <c r="J10" s="62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41" t="s">
        <v>49</v>
      </c>
      <c r="M11" s="45" t="s">
        <v>50</v>
      </c>
      <c r="N11" s="47" t="s">
        <v>68</v>
      </c>
    </row>
    <row r="12" spans="1:14">
      <c r="E12" t="s">
        <v>64</v>
      </c>
      <c r="F12" t="s">
        <v>66</v>
      </c>
      <c r="G12" t="s">
        <v>33</v>
      </c>
      <c r="H12" s="39">
        <v>40240.918749999997</v>
      </c>
      <c r="I12" s="27" t="s">
        <v>0</v>
      </c>
      <c r="J12" s="40">
        <v>1</v>
      </c>
      <c r="L12" s="42" t="s">
        <v>0</v>
      </c>
      <c r="M12" s="46">
        <v>1</v>
      </c>
      <c r="N12" s="48">
        <f>SUM(M12)*D4/1</f>
        <v>0.05</v>
      </c>
    </row>
    <row r="13" spans="1:14">
      <c r="E13" s="38" t="s">
        <v>52</v>
      </c>
      <c r="F13" s="38" t="s">
        <v>65</v>
      </c>
      <c r="G13" s="38" t="s">
        <v>53</v>
      </c>
      <c r="H13" s="39">
        <v>40286.407638888886</v>
      </c>
      <c r="I13" s="28" t="s">
        <v>1</v>
      </c>
      <c r="J13" s="40">
        <v>0.85</v>
      </c>
      <c r="L13" s="43" t="s">
        <v>1</v>
      </c>
      <c r="M13" s="46">
        <v>0.85</v>
      </c>
      <c r="N13" s="48">
        <f>SUM(M13)*D5/1</f>
        <v>0.17</v>
      </c>
    </row>
    <row r="14" spans="1:14">
      <c r="E14" s="38"/>
      <c r="F14" s="38"/>
      <c r="G14" s="38"/>
      <c r="H14" s="39"/>
      <c r="I14"/>
      <c r="J14" s="40"/>
      <c r="L14" s="44" t="s">
        <v>2</v>
      </c>
      <c r="M14" s="46"/>
      <c r="N14" s="48"/>
    </row>
    <row r="15" spans="1:14">
      <c r="L15" s="68" t="s">
        <v>70</v>
      </c>
      <c r="M15" s="46"/>
      <c r="N15" s="48"/>
    </row>
    <row r="16" spans="1:14">
      <c r="L16" s="63" t="s">
        <v>67</v>
      </c>
      <c r="M16" s="64">
        <f>SUM(N12:N15)</f>
        <v>0.22000000000000003</v>
      </c>
      <c r="N16" s="64"/>
    </row>
    <row r="17" spans="12:14">
      <c r="L17" s="63"/>
      <c r="M17" s="64"/>
      <c r="N17" s="64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2010-04-19T22:48:29Z</dcterms:modified>
</cp:coreProperties>
</file>