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5" yWindow="3270" windowWidth="15405" windowHeight="3600"/>
  </bookViews>
  <sheets>
    <sheet name="ESTADO DEL REQ" sheetId="7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definedNames>
    <definedName name="B" localSheetId="0">'ESTADO DEL REQ'!$D:$D</definedName>
    <definedName name="B">#REF!</definedName>
  </definedNames>
  <calcPr calcId="125725"/>
</workbook>
</file>

<file path=xl/calcChain.xml><?xml version="1.0" encoding="utf-8"?>
<calcChain xmlns="http://schemas.openxmlformats.org/spreadsheetml/2006/main">
  <c r="B5" i="7"/>
  <c r="G5" s="1"/>
  <c r="B6"/>
  <c r="G6"/>
  <c r="B7"/>
  <c r="G7"/>
  <c r="B8"/>
  <c r="G8"/>
  <c r="B9"/>
  <c r="G9"/>
  <c r="B10"/>
  <c r="G10"/>
  <c r="B11"/>
  <c r="G11"/>
  <c r="B12"/>
  <c r="G12"/>
  <c r="B13"/>
  <c r="G13"/>
  <c r="B14"/>
  <c r="G14"/>
  <c r="B15"/>
  <c r="G15"/>
  <c r="B16"/>
  <c r="G16"/>
  <c r="B17"/>
  <c r="G17"/>
  <c r="B18"/>
  <c r="G18"/>
  <c r="B19"/>
  <c r="G19"/>
  <c r="B20"/>
  <c r="G20"/>
  <c r="B21"/>
  <c r="G21"/>
  <c r="B22"/>
  <c r="G22"/>
  <c r="B23"/>
  <c r="G23"/>
  <c r="B24"/>
  <c r="G24"/>
  <c r="B25"/>
  <c r="G25"/>
  <c r="B26"/>
  <c r="G26"/>
  <c r="B27"/>
  <c r="G27"/>
  <c r="B28"/>
  <c r="G28"/>
  <c r="B29"/>
  <c r="G29"/>
  <c r="B30"/>
  <c r="G30"/>
  <c r="B31"/>
  <c r="G31"/>
  <c r="B32"/>
  <c r="G32"/>
  <c r="B33"/>
  <c r="G33"/>
  <c r="B34"/>
  <c r="G34"/>
  <c r="B35"/>
  <c r="G35"/>
  <c r="B36"/>
  <c r="G36"/>
  <c r="B37"/>
  <c r="G37"/>
  <c r="B38"/>
  <c r="G38"/>
  <c r="B39"/>
  <c r="G39"/>
  <c r="B40"/>
  <c r="G40"/>
  <c r="B41"/>
  <c r="G41"/>
  <c r="B42"/>
  <c r="G42"/>
  <c r="B43"/>
  <c r="G43" s="1"/>
  <c r="B44"/>
  <c r="G44" s="1"/>
  <c r="B45"/>
  <c r="G45"/>
  <c r="B46"/>
  <c r="G46"/>
  <c r="B47"/>
  <c r="G47"/>
  <c r="B48"/>
  <c r="G48"/>
  <c r="B49"/>
  <c r="G49"/>
  <c r="B50"/>
  <c r="G50"/>
  <c r="B51"/>
  <c r="G51"/>
  <c r="B52"/>
  <c r="G52"/>
  <c r="B53"/>
  <c r="G53"/>
  <c r="B54"/>
  <c r="G54"/>
  <c r="B55"/>
  <c r="G55"/>
  <c r="B56"/>
  <c r="G56"/>
  <c r="B57"/>
  <c r="G57"/>
  <c r="B58"/>
  <c r="G58"/>
  <c r="B59"/>
  <c r="G59"/>
  <c r="B60"/>
  <c r="G60"/>
  <c r="B61"/>
  <c r="G61"/>
  <c r="B62"/>
  <c r="G62"/>
  <c r="B63"/>
  <c r="G63"/>
  <c r="B64"/>
  <c r="G64"/>
  <c r="B65"/>
  <c r="G65" s="1"/>
  <c r="B66"/>
  <c r="G66"/>
  <c r="B67"/>
  <c r="G67"/>
  <c r="B68"/>
  <c r="G68"/>
  <c r="B69"/>
  <c r="G69"/>
  <c r="B70"/>
  <c r="G70"/>
  <c r="B71"/>
  <c r="G71"/>
  <c r="B72"/>
  <c r="G72" s="1"/>
  <c r="B73"/>
  <c r="G73" s="1"/>
  <c r="B74"/>
  <c r="G74" s="1"/>
  <c r="B75"/>
  <c r="G75"/>
  <c r="B76"/>
  <c r="G76"/>
  <c r="B77"/>
  <c r="G77"/>
  <c r="B78"/>
  <c r="G78"/>
  <c r="B79"/>
  <c r="G79"/>
  <c r="B80"/>
  <c r="G80"/>
  <c r="B81"/>
  <c r="G81"/>
  <c r="B82"/>
  <c r="G82"/>
  <c r="B83"/>
  <c r="G83"/>
  <c r="B84"/>
  <c r="G84"/>
  <c r="B85"/>
  <c r="G85"/>
  <c r="B86"/>
  <c r="G86"/>
  <c r="B87"/>
  <c r="G87"/>
  <c r="B88"/>
  <c r="G88"/>
  <c r="B89"/>
  <c r="G89"/>
  <c r="B90"/>
  <c r="G90"/>
  <c r="B91"/>
  <c r="G91"/>
  <c r="B92"/>
  <c r="G92"/>
  <c r="B93"/>
  <c r="G93"/>
  <c r="B94"/>
  <c r="G94"/>
  <c r="B95"/>
  <c r="G95"/>
  <c r="B96"/>
  <c r="G96"/>
  <c r="B97"/>
  <c r="G97"/>
  <c r="B98"/>
  <c r="G98"/>
  <c r="B99"/>
  <c r="G99"/>
  <c r="B100"/>
  <c r="G100"/>
  <c r="B101"/>
  <c r="G101"/>
  <c r="B102"/>
  <c r="G102"/>
  <c r="B103"/>
  <c r="G103"/>
  <c r="B104"/>
  <c r="G104"/>
  <c r="B105"/>
  <c r="G105"/>
  <c r="B106"/>
  <c r="G106"/>
  <c r="B107"/>
  <c r="G107"/>
  <c r="B108"/>
  <c r="G108"/>
  <c r="B109"/>
  <c r="G109"/>
  <c r="B110"/>
  <c r="G110"/>
  <c r="B111"/>
  <c r="G111"/>
  <c r="B112"/>
  <c r="G112"/>
  <c r="B113"/>
  <c r="G113"/>
  <c r="B114"/>
  <c r="G114"/>
  <c r="B115"/>
  <c r="G115"/>
  <c r="B116"/>
  <c r="G116"/>
  <c r="B117"/>
  <c r="G117"/>
  <c r="B118"/>
  <c r="G118" s="1"/>
  <c r="B119"/>
  <c r="G119" s="1"/>
  <c r="B120"/>
  <c r="G120"/>
  <c r="B121"/>
  <c r="G121"/>
  <c r="B122"/>
  <c r="G122"/>
  <c r="B123"/>
  <c r="G123"/>
  <c r="B124"/>
  <c r="G124"/>
  <c r="B125"/>
  <c r="G125"/>
  <c r="C126"/>
  <c r="G126" l="1"/>
  <c r="J126" s="1"/>
</calcChain>
</file>

<file path=xl/sharedStrings.xml><?xml version="1.0" encoding="utf-8"?>
<sst xmlns="http://schemas.openxmlformats.org/spreadsheetml/2006/main" count="5002" uniqueCount="287">
  <si>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</si>
  <si>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</si>
  <si>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</si>
  <si>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</si>
  <si>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</si>
  <si>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</si>
  <si>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</si>
  <si>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</si>
  <si>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</si>
  <si>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</si>
  <si>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</si>
  <si>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</si>
  <si>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</si>
  <si>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</si>
  <si>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</si>
  <si>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</si>
  <si>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</si>
  <si>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</si>
  <si>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</si>
  <si>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</si>
  <si>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</si>
  <si>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</si>
  <si>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</si>
  <si>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</si>
  <si>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</si>
  <si>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</si>
  <si>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</si>
  <si>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</si>
  <si>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</si>
  <si>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</si>
  <si>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</si>
  <si>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</si>
  <si>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</si>
  <si>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</si>
  <si>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</si>
  <si>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</si>
  <si>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</si>
  <si>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</si>
  <si>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</si>
  <si>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</si>
  <si>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</si>
  <si>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</si>
  <si>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</si>
  <si>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</si>
  <si>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</si>
  <si>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</si>
  <si>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</si>
  <si>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</si>
  <si>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</si>
  <si>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</si>
  <si>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</si>
  <si>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</si>
  <si>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</si>
  <si>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</si>
  <si>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</si>
  <si>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</si>
  <si>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</si>
  <si>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</si>
  <si>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</si>
  <si>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</si>
  <si>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</si>
  <si>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</si>
  <si>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</si>
  <si>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</si>
  <si>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</si>
  <si>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</si>
  <si>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</si>
  <si>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</si>
  <si>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</si>
  <si>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</si>
  <si>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</si>
  <si>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</si>
  <si>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</si>
  <si>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</si>
  <si>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</si>
  <si>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</si>
  <si>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</si>
  <si>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</si>
  <si>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</si>
  <si>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</si>
  <si>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</si>
  <si>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</si>
  <si>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</si>
  <si>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</si>
  <si>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</si>
  <si>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</si>
  <si>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</si>
  <si>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</si>
  <si>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</si>
  <si>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</si>
  <si>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</si>
  <si>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</si>
  <si>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</si>
  <si>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</si>
  <si>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</si>
  <si>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</si>
  <si>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</si>
  <si>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</si>
  <si>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</si>
  <si>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</si>
  <si>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</si>
  <si>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</si>
  <si>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</si>
  <si>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</si>
  <si>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</si>
  <si>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</si>
  <si>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</si>
  <si>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</si>
  <si>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</si>
  <si>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</si>
  <si>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</si>
  <si>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</si>
  <si>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</si>
  <si>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</si>
  <si>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</si>
  <si>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</si>
  <si>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</si>
  <si>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</si>
  <si>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</si>
  <si>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</si>
  <si>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</si>
  <si>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</si>
  <si>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</si>
  <si>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</si>
  <si>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</si>
  <si>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</si>
  <si>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</si>
  <si>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</si>
  <si>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</si>
  <si>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</si>
  <si>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</si>
  <si>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</si>
  <si>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</si>
  <si>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</si>
  <si>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</si>
  <si>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</si>
  <si>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</si>
  <si>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</si>
  <si>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</si>
  <si>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</si>
  <si>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</si>
  <si>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</si>
  <si>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</si>
  <si>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</si>
  <si>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</si>
  <si>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</si>
  <si>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</si>
  <si>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</si>
  <si>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</si>
  <si>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</si>
  <si>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</si>
  <si>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</si>
  <si>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</si>
  <si>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</si>
  <si>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</si>
  <si>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</si>
  <si>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</si>
  <si>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</si>
  <si>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</si>
  <si>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</si>
  <si>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</si>
  <si>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</si>
  <si>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</si>
  <si>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</si>
  <si>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</si>
  <si>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</si>
  <si>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</si>
  <si>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</si>
  <si>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</si>
  <si>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</si>
  <si>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</si>
  <si>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</si>
  <si>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</si>
  <si>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</si>
  <si>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</si>
  <si>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</si>
  <si>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</si>
  <si>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</si>
  <si>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</si>
  <si>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</si>
  <si>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</si>
  <si>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</si>
  <si>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</si>
  <si>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</si>
  <si>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</si>
  <si>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</si>
  <si>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</si>
  <si>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</si>
  <si>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</si>
  <si>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</si>
  <si>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</si>
  <si>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</si>
  <si>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</si>
  <si>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</si>
  <si>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</si>
  <si>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</si>
  <si>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</si>
  <si>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</si>
  <si>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</si>
  <si>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</si>
  <si>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</si>
  <si>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</si>
  <si>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</si>
  <si>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</si>
  <si>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</si>
  <si>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</si>
  <si>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</si>
  <si>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</si>
  <si>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</si>
  <si>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</si>
  <si>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</si>
  <si>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</si>
  <si>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</si>
  <si>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</si>
  <si>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</si>
  <si>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</si>
  <si>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</si>
  <si>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</si>
  <si>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</si>
  <si>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</si>
  <si>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</si>
  <si>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</si>
  <si>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</si>
  <si>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</si>
  <si>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</si>
  <si>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</si>
  <si>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</si>
  <si>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</si>
  <si>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</si>
  <si>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</si>
  <si>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</si>
  <si>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</si>
  <si>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</si>
  <si>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</si>
  <si>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</si>
  <si>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</si>
  <si>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</si>
  <si>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</si>
  <si>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</si>
  <si>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</si>
  <si>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</si>
  <si>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</si>
  <si>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</si>
  <si>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</si>
  <si>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</si>
  <si>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</si>
  <si>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</si>
  <si>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</si>
  <si>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</si>
  <si>
    <t xml:space="preserve">N40        </t>
  </si>
  <si>
    <t xml:space="preserve">Controlador </t>
  </si>
  <si>
    <t>Comunicación Cliente</t>
  </si>
  <si>
    <t>Proxy</t>
  </si>
  <si>
    <t xml:space="preserve">LogicaCliente </t>
  </si>
  <si>
    <t>Comunicación Cliente/GUI</t>
  </si>
  <si>
    <t>Proxy/ Fachada</t>
  </si>
  <si>
    <t xml:space="preserve">Comunicación Cliente </t>
  </si>
  <si>
    <t xml:space="preserve">Comunicación Cliente/Controlador   </t>
  </si>
  <si>
    <t>Proxy/LogicaCliente</t>
  </si>
  <si>
    <t>Comunicación Cliente/Controlador</t>
  </si>
  <si>
    <t>Comunicación Cliente /GUI</t>
  </si>
  <si>
    <t>Proxy/Fachada</t>
  </si>
  <si>
    <t xml:space="preserve">Comunicación Cliente/Controlador/GUI </t>
  </si>
  <si>
    <t>Proxy/LogicaCliente/Fachada</t>
  </si>
  <si>
    <t>ComunicacionCliente/Controlador</t>
  </si>
  <si>
    <t>ComunicacionCliente</t>
  </si>
  <si>
    <t>ComunicacionCliente/GUI</t>
  </si>
  <si>
    <t>Controlador /GUI</t>
  </si>
  <si>
    <t>LogicaCliente /Fachada</t>
  </si>
  <si>
    <t xml:space="preserve">Controlador /GUI/ComunicacionCliente </t>
  </si>
  <si>
    <t>Inicio</t>
  </si>
  <si>
    <t xml:space="preserve">Inicio/Jugador </t>
  </si>
  <si>
    <t>Persistencia/Logico</t>
  </si>
  <si>
    <t>Perfil</t>
  </si>
  <si>
    <t xml:space="preserve">Partida/Jugador </t>
  </si>
  <si>
    <t>Comunicación Servidor</t>
  </si>
  <si>
    <t>GUI/Comunicación Cliente</t>
  </si>
  <si>
    <t xml:space="preserve">Proxy/Fachada </t>
  </si>
  <si>
    <t xml:space="preserve">Proxy </t>
  </si>
  <si>
    <t xml:space="preserve">SUBSISTEMA SERVIDOR </t>
  </si>
  <si>
    <t>SUBSISTEMA SERVIDOR</t>
  </si>
  <si>
    <t>Fachada</t>
  </si>
  <si>
    <t>GUI/Controlador</t>
  </si>
  <si>
    <t>Logica</t>
  </si>
  <si>
    <t>Ranking</t>
  </si>
  <si>
    <t>Logica/Comunicación Servidor</t>
  </si>
  <si>
    <t>Inicio/Partida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</si>
</sst>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0" fontId="22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1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12" fillId="13" borderId="25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182880</xdr:rowOff>
    </xdr:from>
    <xdr:to>
      <xdr:col>7</xdr:col>
      <xdr:colOff>1767840</xdr:colOff>
      <xdr:row>6</xdr:row>
      <xdr:rowOff>45720</xdr:rowOff>
    </xdr:to>
    <xdr:sp macro="" textlink="">
      <xdr:nvSpPr>
        <xdr:cNvPr id="2" name="TextBox 1"/>
        <xdr:cNvSpPr txBox="1"/>
      </xdr:nvSpPr>
      <xdr:spPr>
        <a:xfrm>
          <a:off x="7292340" y="182880"/>
          <a:ext cx="17373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O" sz="1100"/>
            <a:t>ES IMPORTANTE RESALTAR QUE EN ESTE SUBSISTEMA SE VE QUE LLAMA LOS MÉTODOS QUE OFRECE EL SERVIDOR, POR LO TANTO LOS COMPONENTES, CLASES , ATRIBUTOS O MÉTODOS QUE SE PONENE A CONTINUACIÓN, ESTÁN RELACIONADOS CON LA EJECUCIÓN DEL REQUERIMIENTO , MIENTRAS QUE LA PARTE LÓGICA ESTA EN EL SERVIDOR, ES DECIR ESTE SUBSISTEMA INVOCA DICHOS MÉTODOS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abSelected="1" topLeftCell="A111" zoomScaleNormal="100" workbookViewId="0">
      <pane xSplit="1" topLeftCell="B1" activePane="topRight" state="frozen"/>
      <selection pane="topRight" activeCell="I125" sqref="I125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8" t="s">
        <v>2</v>
      </c>
      <c r="B1" s="99"/>
      <c r="C1" s="100"/>
      <c r="D1" s="92" t="s">
        <v>1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27.75" thickTop="1" thickBot="1">
      <c r="A2" s="101"/>
      <c r="B2" s="102"/>
      <c r="C2" s="103"/>
      <c r="D2" s="93" t="s">
        <v>132</v>
      </c>
      <c r="E2" s="94"/>
      <c r="F2" s="95"/>
      <c r="G2" s="81"/>
      <c r="H2" s="93" t="s">
        <v>207</v>
      </c>
      <c r="I2" s="94"/>
      <c r="J2" s="94"/>
      <c r="K2" s="94"/>
      <c r="L2" s="94"/>
      <c r="M2" s="94"/>
      <c r="N2" s="94"/>
      <c r="O2" s="94"/>
      <c r="P2" s="94"/>
      <c r="Q2" s="94"/>
      <c r="R2" s="95"/>
      <c r="S2" s="96"/>
      <c r="T2" s="97"/>
    </row>
    <row r="3" spans="1:20" ht="28.5" customHeight="1" thickTop="1" thickBot="1">
      <c r="A3" s="87" t="s">
        <v>0</v>
      </c>
      <c r="B3" s="106" t="s">
        <v>216</v>
      </c>
      <c r="C3" s="89" t="s">
        <v>133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1"/>
    </row>
    <row r="4" spans="1:20" ht="26.25" customHeight="1" thickTop="1" thickBot="1">
      <c r="A4" s="88"/>
      <c r="B4" s="107"/>
      <c r="C4" s="80" t="s">
        <v>213</v>
      </c>
      <c r="D4" s="43" t="s">
        <v>3</v>
      </c>
      <c r="E4" s="45" t="s">
        <v>4</v>
      </c>
      <c r="F4" s="43" t="s">
        <v>5</v>
      </c>
      <c r="G4" s="43" t="s">
        <v>215</v>
      </c>
      <c r="H4" s="43" t="s">
        <v>4</v>
      </c>
      <c r="I4" s="43" t="s">
        <v>6</v>
      </c>
      <c r="J4" s="43" t="s">
        <v>4</v>
      </c>
      <c r="K4" s="43" t="s">
        <v>7</v>
      </c>
      <c r="L4" s="43" t="s">
        <v>4</v>
      </c>
      <c r="M4" s="43" t="s">
        <v>8</v>
      </c>
      <c r="N4" s="43" t="s">
        <v>4</v>
      </c>
      <c r="O4" s="43" t="s">
        <v>10</v>
      </c>
      <c r="P4" s="43" t="s">
        <v>4</v>
      </c>
      <c r="Q4" s="43" t="s">
        <v>8</v>
      </c>
      <c r="R4" s="43" t="s">
        <v>4</v>
      </c>
      <c r="S4" s="43" t="s">
        <v>9</v>
      </c>
      <c r="T4" s="43" t="s">
        <v>4</v>
      </c>
    </row>
    <row r="5" spans="1:20" ht="16.5" thickTop="1" thickBot="1">
      <c r="A5" s="43" t="s">
        <v>11</v>
      </c>
      <c r="B5" s="14">
        <f>C5/100</f>
        <v>0</v>
      </c>
      <c r="C5" s="56">
        <v>0</v>
      </c>
      <c r="D5" s="46">
        <v>0</v>
      </c>
      <c r="E5" s="47">
        <v>40261</v>
      </c>
      <c r="F5" s="46">
        <v>0</v>
      </c>
      <c r="G5" s="46">
        <f>F5*B5</f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</row>
    <row r="6" spans="1:20" ht="16.5" thickTop="1" thickBot="1">
      <c r="A6" s="43" t="s">
        <v>12</v>
      </c>
      <c r="B6" s="14">
        <f>C6/100</f>
        <v>2</v>
      </c>
      <c r="C6" s="56">
        <v>200</v>
      </c>
      <c r="D6" s="48">
        <v>100</v>
      </c>
      <c r="E6" s="49">
        <v>40261</v>
      </c>
      <c r="F6" s="46">
        <v>100</v>
      </c>
      <c r="G6" s="46">
        <f>F6*B6</f>
        <v>200</v>
      </c>
      <c r="H6" s="53">
        <v>40303</v>
      </c>
      <c r="I6" s="46">
        <v>0</v>
      </c>
      <c r="J6" s="50"/>
      <c r="K6" s="46">
        <v>0</v>
      </c>
      <c r="L6" s="50"/>
      <c r="M6" s="46">
        <v>0</v>
      </c>
      <c r="N6" s="50"/>
      <c r="O6" s="46">
        <v>0</v>
      </c>
      <c r="P6" s="50"/>
      <c r="Q6" s="46">
        <v>0</v>
      </c>
      <c r="R6" s="50"/>
      <c r="S6" s="46">
        <v>0</v>
      </c>
      <c r="T6" s="50"/>
    </row>
    <row r="7" spans="1:20" ht="16.5" thickTop="1" thickBot="1">
      <c r="A7" s="43" t="s">
        <v>13</v>
      </c>
      <c r="B7" s="14">
        <f>C7/100</f>
        <v>1</v>
      </c>
      <c r="C7" s="56">
        <v>100</v>
      </c>
      <c r="D7" s="48">
        <v>100</v>
      </c>
      <c r="E7" s="49">
        <v>40261</v>
      </c>
      <c r="F7" s="46">
        <v>100</v>
      </c>
      <c r="G7" s="46">
        <f>F7*B7</f>
        <v>100</v>
      </c>
      <c r="H7" s="53">
        <v>40303</v>
      </c>
      <c r="I7" s="46">
        <v>0</v>
      </c>
      <c r="J7" s="50"/>
      <c r="K7" s="46">
        <v>0</v>
      </c>
      <c r="L7" s="50"/>
      <c r="M7" s="46">
        <v>0</v>
      </c>
      <c r="N7" s="50"/>
      <c r="O7" s="46">
        <v>0</v>
      </c>
      <c r="P7" s="50"/>
      <c r="Q7" s="46">
        <v>0</v>
      </c>
      <c r="R7" s="50"/>
      <c r="S7" s="46">
        <v>0</v>
      </c>
      <c r="T7" s="50"/>
    </row>
    <row r="8" spans="1:20" ht="16.5" thickTop="1" thickBot="1">
      <c r="A8" s="43" t="s">
        <v>14</v>
      </c>
      <c r="B8" s="14">
        <f>C8/100</f>
        <v>1</v>
      </c>
      <c r="C8" s="56">
        <v>100</v>
      </c>
      <c r="D8" s="48">
        <v>100</v>
      </c>
      <c r="E8" s="49">
        <v>40261</v>
      </c>
      <c r="F8" s="46">
        <v>100</v>
      </c>
      <c r="G8" s="46">
        <f>F8*B8</f>
        <v>100</v>
      </c>
      <c r="H8" s="53"/>
      <c r="I8" s="46">
        <v>10</v>
      </c>
      <c r="J8" s="50"/>
      <c r="K8" s="46">
        <v>0</v>
      </c>
      <c r="L8" s="50"/>
      <c r="M8" s="46">
        <v>0</v>
      </c>
      <c r="N8" s="50"/>
      <c r="O8" s="46">
        <v>0</v>
      </c>
      <c r="P8" s="50"/>
      <c r="Q8" s="46">
        <v>0</v>
      </c>
      <c r="R8" s="50"/>
      <c r="S8" s="46">
        <v>0</v>
      </c>
      <c r="T8" s="50"/>
    </row>
    <row r="9" spans="1:20" ht="16.5" thickTop="1" thickBot="1">
      <c r="A9" s="43" t="s">
        <v>15</v>
      </c>
      <c r="B9" s="14">
        <f>C9/100</f>
        <v>2</v>
      </c>
      <c r="C9" s="56">
        <v>200</v>
      </c>
      <c r="D9" s="48">
        <v>100</v>
      </c>
      <c r="E9" s="49">
        <v>40261</v>
      </c>
      <c r="F9" s="46">
        <v>100</v>
      </c>
      <c r="G9" s="46">
        <f>F9*B9</f>
        <v>200</v>
      </c>
      <c r="H9" s="53">
        <v>40303</v>
      </c>
      <c r="I9" s="46">
        <v>10</v>
      </c>
      <c r="J9" s="50"/>
      <c r="K9" s="46">
        <v>0</v>
      </c>
      <c r="L9" s="50"/>
      <c r="M9" s="46">
        <v>0</v>
      </c>
      <c r="N9" s="50"/>
      <c r="O9" s="46">
        <v>0</v>
      </c>
      <c r="P9" s="50"/>
      <c r="Q9" s="46">
        <v>0</v>
      </c>
      <c r="R9" s="50"/>
      <c r="S9" s="46">
        <v>0</v>
      </c>
      <c r="T9" s="50"/>
    </row>
    <row r="10" spans="1:20" ht="16.5" thickTop="1" thickBot="1">
      <c r="A10" s="43" t="s">
        <v>16</v>
      </c>
      <c r="B10" s="14">
        <f>C10/100</f>
        <v>2</v>
      </c>
      <c r="C10" s="56">
        <v>200</v>
      </c>
      <c r="D10" s="48">
        <v>100</v>
      </c>
      <c r="E10" s="49">
        <v>40261</v>
      </c>
      <c r="F10" s="46">
        <v>100</v>
      </c>
      <c r="G10" s="46">
        <f>F10*B10</f>
        <v>200</v>
      </c>
      <c r="H10" s="53">
        <v>40303</v>
      </c>
      <c r="I10" s="46">
        <v>0</v>
      </c>
      <c r="J10" s="50"/>
      <c r="K10" s="46">
        <v>0</v>
      </c>
      <c r="L10" s="50"/>
      <c r="M10" s="46">
        <v>0</v>
      </c>
      <c r="N10" s="50"/>
      <c r="O10" s="46">
        <v>0</v>
      </c>
      <c r="P10" s="50"/>
      <c r="Q10" s="46">
        <v>0</v>
      </c>
      <c r="R10" s="50"/>
      <c r="S10" s="46">
        <v>0</v>
      </c>
      <c r="T10" s="50"/>
    </row>
    <row r="11" spans="1:20" ht="16.5" thickTop="1" thickBot="1">
      <c r="A11" s="43" t="s">
        <v>17</v>
      </c>
      <c r="B11" s="14">
        <f>C11/100</f>
        <v>3</v>
      </c>
      <c r="C11" s="56">
        <v>300</v>
      </c>
      <c r="D11" s="48">
        <v>100</v>
      </c>
      <c r="E11" s="49">
        <v>40261</v>
      </c>
      <c r="F11" s="46">
        <v>100</v>
      </c>
      <c r="G11" s="46">
        <f>F11*B11</f>
        <v>300</v>
      </c>
      <c r="H11" s="53"/>
      <c r="I11" s="46">
        <v>10</v>
      </c>
      <c r="J11" s="50"/>
      <c r="K11" s="46">
        <v>0</v>
      </c>
      <c r="L11" s="50"/>
      <c r="M11" s="46">
        <v>0</v>
      </c>
      <c r="N11" s="50"/>
      <c r="O11" s="46">
        <v>0</v>
      </c>
      <c r="P11" s="50"/>
      <c r="Q11" s="46">
        <v>0</v>
      </c>
      <c r="R11" s="50"/>
      <c r="S11" s="46">
        <v>0</v>
      </c>
      <c r="T11" s="50"/>
    </row>
    <row r="12" spans="1:20" ht="16.5" thickTop="1" thickBot="1">
      <c r="A12" s="43" t="s">
        <v>18</v>
      </c>
      <c r="B12" s="14">
        <f>C12/100</f>
        <v>2</v>
      </c>
      <c r="C12" s="56">
        <v>200</v>
      </c>
      <c r="D12" s="48">
        <v>100</v>
      </c>
      <c r="E12" s="49">
        <v>40261</v>
      </c>
      <c r="F12" s="46">
        <v>100</v>
      </c>
      <c r="G12" s="46">
        <f>F12*B12</f>
        <v>200</v>
      </c>
      <c r="H12" s="52">
        <v>40306</v>
      </c>
      <c r="I12" s="46">
        <v>100</v>
      </c>
      <c r="J12" s="50"/>
      <c r="K12" s="46">
        <v>0</v>
      </c>
      <c r="L12" s="50"/>
      <c r="M12" s="46">
        <v>0</v>
      </c>
      <c r="N12" s="50"/>
      <c r="O12" s="46">
        <v>0</v>
      </c>
      <c r="P12" s="50"/>
      <c r="Q12" s="46">
        <v>0</v>
      </c>
      <c r="R12" s="50"/>
      <c r="S12" s="46">
        <v>0</v>
      </c>
      <c r="T12" s="50"/>
    </row>
    <row r="13" spans="1:20" ht="16.5" thickTop="1" thickBot="1">
      <c r="A13" s="43" t="s">
        <v>19</v>
      </c>
      <c r="B13" s="14">
        <f>C13/100</f>
        <v>3</v>
      </c>
      <c r="C13" s="56">
        <v>300</v>
      </c>
      <c r="D13" s="48">
        <v>100</v>
      </c>
      <c r="E13" s="49">
        <v>40261</v>
      </c>
      <c r="F13" s="46">
        <v>100</v>
      </c>
      <c r="G13" s="46">
        <f>F13*B13</f>
        <v>300</v>
      </c>
      <c r="H13" s="53">
        <v>40303</v>
      </c>
      <c r="I13" s="46">
        <v>0</v>
      </c>
      <c r="J13" s="50"/>
      <c r="K13" s="46">
        <v>0</v>
      </c>
      <c r="L13" s="50"/>
      <c r="M13" s="46">
        <v>0</v>
      </c>
      <c r="N13" s="50"/>
      <c r="O13" s="46">
        <v>0</v>
      </c>
      <c r="P13" s="50"/>
      <c r="Q13" s="46">
        <v>0</v>
      </c>
      <c r="R13" s="50"/>
      <c r="S13" s="46">
        <v>0</v>
      </c>
      <c r="T13" s="50"/>
    </row>
    <row r="14" spans="1:20" ht="16.5" thickTop="1" thickBot="1">
      <c r="A14" s="43" t="s">
        <v>20</v>
      </c>
      <c r="B14" s="14">
        <f>C14/100</f>
        <v>0</v>
      </c>
      <c r="C14" s="56">
        <v>0</v>
      </c>
      <c r="D14" s="46">
        <v>0</v>
      </c>
      <c r="E14" s="51">
        <v>40261</v>
      </c>
      <c r="F14" s="46">
        <v>0</v>
      </c>
      <c r="G14" s="46">
        <f>F14*B14</f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</row>
    <row r="15" spans="1:20" ht="16.5" thickTop="1" thickBot="1">
      <c r="A15" s="43" t="s">
        <v>21</v>
      </c>
      <c r="B15" s="14">
        <f>C15/100</f>
        <v>3</v>
      </c>
      <c r="C15" s="56">
        <v>300</v>
      </c>
      <c r="D15" s="48">
        <v>100</v>
      </c>
      <c r="E15" s="49">
        <v>40261</v>
      </c>
      <c r="F15" s="46">
        <v>100</v>
      </c>
      <c r="G15" s="46">
        <f>F15*B15</f>
        <v>300</v>
      </c>
      <c r="H15" s="53">
        <v>40303</v>
      </c>
      <c r="I15" s="46">
        <v>0</v>
      </c>
      <c r="J15" s="50"/>
      <c r="K15" s="46">
        <v>0</v>
      </c>
      <c r="L15" s="50"/>
      <c r="M15" s="46">
        <v>0</v>
      </c>
      <c r="N15" s="50"/>
      <c r="O15" s="46">
        <v>0</v>
      </c>
      <c r="P15" s="50"/>
      <c r="Q15" s="46">
        <v>0</v>
      </c>
      <c r="R15" s="50"/>
      <c r="S15" s="46">
        <v>0</v>
      </c>
      <c r="T15" s="50"/>
    </row>
    <row r="16" spans="1:20" ht="16.5" thickTop="1" thickBot="1">
      <c r="A16" s="43" t="s">
        <v>22</v>
      </c>
      <c r="B16" s="14">
        <f>C16/100</f>
        <v>3</v>
      </c>
      <c r="C16" s="56">
        <v>300</v>
      </c>
      <c r="D16" s="48">
        <v>100</v>
      </c>
      <c r="E16" s="49">
        <v>40261</v>
      </c>
      <c r="F16" s="46">
        <v>100</v>
      </c>
      <c r="G16" s="46">
        <f>F16*B16</f>
        <v>300</v>
      </c>
      <c r="H16" s="50"/>
      <c r="I16" s="46">
        <v>0</v>
      </c>
      <c r="J16" s="50"/>
      <c r="K16" s="46">
        <v>0</v>
      </c>
      <c r="L16" s="50"/>
      <c r="M16" s="46">
        <v>0</v>
      </c>
      <c r="N16" s="50"/>
      <c r="O16" s="46">
        <v>0</v>
      </c>
      <c r="P16" s="50"/>
      <c r="Q16" s="46">
        <v>0</v>
      </c>
      <c r="R16" s="50"/>
      <c r="S16" s="46">
        <v>0</v>
      </c>
      <c r="T16" s="50"/>
    </row>
    <row r="17" spans="1:20" ht="16.5" thickTop="1" thickBot="1">
      <c r="A17" s="43" t="s">
        <v>23</v>
      </c>
      <c r="B17" s="14">
        <f>C17/100</f>
        <v>2</v>
      </c>
      <c r="C17" s="56">
        <v>200</v>
      </c>
      <c r="D17" s="48">
        <v>100</v>
      </c>
      <c r="E17" s="49">
        <v>40261</v>
      </c>
      <c r="F17" s="46">
        <v>80</v>
      </c>
      <c r="G17" s="46">
        <f>F17*B17</f>
        <v>160</v>
      </c>
      <c r="H17" s="50"/>
      <c r="I17" s="46">
        <v>0</v>
      </c>
      <c r="J17" s="50"/>
      <c r="K17" s="46">
        <v>0</v>
      </c>
      <c r="L17" s="50"/>
      <c r="M17" s="46">
        <v>0</v>
      </c>
      <c r="N17" s="50"/>
      <c r="O17" s="46">
        <v>0</v>
      </c>
      <c r="P17" s="50"/>
      <c r="Q17" s="46">
        <v>0</v>
      </c>
      <c r="R17" s="50"/>
      <c r="S17" s="46">
        <v>0</v>
      </c>
      <c r="T17" s="50"/>
    </row>
    <row r="18" spans="1:20" ht="16.5" thickTop="1" thickBot="1">
      <c r="A18" s="43" t="s">
        <v>24</v>
      </c>
      <c r="B18" s="14">
        <f>C18/100</f>
        <v>2</v>
      </c>
      <c r="C18" s="56">
        <v>200</v>
      </c>
      <c r="D18" s="48">
        <v>100</v>
      </c>
      <c r="E18" s="49">
        <v>40261</v>
      </c>
      <c r="F18" s="46">
        <v>100</v>
      </c>
      <c r="G18" s="46">
        <f>F18*B18</f>
        <v>200</v>
      </c>
      <c r="H18" s="53">
        <v>40303</v>
      </c>
      <c r="I18" s="46">
        <v>0</v>
      </c>
      <c r="J18" s="50"/>
      <c r="K18" s="46">
        <v>0</v>
      </c>
      <c r="L18" s="50"/>
      <c r="M18" s="46">
        <v>0</v>
      </c>
      <c r="N18" s="50"/>
      <c r="O18" s="46">
        <v>0</v>
      </c>
      <c r="P18" s="50"/>
      <c r="Q18" s="46">
        <v>0</v>
      </c>
      <c r="R18" s="50"/>
      <c r="S18" s="46">
        <v>0</v>
      </c>
      <c r="T18" s="50"/>
    </row>
    <row r="19" spans="1:20" ht="16.5" thickTop="1" thickBot="1">
      <c r="A19" s="43" t="s">
        <v>25</v>
      </c>
      <c r="B19" s="14">
        <f>C19/100</f>
        <v>1</v>
      </c>
      <c r="C19" s="56">
        <v>100</v>
      </c>
      <c r="D19" s="48">
        <v>100</v>
      </c>
      <c r="E19" s="49">
        <v>40261</v>
      </c>
      <c r="F19" s="46">
        <v>40</v>
      </c>
      <c r="G19" s="46">
        <f>F19*B19</f>
        <v>40</v>
      </c>
      <c r="H19" s="50"/>
      <c r="I19" s="46">
        <v>0</v>
      </c>
      <c r="J19" s="50"/>
      <c r="K19" s="46">
        <v>0</v>
      </c>
      <c r="L19" s="50"/>
      <c r="M19" s="46">
        <v>0</v>
      </c>
      <c r="N19" s="50"/>
      <c r="O19" s="46">
        <v>0</v>
      </c>
      <c r="P19" s="50"/>
      <c r="Q19" s="46">
        <v>0</v>
      </c>
      <c r="R19" s="50"/>
      <c r="S19" s="46">
        <v>0</v>
      </c>
      <c r="T19" s="50"/>
    </row>
    <row r="20" spans="1:20" ht="16.5" thickTop="1" thickBot="1">
      <c r="A20" s="43" t="s">
        <v>26</v>
      </c>
      <c r="B20" s="14">
        <f>C20/100</f>
        <v>1</v>
      </c>
      <c r="C20" s="56">
        <v>100</v>
      </c>
      <c r="D20" s="48">
        <v>100</v>
      </c>
      <c r="E20" s="49">
        <v>40261</v>
      </c>
      <c r="F20" s="46">
        <v>0</v>
      </c>
      <c r="G20" s="46">
        <f>F20*B20</f>
        <v>0</v>
      </c>
      <c r="H20" s="50"/>
      <c r="I20" s="46">
        <v>0</v>
      </c>
      <c r="J20" s="50"/>
      <c r="K20" s="46">
        <v>0</v>
      </c>
      <c r="L20" s="50"/>
      <c r="M20" s="46">
        <v>0</v>
      </c>
      <c r="N20" s="50"/>
      <c r="O20" s="46">
        <v>0</v>
      </c>
      <c r="P20" s="50"/>
      <c r="Q20" s="46">
        <v>0</v>
      </c>
      <c r="R20" s="50"/>
      <c r="S20" s="46">
        <v>0</v>
      </c>
      <c r="T20" s="50"/>
    </row>
    <row r="21" spans="1:20" ht="16.5" thickTop="1" thickBot="1">
      <c r="A21" s="43" t="s">
        <v>27</v>
      </c>
      <c r="B21" s="14">
        <f>C21/100</f>
        <v>1</v>
      </c>
      <c r="C21" s="56">
        <v>100</v>
      </c>
      <c r="D21" s="48">
        <v>100</v>
      </c>
      <c r="E21" s="49">
        <v>40261</v>
      </c>
      <c r="F21" s="46">
        <v>40</v>
      </c>
      <c r="G21" s="46">
        <f>F21*B21</f>
        <v>40</v>
      </c>
      <c r="H21" s="50"/>
      <c r="I21" s="46">
        <v>0</v>
      </c>
      <c r="J21" s="50"/>
      <c r="K21" s="46">
        <v>0</v>
      </c>
      <c r="L21" s="50"/>
      <c r="M21" s="46">
        <v>0</v>
      </c>
      <c r="N21" s="50"/>
      <c r="O21" s="46">
        <v>0</v>
      </c>
      <c r="P21" s="50"/>
      <c r="Q21" s="46">
        <v>0</v>
      </c>
      <c r="R21" s="50"/>
      <c r="S21" s="46">
        <v>0</v>
      </c>
      <c r="T21" s="50"/>
    </row>
    <row r="22" spans="1:20" ht="16.5" thickTop="1" thickBot="1">
      <c r="A22" s="43" t="s">
        <v>28</v>
      </c>
      <c r="B22" s="14">
        <f>C22/100</f>
        <v>1</v>
      </c>
      <c r="C22" s="56">
        <v>100</v>
      </c>
      <c r="D22" s="48">
        <v>100</v>
      </c>
      <c r="E22" s="49">
        <v>40262</v>
      </c>
      <c r="F22" s="46">
        <v>20</v>
      </c>
      <c r="G22" s="46">
        <f>F22*B22</f>
        <v>20</v>
      </c>
      <c r="H22" s="50"/>
      <c r="I22" s="46">
        <v>0</v>
      </c>
      <c r="J22" s="50"/>
      <c r="K22" s="46">
        <v>0</v>
      </c>
      <c r="L22" s="50"/>
      <c r="M22" s="46">
        <v>0</v>
      </c>
      <c r="N22" s="50"/>
      <c r="O22" s="46">
        <v>0</v>
      </c>
      <c r="P22" s="50"/>
      <c r="Q22" s="46">
        <v>0</v>
      </c>
      <c r="R22" s="50"/>
      <c r="S22" s="46">
        <v>0</v>
      </c>
      <c r="T22" s="50"/>
    </row>
    <row r="23" spans="1:20" ht="16.5" thickTop="1" thickBot="1">
      <c r="A23" s="43" t="s">
        <v>29</v>
      </c>
      <c r="B23" s="14">
        <f>C23/100</f>
        <v>1</v>
      </c>
      <c r="C23" s="56">
        <v>100</v>
      </c>
      <c r="D23" s="48">
        <v>100</v>
      </c>
      <c r="E23" s="49">
        <v>40262</v>
      </c>
      <c r="F23" s="46">
        <v>0</v>
      </c>
      <c r="G23" s="46">
        <f>F23*B23</f>
        <v>0</v>
      </c>
      <c r="H23" s="50"/>
      <c r="I23" s="46">
        <v>0</v>
      </c>
      <c r="J23" s="50"/>
      <c r="K23" s="46">
        <v>0</v>
      </c>
      <c r="L23" s="50"/>
      <c r="M23" s="46">
        <v>0</v>
      </c>
      <c r="N23" s="50"/>
      <c r="O23" s="46">
        <v>0</v>
      </c>
      <c r="P23" s="50"/>
      <c r="Q23" s="46">
        <v>0</v>
      </c>
      <c r="R23" s="50"/>
      <c r="S23" s="46">
        <v>0</v>
      </c>
      <c r="T23" s="50"/>
    </row>
    <row r="24" spans="1:20" ht="16.5" thickTop="1" thickBot="1">
      <c r="A24" s="43" t="s">
        <v>30</v>
      </c>
      <c r="B24" s="14">
        <f>C24/100</f>
        <v>0</v>
      </c>
      <c r="C24" s="56">
        <v>0</v>
      </c>
      <c r="D24" s="46">
        <v>0</v>
      </c>
      <c r="E24" s="51">
        <v>40262</v>
      </c>
      <c r="F24" s="46">
        <v>0</v>
      </c>
      <c r="G24" s="46">
        <f>F24*B24</f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</row>
    <row r="25" spans="1:20" ht="16.5" thickTop="1" thickBot="1">
      <c r="A25" s="43" t="s">
        <v>31</v>
      </c>
      <c r="B25" s="14">
        <f>C25/100</f>
        <v>3</v>
      </c>
      <c r="C25" s="56">
        <v>300</v>
      </c>
      <c r="D25" s="48">
        <v>100</v>
      </c>
      <c r="E25" s="49">
        <v>40262</v>
      </c>
      <c r="F25" s="46">
        <v>100</v>
      </c>
      <c r="G25" s="46">
        <f>F25*B25</f>
        <v>300</v>
      </c>
      <c r="H25" s="53">
        <v>40303</v>
      </c>
      <c r="I25" s="46">
        <v>100</v>
      </c>
      <c r="J25" s="50"/>
      <c r="K25" s="46">
        <v>0</v>
      </c>
      <c r="L25" s="50"/>
      <c r="M25" s="46">
        <v>0</v>
      </c>
      <c r="N25" s="50"/>
      <c r="O25" s="46">
        <v>0</v>
      </c>
      <c r="P25" s="50"/>
      <c r="Q25" s="46">
        <v>0</v>
      </c>
      <c r="R25" s="50"/>
      <c r="S25" s="46">
        <v>0</v>
      </c>
      <c r="T25" s="50"/>
    </row>
    <row r="26" spans="1:20" ht="16.5" thickTop="1" thickBot="1">
      <c r="A26" s="43" t="s">
        <v>32</v>
      </c>
      <c r="B26" s="14">
        <f>C26/100</f>
        <v>3</v>
      </c>
      <c r="C26" s="56">
        <v>300</v>
      </c>
      <c r="D26" s="48">
        <v>100</v>
      </c>
      <c r="E26" s="49">
        <v>40262</v>
      </c>
      <c r="F26" s="46">
        <v>100</v>
      </c>
      <c r="G26" s="46">
        <f>F26*B26</f>
        <v>300</v>
      </c>
      <c r="H26" s="50"/>
      <c r="I26" s="46">
        <v>100</v>
      </c>
      <c r="J26" s="50"/>
      <c r="K26" s="46">
        <v>0</v>
      </c>
      <c r="L26" s="50"/>
      <c r="M26" s="46">
        <v>0</v>
      </c>
      <c r="N26" s="50"/>
      <c r="O26" s="46">
        <v>0</v>
      </c>
      <c r="P26" s="50"/>
      <c r="Q26" s="46">
        <v>0</v>
      </c>
      <c r="R26" s="50"/>
      <c r="S26" s="46">
        <v>0</v>
      </c>
      <c r="T26" s="50"/>
    </row>
    <row r="27" spans="1:20" ht="16.5" thickTop="1" thickBot="1">
      <c r="A27" s="43" t="s">
        <v>33</v>
      </c>
      <c r="B27" s="14">
        <f>C27/100</f>
        <v>0</v>
      </c>
      <c r="C27" s="56">
        <v>0</v>
      </c>
      <c r="D27" s="46">
        <v>0</v>
      </c>
      <c r="E27" s="51">
        <v>40262</v>
      </c>
      <c r="F27" s="46">
        <v>0</v>
      </c>
      <c r="G27" s="46">
        <f>F27*B27</f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</row>
    <row r="28" spans="1:20" ht="16.5" thickTop="1" thickBot="1">
      <c r="A28" s="43" t="s">
        <v>34</v>
      </c>
      <c r="B28" s="14">
        <f>C28/100</f>
        <v>1</v>
      </c>
      <c r="C28" s="56">
        <v>100</v>
      </c>
      <c r="D28" s="48">
        <v>100</v>
      </c>
      <c r="E28" s="49">
        <v>40262</v>
      </c>
      <c r="F28" s="46">
        <v>100</v>
      </c>
      <c r="G28" s="46">
        <f>F28*B28</f>
        <v>100</v>
      </c>
      <c r="H28" s="50"/>
      <c r="I28" s="46">
        <v>100</v>
      </c>
      <c r="J28" s="50"/>
      <c r="K28" s="46">
        <v>0</v>
      </c>
      <c r="L28" s="50"/>
      <c r="M28" s="46">
        <v>0</v>
      </c>
      <c r="N28" s="50"/>
      <c r="O28" s="46">
        <v>0</v>
      </c>
      <c r="P28" s="50"/>
      <c r="Q28" s="46">
        <v>0</v>
      </c>
      <c r="R28" s="50"/>
      <c r="S28" s="46">
        <v>0</v>
      </c>
      <c r="T28" s="50"/>
    </row>
    <row r="29" spans="1:20" ht="16.5" thickTop="1" thickBot="1">
      <c r="A29" s="43" t="s">
        <v>35</v>
      </c>
      <c r="B29" s="14">
        <f>C29/100</f>
        <v>1</v>
      </c>
      <c r="C29" s="56">
        <v>100</v>
      </c>
      <c r="D29" s="48">
        <v>100</v>
      </c>
      <c r="E29" s="49">
        <v>40262</v>
      </c>
      <c r="F29" s="46">
        <v>100</v>
      </c>
      <c r="G29" s="46">
        <f>F29*B29</f>
        <v>100</v>
      </c>
      <c r="H29" s="49">
        <v>40306</v>
      </c>
      <c r="I29" s="46">
        <v>60</v>
      </c>
      <c r="J29" s="50"/>
      <c r="K29" s="46">
        <v>0</v>
      </c>
      <c r="L29" s="50"/>
      <c r="M29" s="46">
        <v>0</v>
      </c>
      <c r="N29" s="50"/>
      <c r="O29" s="46">
        <v>0</v>
      </c>
      <c r="P29" s="50"/>
      <c r="Q29" s="46">
        <v>0</v>
      </c>
      <c r="R29" s="50"/>
      <c r="S29" s="46">
        <v>0</v>
      </c>
      <c r="T29" s="50"/>
    </row>
    <row r="30" spans="1:20" ht="16.5" thickTop="1" thickBot="1">
      <c r="A30" s="43" t="s">
        <v>36</v>
      </c>
      <c r="B30" s="14">
        <f>C30/100</f>
        <v>1</v>
      </c>
      <c r="C30" s="56">
        <v>100</v>
      </c>
      <c r="D30" s="48">
        <v>100</v>
      </c>
      <c r="E30" s="49">
        <v>40262</v>
      </c>
      <c r="F30" s="46">
        <v>100</v>
      </c>
      <c r="G30" s="46">
        <f>F30*B30</f>
        <v>100</v>
      </c>
      <c r="H30" s="50"/>
      <c r="I30" s="46">
        <v>100</v>
      </c>
      <c r="J30" s="50"/>
      <c r="K30" s="46">
        <v>0</v>
      </c>
      <c r="L30" s="50"/>
      <c r="M30" s="46">
        <v>0</v>
      </c>
      <c r="N30" s="50"/>
      <c r="O30" s="46">
        <v>0</v>
      </c>
      <c r="P30" s="50"/>
      <c r="Q30" s="46">
        <v>0</v>
      </c>
      <c r="R30" s="50"/>
      <c r="S30" s="46">
        <v>0</v>
      </c>
      <c r="T30" s="50"/>
    </row>
    <row r="31" spans="1:20" ht="16.5" thickTop="1" thickBot="1">
      <c r="A31" s="43" t="s">
        <v>37</v>
      </c>
      <c r="B31" s="14">
        <f>C31/100</f>
        <v>1</v>
      </c>
      <c r="C31" s="56">
        <v>100</v>
      </c>
      <c r="D31" s="48">
        <v>100</v>
      </c>
      <c r="E31" s="49">
        <v>40262</v>
      </c>
      <c r="F31" s="46">
        <v>100</v>
      </c>
      <c r="G31" s="46">
        <f>F31*B31</f>
        <v>100</v>
      </c>
      <c r="H31" s="49">
        <v>40306</v>
      </c>
      <c r="I31" s="46">
        <v>100</v>
      </c>
      <c r="J31" s="50"/>
      <c r="K31" s="46">
        <v>0</v>
      </c>
      <c r="L31" s="50"/>
      <c r="M31" s="46">
        <v>0</v>
      </c>
      <c r="N31" s="50"/>
      <c r="O31" s="46">
        <v>0</v>
      </c>
      <c r="P31" s="50"/>
      <c r="Q31" s="46">
        <v>0</v>
      </c>
      <c r="R31" s="50"/>
      <c r="S31" s="46">
        <v>0</v>
      </c>
      <c r="T31" s="50"/>
    </row>
    <row r="32" spans="1:20" ht="16.5" thickTop="1" thickBot="1">
      <c r="A32" s="43" t="s">
        <v>38</v>
      </c>
      <c r="B32" s="14">
        <f>C32/100</f>
        <v>1</v>
      </c>
      <c r="C32" s="56">
        <v>100</v>
      </c>
      <c r="D32" s="48">
        <v>100</v>
      </c>
      <c r="E32" s="49">
        <v>40262</v>
      </c>
      <c r="F32" s="46">
        <v>0</v>
      </c>
      <c r="G32" s="46">
        <f>F32*B32</f>
        <v>0</v>
      </c>
      <c r="H32" s="50"/>
      <c r="I32" s="46">
        <v>0</v>
      </c>
      <c r="J32" s="50"/>
      <c r="K32" s="46">
        <v>0</v>
      </c>
      <c r="L32" s="50"/>
      <c r="M32" s="46">
        <v>0</v>
      </c>
      <c r="N32" s="50"/>
      <c r="O32" s="46">
        <v>0</v>
      </c>
      <c r="P32" s="50"/>
      <c r="Q32" s="46">
        <v>0</v>
      </c>
      <c r="R32" s="50"/>
      <c r="S32" s="46">
        <v>0</v>
      </c>
      <c r="T32" s="50"/>
    </row>
    <row r="33" spans="1:20" ht="16.5" thickTop="1" thickBot="1">
      <c r="A33" s="43" t="s">
        <v>39</v>
      </c>
      <c r="B33" s="14">
        <f>C33/100</f>
        <v>1</v>
      </c>
      <c r="C33" s="56">
        <v>100</v>
      </c>
      <c r="D33" s="48">
        <v>100</v>
      </c>
      <c r="E33" s="49">
        <v>40262</v>
      </c>
      <c r="F33" s="46">
        <v>0</v>
      </c>
      <c r="G33" s="46">
        <f>F33*B33</f>
        <v>0</v>
      </c>
      <c r="H33" s="50"/>
      <c r="I33" s="46">
        <v>0</v>
      </c>
      <c r="J33" s="50"/>
      <c r="K33" s="46">
        <v>0</v>
      </c>
      <c r="L33" s="50"/>
      <c r="M33" s="46">
        <v>0</v>
      </c>
      <c r="N33" s="50"/>
      <c r="O33" s="46">
        <v>0</v>
      </c>
      <c r="P33" s="50"/>
      <c r="Q33" s="46">
        <v>0</v>
      </c>
      <c r="R33" s="50"/>
      <c r="S33" s="46">
        <v>0</v>
      </c>
      <c r="T33" s="50"/>
    </row>
    <row r="34" spans="1:20" ht="16.5" thickTop="1" thickBot="1">
      <c r="A34" s="43" t="s">
        <v>40</v>
      </c>
      <c r="B34" s="14">
        <f>C34/100</f>
        <v>1</v>
      </c>
      <c r="C34" s="56">
        <v>100</v>
      </c>
      <c r="D34" s="48">
        <v>100</v>
      </c>
      <c r="E34" s="49">
        <v>40262</v>
      </c>
      <c r="F34" s="46">
        <v>0</v>
      </c>
      <c r="G34" s="46">
        <f>F34*B34</f>
        <v>0</v>
      </c>
      <c r="H34" s="50"/>
      <c r="I34" s="46">
        <v>0</v>
      </c>
      <c r="J34" s="50"/>
      <c r="K34" s="46">
        <v>0</v>
      </c>
      <c r="L34" s="50"/>
      <c r="M34" s="46">
        <v>0</v>
      </c>
      <c r="N34" s="50"/>
      <c r="O34" s="46">
        <v>0</v>
      </c>
      <c r="P34" s="50"/>
      <c r="Q34" s="46">
        <v>0</v>
      </c>
      <c r="R34" s="50"/>
      <c r="S34" s="46">
        <v>0</v>
      </c>
      <c r="T34" s="50"/>
    </row>
    <row r="35" spans="1:20" ht="16.5" thickTop="1" thickBot="1">
      <c r="A35" s="43" t="s">
        <v>41</v>
      </c>
      <c r="B35" s="14">
        <f>C35/100</f>
        <v>1</v>
      </c>
      <c r="C35" s="56">
        <v>100</v>
      </c>
      <c r="D35" s="48">
        <v>100</v>
      </c>
      <c r="E35" s="49">
        <v>40262</v>
      </c>
      <c r="F35" s="46">
        <v>0</v>
      </c>
      <c r="G35" s="46">
        <f>F35*B35</f>
        <v>0</v>
      </c>
      <c r="H35" s="50"/>
      <c r="I35" s="46">
        <v>0</v>
      </c>
      <c r="J35" s="50"/>
      <c r="K35" s="46">
        <v>0</v>
      </c>
      <c r="L35" s="50"/>
      <c r="M35" s="46">
        <v>0</v>
      </c>
      <c r="N35" s="50"/>
      <c r="O35" s="46">
        <v>0</v>
      </c>
      <c r="P35" s="50"/>
      <c r="Q35" s="46">
        <v>0</v>
      </c>
      <c r="R35" s="50"/>
      <c r="S35" s="46">
        <v>0</v>
      </c>
      <c r="T35" s="50"/>
    </row>
    <row r="36" spans="1:20" ht="16.5" thickTop="1" thickBot="1">
      <c r="A36" s="43" t="s">
        <v>42</v>
      </c>
      <c r="B36" s="14">
        <f>C36/100</f>
        <v>1</v>
      </c>
      <c r="C36" s="56">
        <v>100</v>
      </c>
      <c r="D36" s="48">
        <v>100</v>
      </c>
      <c r="E36" s="49">
        <v>40262</v>
      </c>
      <c r="F36" s="46">
        <v>0</v>
      </c>
      <c r="G36" s="46">
        <f>F36*B36</f>
        <v>0</v>
      </c>
      <c r="H36" s="50"/>
      <c r="I36" s="46">
        <v>0</v>
      </c>
      <c r="J36" s="50"/>
      <c r="K36" s="46">
        <v>0</v>
      </c>
      <c r="L36" s="50"/>
      <c r="M36" s="46">
        <v>0</v>
      </c>
      <c r="N36" s="50"/>
      <c r="O36" s="46">
        <v>0</v>
      </c>
      <c r="P36" s="50"/>
      <c r="Q36" s="46">
        <v>0</v>
      </c>
      <c r="R36" s="50"/>
      <c r="S36" s="46">
        <v>0</v>
      </c>
      <c r="T36" s="50"/>
    </row>
    <row r="37" spans="1:20" ht="16.5" thickTop="1" thickBot="1">
      <c r="A37" s="43" t="s">
        <v>43</v>
      </c>
      <c r="B37" s="14">
        <f>C37/100</f>
        <v>1</v>
      </c>
      <c r="C37" s="56">
        <v>100</v>
      </c>
      <c r="D37" s="48">
        <v>100</v>
      </c>
      <c r="E37" s="49">
        <v>40262</v>
      </c>
      <c r="F37" s="46">
        <v>0</v>
      </c>
      <c r="G37" s="46">
        <f>F37*B37</f>
        <v>0</v>
      </c>
      <c r="H37" s="50"/>
      <c r="I37" s="46">
        <v>0</v>
      </c>
      <c r="J37" s="50"/>
      <c r="K37" s="46">
        <v>0</v>
      </c>
      <c r="L37" s="50"/>
      <c r="M37" s="46">
        <v>0</v>
      </c>
      <c r="N37" s="50"/>
      <c r="O37" s="46">
        <v>0</v>
      </c>
      <c r="P37" s="50"/>
      <c r="Q37" s="46">
        <v>0</v>
      </c>
      <c r="R37" s="50"/>
      <c r="S37" s="46">
        <v>0</v>
      </c>
      <c r="T37" s="50"/>
    </row>
    <row r="38" spans="1:20" ht="16.5" thickTop="1" thickBot="1">
      <c r="A38" s="43" t="s">
        <v>44</v>
      </c>
      <c r="B38" s="14">
        <f>C38/100</f>
        <v>1</v>
      </c>
      <c r="C38" s="56">
        <v>100</v>
      </c>
      <c r="D38" s="48">
        <v>100</v>
      </c>
      <c r="E38" s="49">
        <v>40262</v>
      </c>
      <c r="F38" s="46">
        <v>0</v>
      </c>
      <c r="G38" s="46">
        <f>F38*B38</f>
        <v>0</v>
      </c>
      <c r="H38" s="50"/>
      <c r="I38" s="46">
        <v>0</v>
      </c>
      <c r="J38" s="50"/>
      <c r="K38" s="46">
        <v>0</v>
      </c>
      <c r="L38" s="50"/>
      <c r="M38" s="46">
        <v>0</v>
      </c>
      <c r="N38" s="50"/>
      <c r="O38" s="46">
        <v>0</v>
      </c>
      <c r="P38" s="50"/>
      <c r="Q38" s="46">
        <v>0</v>
      </c>
      <c r="R38" s="50"/>
      <c r="S38" s="46">
        <v>0</v>
      </c>
      <c r="T38" s="50"/>
    </row>
    <row r="39" spans="1:20" ht="16.5" thickTop="1" thickBot="1">
      <c r="A39" s="43" t="s">
        <v>45</v>
      </c>
      <c r="B39" s="14">
        <f>C39/100</f>
        <v>1</v>
      </c>
      <c r="C39" s="56">
        <v>100</v>
      </c>
      <c r="D39" s="48">
        <v>100</v>
      </c>
      <c r="E39" s="49">
        <v>40262</v>
      </c>
      <c r="F39" s="46">
        <v>0</v>
      </c>
      <c r="G39" s="46">
        <f>F39*B39</f>
        <v>0</v>
      </c>
      <c r="H39" s="50"/>
      <c r="I39" s="46">
        <v>0</v>
      </c>
      <c r="J39" s="50"/>
      <c r="K39" s="46">
        <v>0</v>
      </c>
      <c r="L39" s="50"/>
      <c r="M39" s="46">
        <v>0</v>
      </c>
      <c r="N39" s="50"/>
      <c r="O39" s="46">
        <v>0</v>
      </c>
      <c r="P39" s="50"/>
      <c r="Q39" s="46">
        <v>0</v>
      </c>
      <c r="R39" s="50"/>
      <c r="S39" s="46">
        <v>0</v>
      </c>
      <c r="T39" s="50"/>
    </row>
    <row r="40" spans="1:20" ht="16.5" thickTop="1" thickBot="1">
      <c r="A40" s="43" t="s">
        <v>46</v>
      </c>
      <c r="B40" s="14">
        <f>C40/100</f>
        <v>1</v>
      </c>
      <c r="C40" s="56">
        <v>100</v>
      </c>
      <c r="D40" s="48">
        <v>100</v>
      </c>
      <c r="E40" s="49">
        <v>40262</v>
      </c>
      <c r="F40" s="46">
        <v>0</v>
      </c>
      <c r="G40" s="46">
        <f>F40*B40</f>
        <v>0</v>
      </c>
      <c r="H40" s="50"/>
      <c r="I40" s="46">
        <v>0</v>
      </c>
      <c r="J40" s="50"/>
      <c r="K40" s="46">
        <v>0</v>
      </c>
      <c r="L40" s="50"/>
      <c r="M40" s="46">
        <v>0</v>
      </c>
      <c r="N40" s="50"/>
      <c r="O40" s="46">
        <v>0</v>
      </c>
      <c r="P40" s="50"/>
      <c r="Q40" s="46">
        <v>0</v>
      </c>
      <c r="R40" s="50"/>
      <c r="S40" s="46">
        <v>0</v>
      </c>
      <c r="T40" s="50"/>
    </row>
    <row r="41" spans="1:20" ht="16.5" thickTop="1" thickBot="1">
      <c r="A41" s="43" t="s">
        <v>47</v>
      </c>
      <c r="B41" s="14">
        <f>C41/100</f>
        <v>1</v>
      </c>
      <c r="C41" s="56">
        <v>100</v>
      </c>
      <c r="D41" s="48">
        <v>100</v>
      </c>
      <c r="E41" s="49">
        <v>40262</v>
      </c>
      <c r="F41" s="46">
        <v>0</v>
      </c>
      <c r="G41" s="46">
        <f>F41*B41</f>
        <v>0</v>
      </c>
      <c r="H41" s="50"/>
      <c r="I41" s="46">
        <v>0</v>
      </c>
      <c r="J41" s="50"/>
      <c r="K41" s="46">
        <v>0</v>
      </c>
      <c r="L41" s="50"/>
      <c r="M41" s="46">
        <v>0</v>
      </c>
      <c r="N41" s="50"/>
      <c r="O41" s="46">
        <v>0</v>
      </c>
      <c r="P41" s="50"/>
      <c r="Q41" s="46">
        <v>0</v>
      </c>
      <c r="R41" s="50"/>
      <c r="S41" s="46">
        <v>0</v>
      </c>
      <c r="T41" s="50"/>
    </row>
    <row r="42" spans="1:20" ht="16.5" thickTop="1" thickBot="1">
      <c r="A42" s="43" t="s">
        <v>48</v>
      </c>
      <c r="B42" s="14">
        <f>C42/100</f>
        <v>1</v>
      </c>
      <c r="C42" s="56">
        <v>100</v>
      </c>
      <c r="D42" s="48">
        <v>100</v>
      </c>
      <c r="E42" s="49">
        <v>40262</v>
      </c>
      <c r="F42" s="46">
        <v>0</v>
      </c>
      <c r="G42" s="46">
        <f>F42*B42</f>
        <v>0</v>
      </c>
      <c r="H42" s="50"/>
      <c r="I42" s="46">
        <v>0</v>
      </c>
      <c r="J42" s="50"/>
      <c r="K42" s="46">
        <v>0</v>
      </c>
      <c r="L42" s="50"/>
      <c r="M42" s="46">
        <v>0</v>
      </c>
      <c r="N42" s="50"/>
      <c r="O42" s="46">
        <v>0</v>
      </c>
      <c r="P42" s="50"/>
      <c r="Q42" s="46">
        <v>0</v>
      </c>
      <c r="R42" s="50"/>
      <c r="S42" s="46">
        <v>0</v>
      </c>
      <c r="T42" s="50"/>
    </row>
    <row r="43" spans="1:20" ht="16.5" thickTop="1" thickBot="1">
      <c r="A43" s="43" t="s">
        <v>49</v>
      </c>
      <c r="B43" s="14">
        <f>C43/100</f>
        <v>1</v>
      </c>
      <c r="C43" s="56">
        <v>100</v>
      </c>
      <c r="D43" s="48">
        <v>100</v>
      </c>
      <c r="E43" s="49">
        <v>40262</v>
      </c>
      <c r="F43" s="46">
        <v>0</v>
      </c>
      <c r="G43" s="46">
        <f>F43*B43</f>
        <v>0</v>
      </c>
      <c r="H43" s="50"/>
      <c r="I43" s="46">
        <v>0</v>
      </c>
      <c r="J43" s="50"/>
      <c r="K43" s="46">
        <v>0</v>
      </c>
      <c r="L43" s="50"/>
      <c r="M43" s="46">
        <v>0</v>
      </c>
      <c r="N43" s="50"/>
      <c r="O43" s="46">
        <v>0</v>
      </c>
      <c r="P43" s="50"/>
      <c r="Q43" s="46">
        <v>0</v>
      </c>
      <c r="R43" s="50"/>
      <c r="S43" s="46">
        <v>0</v>
      </c>
      <c r="T43" s="50"/>
    </row>
    <row r="44" spans="1:20" ht="16.5" thickTop="1" thickBot="1">
      <c r="A44" s="43" t="s">
        <v>50</v>
      </c>
      <c r="B44" s="14">
        <f>C44/100</f>
        <v>0</v>
      </c>
      <c r="C44" s="56">
        <v>0</v>
      </c>
      <c r="D44" s="46">
        <v>0</v>
      </c>
      <c r="E44" s="51">
        <v>40262</v>
      </c>
      <c r="F44" s="46">
        <v>0</v>
      </c>
      <c r="G44" s="46">
        <f>F44*B44</f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</row>
    <row r="45" spans="1:20" ht="16.5" thickTop="1" thickBot="1">
      <c r="A45" s="43" t="s">
        <v>51</v>
      </c>
      <c r="B45" s="14">
        <f>C45/100</f>
        <v>1</v>
      </c>
      <c r="C45" s="56">
        <v>100</v>
      </c>
      <c r="D45" s="48">
        <v>100</v>
      </c>
      <c r="E45" s="49">
        <v>40262</v>
      </c>
      <c r="F45" s="46">
        <v>0</v>
      </c>
      <c r="G45" s="46">
        <f>F45*B45</f>
        <v>0</v>
      </c>
      <c r="H45" s="50"/>
      <c r="I45" s="46">
        <v>0</v>
      </c>
      <c r="J45" s="50"/>
      <c r="K45" s="46">
        <v>0</v>
      </c>
      <c r="L45" s="50"/>
      <c r="M45" s="46">
        <v>0</v>
      </c>
      <c r="N45" s="50"/>
      <c r="O45" s="46">
        <v>0</v>
      </c>
      <c r="P45" s="50"/>
      <c r="Q45" s="46">
        <v>0</v>
      </c>
      <c r="R45" s="50"/>
      <c r="S45" s="46">
        <v>0</v>
      </c>
      <c r="T45" s="50"/>
    </row>
    <row r="46" spans="1:20" ht="16.5" thickTop="1" thickBot="1">
      <c r="A46" s="43" t="s">
        <v>52</v>
      </c>
      <c r="B46" s="14">
        <f>C46/100</f>
        <v>1</v>
      </c>
      <c r="C46" s="56">
        <v>100</v>
      </c>
      <c r="D46" s="48">
        <v>100</v>
      </c>
      <c r="E46" s="49">
        <v>40262</v>
      </c>
      <c r="F46" s="46">
        <v>0</v>
      </c>
      <c r="G46" s="46">
        <f>F46*B46</f>
        <v>0</v>
      </c>
      <c r="H46" s="50"/>
      <c r="I46" s="46">
        <v>0</v>
      </c>
      <c r="J46" s="50"/>
      <c r="K46" s="46">
        <v>0</v>
      </c>
      <c r="L46" s="50"/>
      <c r="M46" s="46">
        <v>0</v>
      </c>
      <c r="N46" s="50"/>
      <c r="O46" s="46">
        <v>0</v>
      </c>
      <c r="P46" s="50"/>
      <c r="Q46" s="46">
        <v>0</v>
      </c>
      <c r="R46" s="50"/>
      <c r="S46" s="46">
        <v>0</v>
      </c>
      <c r="T46" s="50"/>
    </row>
    <row r="47" spans="1:20" ht="16.5" thickTop="1" thickBot="1">
      <c r="A47" s="43" t="s">
        <v>53</v>
      </c>
      <c r="B47" s="14">
        <f>C47/100</f>
        <v>1</v>
      </c>
      <c r="C47" s="56">
        <v>100</v>
      </c>
      <c r="D47" s="48">
        <v>100</v>
      </c>
      <c r="E47" s="49">
        <v>40262</v>
      </c>
      <c r="F47" s="46">
        <v>0</v>
      </c>
      <c r="G47" s="46">
        <f>F47*B47</f>
        <v>0</v>
      </c>
      <c r="H47" s="50"/>
      <c r="I47" s="46">
        <v>0</v>
      </c>
      <c r="J47" s="50"/>
      <c r="K47" s="46">
        <v>0</v>
      </c>
      <c r="L47" s="50"/>
      <c r="M47" s="46">
        <v>0</v>
      </c>
      <c r="N47" s="50"/>
      <c r="O47" s="46">
        <v>0</v>
      </c>
      <c r="P47" s="50"/>
      <c r="Q47" s="46">
        <v>0</v>
      </c>
      <c r="R47" s="50"/>
      <c r="S47" s="46">
        <v>0</v>
      </c>
      <c r="T47" s="50"/>
    </row>
    <row r="48" spans="1:20" ht="16.5" thickTop="1" thickBot="1">
      <c r="A48" s="43" t="s">
        <v>54</v>
      </c>
      <c r="B48" s="14">
        <f>C48/100</f>
        <v>1</v>
      </c>
      <c r="C48" s="56">
        <v>100</v>
      </c>
      <c r="D48" s="48">
        <v>100</v>
      </c>
      <c r="E48" s="49">
        <v>40262</v>
      </c>
      <c r="F48" s="46">
        <v>0</v>
      </c>
      <c r="G48" s="46">
        <f>F48*B48</f>
        <v>0</v>
      </c>
      <c r="H48" s="50"/>
      <c r="I48" s="46">
        <v>0</v>
      </c>
      <c r="J48" s="50"/>
      <c r="K48" s="46">
        <v>0</v>
      </c>
      <c r="L48" s="50"/>
      <c r="M48" s="46">
        <v>0</v>
      </c>
      <c r="N48" s="50"/>
      <c r="O48" s="46">
        <v>0</v>
      </c>
      <c r="P48" s="50"/>
      <c r="Q48" s="46">
        <v>0</v>
      </c>
      <c r="R48" s="50"/>
      <c r="S48" s="46">
        <v>0</v>
      </c>
      <c r="T48" s="50"/>
    </row>
    <row r="49" spans="1:20" ht="16.5" thickTop="1" thickBot="1">
      <c r="A49" s="43" t="s">
        <v>55</v>
      </c>
      <c r="B49" s="14">
        <f>C49/100</f>
        <v>0</v>
      </c>
      <c r="C49" s="56">
        <v>0</v>
      </c>
      <c r="D49" s="46">
        <v>0</v>
      </c>
      <c r="E49" s="47">
        <v>40258</v>
      </c>
      <c r="F49" s="46">
        <v>0</v>
      </c>
      <c r="G49" s="46">
        <f>F49*B49</f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</row>
    <row r="50" spans="1:20" ht="16.5" thickTop="1" thickBot="1">
      <c r="A50" s="43" t="s">
        <v>56</v>
      </c>
      <c r="B50" s="14">
        <f>C50/100</f>
        <v>1</v>
      </c>
      <c r="C50" s="56">
        <v>100</v>
      </c>
      <c r="D50" s="48">
        <v>100</v>
      </c>
      <c r="E50" s="49">
        <v>40258</v>
      </c>
      <c r="F50" s="46">
        <v>0</v>
      </c>
      <c r="G50" s="46">
        <f>F50*B50</f>
        <v>0</v>
      </c>
      <c r="H50" s="50"/>
      <c r="I50" s="46">
        <v>0</v>
      </c>
      <c r="J50" s="50"/>
      <c r="K50" s="46">
        <v>0</v>
      </c>
      <c r="L50" s="50"/>
      <c r="M50" s="46">
        <v>0</v>
      </c>
      <c r="N50" s="50"/>
      <c r="O50" s="46">
        <v>0</v>
      </c>
      <c r="P50" s="50"/>
      <c r="Q50" s="46">
        <v>0</v>
      </c>
      <c r="R50" s="50"/>
      <c r="S50" s="46">
        <v>0</v>
      </c>
      <c r="T50" s="50"/>
    </row>
    <row r="51" spans="1:20" ht="16.5" thickTop="1" thickBot="1">
      <c r="A51" s="43" t="s">
        <v>57</v>
      </c>
      <c r="B51" s="14">
        <f>C51/100</f>
        <v>1</v>
      </c>
      <c r="C51" s="56">
        <v>100</v>
      </c>
      <c r="D51" s="48">
        <v>100</v>
      </c>
      <c r="E51" s="49">
        <v>40258</v>
      </c>
      <c r="F51" s="46">
        <v>0</v>
      </c>
      <c r="G51" s="46">
        <f>F51*B51</f>
        <v>0</v>
      </c>
      <c r="H51" s="50"/>
      <c r="I51" s="46">
        <v>0</v>
      </c>
      <c r="J51" s="50"/>
      <c r="K51" s="46">
        <v>0</v>
      </c>
      <c r="L51" s="50"/>
      <c r="M51" s="46">
        <v>0</v>
      </c>
      <c r="N51" s="50"/>
      <c r="O51" s="46">
        <v>0</v>
      </c>
      <c r="P51" s="50"/>
      <c r="Q51" s="46">
        <v>0</v>
      </c>
      <c r="R51" s="50"/>
      <c r="S51" s="46">
        <v>0</v>
      </c>
      <c r="T51" s="50"/>
    </row>
    <row r="52" spans="1:20" ht="16.5" thickTop="1" thickBot="1">
      <c r="A52" s="43" t="s">
        <v>58</v>
      </c>
      <c r="B52" s="14">
        <f>C52/100</f>
        <v>1</v>
      </c>
      <c r="C52" s="56">
        <v>100</v>
      </c>
      <c r="D52" s="48">
        <v>100</v>
      </c>
      <c r="E52" s="49">
        <v>40258</v>
      </c>
      <c r="F52" s="46">
        <v>0</v>
      </c>
      <c r="G52" s="46">
        <f>F52*B52</f>
        <v>0</v>
      </c>
      <c r="H52" s="50"/>
      <c r="I52" s="46">
        <v>0</v>
      </c>
      <c r="J52" s="50"/>
      <c r="K52" s="46">
        <v>0</v>
      </c>
      <c r="L52" s="50"/>
      <c r="M52" s="46">
        <v>0</v>
      </c>
      <c r="N52" s="50"/>
      <c r="O52" s="46">
        <v>0</v>
      </c>
      <c r="P52" s="50"/>
      <c r="Q52" s="46">
        <v>0</v>
      </c>
      <c r="R52" s="50"/>
      <c r="S52" s="46">
        <v>0</v>
      </c>
      <c r="T52" s="50"/>
    </row>
    <row r="53" spans="1:20" ht="16.5" thickTop="1" thickBot="1">
      <c r="A53" s="43" t="s">
        <v>59</v>
      </c>
      <c r="B53" s="14">
        <f>C53/100</f>
        <v>1</v>
      </c>
      <c r="C53" s="56">
        <v>100</v>
      </c>
      <c r="D53" s="48">
        <v>100</v>
      </c>
      <c r="E53" s="49">
        <v>40258</v>
      </c>
      <c r="F53" s="46">
        <v>0</v>
      </c>
      <c r="G53" s="46">
        <f>F53*B53</f>
        <v>0</v>
      </c>
      <c r="H53" s="50"/>
      <c r="I53" s="46">
        <v>0</v>
      </c>
      <c r="J53" s="50"/>
      <c r="K53" s="46">
        <v>0</v>
      </c>
      <c r="L53" s="50"/>
      <c r="M53" s="46">
        <v>0</v>
      </c>
      <c r="N53" s="50"/>
      <c r="O53" s="46">
        <v>0</v>
      </c>
      <c r="P53" s="50"/>
      <c r="Q53" s="46">
        <v>0</v>
      </c>
      <c r="R53" s="50"/>
      <c r="S53" s="46">
        <v>0</v>
      </c>
      <c r="T53" s="50"/>
    </row>
    <row r="54" spans="1:20" ht="16.5" thickTop="1" thickBot="1">
      <c r="A54" s="43" t="s">
        <v>60</v>
      </c>
      <c r="B54" s="14">
        <f>C54/100</f>
        <v>1</v>
      </c>
      <c r="C54" s="56">
        <v>100</v>
      </c>
      <c r="D54" s="48">
        <v>100</v>
      </c>
      <c r="E54" s="49">
        <v>40258</v>
      </c>
      <c r="F54" s="46">
        <v>0</v>
      </c>
      <c r="G54" s="46">
        <f>F54*B54</f>
        <v>0</v>
      </c>
      <c r="H54" s="50"/>
      <c r="I54" s="46">
        <v>0</v>
      </c>
      <c r="J54" s="50"/>
      <c r="K54" s="46">
        <v>0</v>
      </c>
      <c r="L54" s="50"/>
      <c r="M54" s="46">
        <v>0</v>
      </c>
      <c r="N54" s="50"/>
      <c r="O54" s="46">
        <v>0</v>
      </c>
      <c r="P54" s="50"/>
      <c r="Q54" s="46">
        <v>0</v>
      </c>
      <c r="R54" s="50"/>
      <c r="S54" s="46">
        <v>0</v>
      </c>
      <c r="T54" s="50"/>
    </row>
    <row r="55" spans="1:20" ht="16.5" thickTop="1" thickBot="1">
      <c r="A55" s="43" t="s">
        <v>61</v>
      </c>
      <c r="B55" s="14">
        <f>C55/100</f>
        <v>1</v>
      </c>
      <c r="C55" s="56">
        <v>100</v>
      </c>
      <c r="D55" s="48">
        <v>100</v>
      </c>
      <c r="E55" s="49">
        <v>40258</v>
      </c>
      <c r="F55" s="46">
        <v>0</v>
      </c>
      <c r="G55" s="46">
        <f>F55*B55</f>
        <v>0</v>
      </c>
      <c r="H55" s="50"/>
      <c r="I55" s="46">
        <v>0</v>
      </c>
      <c r="J55" s="50"/>
      <c r="K55" s="46">
        <v>0</v>
      </c>
      <c r="L55" s="50"/>
      <c r="M55" s="46">
        <v>0</v>
      </c>
      <c r="N55" s="50"/>
      <c r="O55" s="46">
        <v>0</v>
      </c>
      <c r="P55" s="50"/>
      <c r="Q55" s="46">
        <v>0</v>
      </c>
      <c r="R55" s="50"/>
      <c r="S55" s="46">
        <v>0</v>
      </c>
      <c r="T55" s="50"/>
    </row>
    <row r="56" spans="1:20" ht="16.5" thickTop="1" thickBot="1">
      <c r="A56" s="43" t="s">
        <v>62</v>
      </c>
      <c r="B56" s="14">
        <f>C56/100</f>
        <v>0</v>
      </c>
      <c r="C56" s="56">
        <v>0</v>
      </c>
      <c r="D56" s="46">
        <v>0</v>
      </c>
      <c r="E56" s="51">
        <v>40258</v>
      </c>
      <c r="F56" s="46">
        <v>0</v>
      </c>
      <c r="G56" s="46">
        <f>F56*B56</f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</row>
    <row r="57" spans="1:20" ht="16.5" thickTop="1" thickBot="1">
      <c r="A57" s="43" t="s">
        <v>63</v>
      </c>
      <c r="B57" s="14">
        <f>C57/100</f>
        <v>1</v>
      </c>
      <c r="C57" s="56">
        <v>100</v>
      </c>
      <c r="D57" s="48">
        <v>100</v>
      </c>
      <c r="E57" s="49">
        <v>40258</v>
      </c>
      <c r="F57" s="46">
        <v>0</v>
      </c>
      <c r="G57" s="46">
        <f>F57*B57</f>
        <v>0</v>
      </c>
      <c r="H57" s="50"/>
      <c r="I57" s="46">
        <v>0</v>
      </c>
      <c r="J57" s="50"/>
      <c r="K57" s="46">
        <v>0</v>
      </c>
      <c r="L57" s="50"/>
      <c r="M57" s="46">
        <v>0</v>
      </c>
      <c r="N57" s="50"/>
      <c r="O57" s="46">
        <v>0</v>
      </c>
      <c r="P57" s="50"/>
      <c r="Q57" s="46">
        <v>0</v>
      </c>
      <c r="R57" s="50"/>
      <c r="S57" s="46">
        <v>0</v>
      </c>
      <c r="T57" s="50"/>
    </row>
    <row r="58" spans="1:20" ht="16.5" thickTop="1" thickBot="1">
      <c r="A58" s="43" t="s">
        <v>64</v>
      </c>
      <c r="B58" s="14">
        <f>C58/100</f>
        <v>1</v>
      </c>
      <c r="C58" s="56">
        <v>100</v>
      </c>
      <c r="D58" s="48">
        <v>100</v>
      </c>
      <c r="E58" s="49">
        <v>40258</v>
      </c>
      <c r="F58" s="46">
        <v>0</v>
      </c>
      <c r="G58" s="46">
        <f>F58*B58</f>
        <v>0</v>
      </c>
      <c r="H58" s="50"/>
      <c r="I58" s="46">
        <v>0</v>
      </c>
      <c r="J58" s="50"/>
      <c r="K58" s="46">
        <v>0</v>
      </c>
      <c r="L58" s="50"/>
      <c r="M58" s="46">
        <v>0</v>
      </c>
      <c r="N58" s="50"/>
      <c r="O58" s="46">
        <v>0</v>
      </c>
      <c r="P58" s="50"/>
      <c r="Q58" s="46">
        <v>0</v>
      </c>
      <c r="R58" s="50"/>
      <c r="S58" s="46">
        <v>0</v>
      </c>
      <c r="T58" s="50"/>
    </row>
    <row r="59" spans="1:20" ht="16.5" thickTop="1" thickBot="1">
      <c r="A59" s="43" t="s">
        <v>65</v>
      </c>
      <c r="B59" s="14">
        <f>C59/100</f>
        <v>1</v>
      </c>
      <c r="C59" s="56">
        <v>100</v>
      </c>
      <c r="D59" s="48">
        <v>100</v>
      </c>
      <c r="E59" s="49">
        <v>40258</v>
      </c>
      <c r="F59" s="46">
        <v>0</v>
      </c>
      <c r="G59" s="46">
        <f>F59*B59</f>
        <v>0</v>
      </c>
      <c r="H59" s="50"/>
      <c r="I59" s="46">
        <v>0</v>
      </c>
      <c r="J59" s="50"/>
      <c r="K59" s="46">
        <v>0</v>
      </c>
      <c r="L59" s="50"/>
      <c r="M59" s="46">
        <v>0</v>
      </c>
      <c r="N59" s="50"/>
      <c r="O59" s="46">
        <v>0</v>
      </c>
      <c r="P59" s="50"/>
      <c r="Q59" s="46">
        <v>0</v>
      </c>
      <c r="R59" s="50"/>
      <c r="S59" s="46">
        <v>0</v>
      </c>
      <c r="T59" s="50"/>
    </row>
    <row r="60" spans="1:20" ht="16.5" thickTop="1" thickBot="1">
      <c r="A60" s="43" t="s">
        <v>66</v>
      </c>
      <c r="B60" s="14">
        <f>C60/100</f>
        <v>1</v>
      </c>
      <c r="C60" s="56">
        <v>100</v>
      </c>
      <c r="D60" s="48">
        <v>100</v>
      </c>
      <c r="E60" s="49">
        <v>40258</v>
      </c>
      <c r="F60" s="46">
        <v>0</v>
      </c>
      <c r="G60" s="46">
        <f>F60*B60</f>
        <v>0</v>
      </c>
      <c r="H60" s="50"/>
      <c r="I60" s="46">
        <v>0</v>
      </c>
      <c r="J60" s="50"/>
      <c r="K60" s="46">
        <v>0</v>
      </c>
      <c r="L60" s="50"/>
      <c r="M60" s="46">
        <v>0</v>
      </c>
      <c r="N60" s="50"/>
      <c r="O60" s="46">
        <v>0</v>
      </c>
      <c r="P60" s="50"/>
      <c r="Q60" s="46">
        <v>0</v>
      </c>
      <c r="R60" s="50"/>
      <c r="S60" s="46">
        <v>0</v>
      </c>
      <c r="T60" s="50"/>
    </row>
    <row r="61" spans="1:20" ht="16.5" thickTop="1" thickBot="1">
      <c r="A61" s="43" t="s">
        <v>67</v>
      </c>
      <c r="B61" s="14">
        <f>C61/100</f>
        <v>2</v>
      </c>
      <c r="C61" s="56">
        <v>200</v>
      </c>
      <c r="D61" s="48">
        <v>100</v>
      </c>
      <c r="E61" s="49">
        <v>40258</v>
      </c>
      <c r="F61" s="46">
        <v>90</v>
      </c>
      <c r="G61" s="46">
        <f>F61*B61</f>
        <v>180</v>
      </c>
      <c r="H61" s="50"/>
      <c r="I61" s="46">
        <v>0</v>
      </c>
      <c r="J61" s="50"/>
      <c r="K61" s="46">
        <v>0</v>
      </c>
      <c r="L61" s="50"/>
      <c r="M61" s="46">
        <v>0</v>
      </c>
      <c r="N61" s="50"/>
      <c r="O61" s="46">
        <v>0</v>
      </c>
      <c r="P61" s="50"/>
      <c r="Q61" s="46">
        <v>0</v>
      </c>
      <c r="R61" s="50"/>
      <c r="S61" s="46">
        <v>0</v>
      </c>
      <c r="T61" s="50"/>
    </row>
    <row r="62" spans="1:20" ht="16.5" thickTop="1" thickBot="1">
      <c r="A62" s="43" t="s">
        <v>68</v>
      </c>
      <c r="B62" s="14">
        <f>C62/100</f>
        <v>2</v>
      </c>
      <c r="C62" s="56">
        <v>200</v>
      </c>
      <c r="D62" s="48">
        <v>100</v>
      </c>
      <c r="E62" s="49">
        <v>40258</v>
      </c>
      <c r="F62" s="46">
        <v>100</v>
      </c>
      <c r="G62" s="46">
        <f>F62*B62</f>
        <v>200</v>
      </c>
      <c r="H62" s="53">
        <v>40303</v>
      </c>
      <c r="I62" s="46">
        <v>0</v>
      </c>
      <c r="J62" s="50"/>
      <c r="K62" s="46">
        <v>0</v>
      </c>
      <c r="L62" s="50"/>
      <c r="M62" s="46">
        <v>0</v>
      </c>
      <c r="N62" s="50"/>
      <c r="O62" s="46">
        <v>0</v>
      </c>
      <c r="P62" s="50"/>
      <c r="Q62" s="46">
        <v>0</v>
      </c>
      <c r="R62" s="50"/>
      <c r="S62" s="46">
        <v>0</v>
      </c>
      <c r="T62" s="50"/>
    </row>
    <row r="63" spans="1:20" ht="16.5" thickTop="1" thickBot="1">
      <c r="A63" s="43" t="s">
        <v>69</v>
      </c>
      <c r="B63" s="14">
        <f>C63/100</f>
        <v>0</v>
      </c>
      <c r="C63" s="56">
        <v>0</v>
      </c>
      <c r="D63" s="46">
        <v>0</v>
      </c>
      <c r="E63" s="51">
        <v>40258</v>
      </c>
      <c r="F63" s="46">
        <v>0</v>
      </c>
      <c r="G63" s="46">
        <f>F63*B63</f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6">
        <v>0</v>
      </c>
      <c r="R63" s="46">
        <v>0</v>
      </c>
      <c r="S63" s="46">
        <v>0</v>
      </c>
      <c r="T63" s="46">
        <v>0</v>
      </c>
    </row>
    <row r="64" spans="1:20" ht="16.5" thickTop="1" thickBot="1">
      <c r="A64" s="43" t="s">
        <v>70</v>
      </c>
      <c r="B64" s="14">
        <f>C64/100</f>
        <v>0</v>
      </c>
      <c r="C64" s="56">
        <v>0</v>
      </c>
      <c r="D64" s="46">
        <v>0</v>
      </c>
      <c r="E64" s="51">
        <v>40258</v>
      </c>
      <c r="F64" s="46">
        <v>0</v>
      </c>
      <c r="G64" s="46">
        <f>F64*B64</f>
        <v>0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</row>
    <row r="65" spans="1:20" ht="16.5" thickTop="1" thickBot="1">
      <c r="A65" s="43" t="s">
        <v>71</v>
      </c>
      <c r="B65" s="14">
        <f>C65/100</f>
        <v>1</v>
      </c>
      <c r="C65" s="56">
        <v>100</v>
      </c>
      <c r="D65" s="48">
        <v>100</v>
      </c>
      <c r="E65" s="49">
        <v>40258</v>
      </c>
      <c r="F65" s="46">
        <v>0</v>
      </c>
      <c r="G65" s="46">
        <f>F65*B65</f>
        <v>0</v>
      </c>
      <c r="H65" s="50"/>
      <c r="I65" s="46">
        <v>0</v>
      </c>
      <c r="J65" s="50"/>
      <c r="K65" s="46">
        <v>0</v>
      </c>
      <c r="L65" s="50"/>
      <c r="M65" s="46">
        <v>0</v>
      </c>
      <c r="N65" s="50"/>
      <c r="O65" s="46">
        <v>0</v>
      </c>
      <c r="P65" s="50"/>
      <c r="Q65" s="46">
        <v>0</v>
      </c>
      <c r="R65" s="50"/>
      <c r="S65" s="46">
        <v>0</v>
      </c>
      <c r="T65" s="50"/>
    </row>
    <row r="66" spans="1:20" ht="16.5" thickTop="1" thickBot="1">
      <c r="A66" s="43" t="s">
        <v>72</v>
      </c>
      <c r="B66" s="14">
        <f>C66/100</f>
        <v>1</v>
      </c>
      <c r="C66" s="56">
        <v>100</v>
      </c>
      <c r="D66" s="48">
        <v>100</v>
      </c>
      <c r="E66" s="49">
        <v>40258</v>
      </c>
      <c r="F66" s="46">
        <v>0</v>
      </c>
      <c r="G66" s="46">
        <f>F66*B66</f>
        <v>0</v>
      </c>
      <c r="H66" s="50"/>
      <c r="I66" s="46">
        <v>0</v>
      </c>
      <c r="J66" s="50"/>
      <c r="K66" s="46">
        <v>0</v>
      </c>
      <c r="L66" s="50"/>
      <c r="M66" s="46">
        <v>0</v>
      </c>
      <c r="N66" s="50"/>
      <c r="O66" s="46">
        <v>0</v>
      </c>
      <c r="P66" s="50"/>
      <c r="Q66" s="46">
        <v>0</v>
      </c>
      <c r="R66" s="50"/>
      <c r="S66" s="46">
        <v>0</v>
      </c>
      <c r="T66" s="50"/>
    </row>
    <row r="67" spans="1:20" ht="16.5" thickTop="1" thickBot="1">
      <c r="A67" s="43" t="s">
        <v>73</v>
      </c>
      <c r="B67" s="14">
        <f>C67/100</f>
        <v>1</v>
      </c>
      <c r="C67" s="56">
        <v>100</v>
      </c>
      <c r="D67" s="48">
        <v>100</v>
      </c>
      <c r="E67" s="49">
        <v>40258</v>
      </c>
      <c r="F67" s="46">
        <v>0</v>
      </c>
      <c r="G67" s="46">
        <f>F67*B67</f>
        <v>0</v>
      </c>
      <c r="H67" s="50"/>
      <c r="I67" s="46">
        <v>0</v>
      </c>
      <c r="J67" s="50"/>
      <c r="K67" s="46">
        <v>0</v>
      </c>
      <c r="L67" s="50"/>
      <c r="M67" s="46">
        <v>0</v>
      </c>
      <c r="N67" s="50"/>
      <c r="O67" s="46">
        <v>0</v>
      </c>
      <c r="P67" s="50"/>
      <c r="Q67" s="46">
        <v>0</v>
      </c>
      <c r="R67" s="50"/>
      <c r="S67" s="46">
        <v>0</v>
      </c>
      <c r="T67" s="50"/>
    </row>
    <row r="68" spans="1:20" ht="16.5" thickTop="1" thickBot="1">
      <c r="A68" s="43" t="s">
        <v>74</v>
      </c>
      <c r="B68" s="14">
        <f>C68/100</f>
        <v>1</v>
      </c>
      <c r="C68" s="56">
        <v>100</v>
      </c>
      <c r="D68" s="48">
        <v>100</v>
      </c>
      <c r="E68" s="49">
        <v>40258</v>
      </c>
      <c r="F68" s="46">
        <v>0</v>
      </c>
      <c r="G68" s="46">
        <f>F68*B68</f>
        <v>0</v>
      </c>
      <c r="H68" s="50"/>
      <c r="I68" s="46">
        <v>0</v>
      </c>
      <c r="J68" s="50"/>
      <c r="K68" s="46">
        <v>0</v>
      </c>
      <c r="L68" s="50"/>
      <c r="M68" s="46">
        <v>0</v>
      </c>
      <c r="N68" s="50"/>
      <c r="O68" s="46">
        <v>0</v>
      </c>
      <c r="P68" s="50"/>
      <c r="Q68" s="46">
        <v>0</v>
      </c>
      <c r="R68" s="50"/>
      <c r="S68" s="46">
        <v>0</v>
      </c>
      <c r="T68" s="50"/>
    </row>
    <row r="69" spans="1:20" ht="16.5" thickTop="1" thickBot="1">
      <c r="A69" s="43" t="s">
        <v>75</v>
      </c>
      <c r="B69" s="14">
        <f>C69/100</f>
        <v>3</v>
      </c>
      <c r="C69" s="56">
        <v>300</v>
      </c>
      <c r="D69" s="48">
        <v>100</v>
      </c>
      <c r="E69" s="49">
        <v>40258</v>
      </c>
      <c r="F69" s="46">
        <v>0</v>
      </c>
      <c r="G69" s="46">
        <f>F69*B69</f>
        <v>0</v>
      </c>
      <c r="H69" s="50"/>
      <c r="I69" s="46">
        <v>0</v>
      </c>
      <c r="J69" s="50"/>
      <c r="K69" s="46">
        <v>0</v>
      </c>
      <c r="L69" s="50"/>
      <c r="M69" s="46">
        <v>0</v>
      </c>
      <c r="N69" s="50"/>
      <c r="O69" s="46">
        <v>0</v>
      </c>
      <c r="P69" s="50"/>
      <c r="Q69" s="46">
        <v>0</v>
      </c>
      <c r="R69" s="50"/>
      <c r="S69" s="46">
        <v>0</v>
      </c>
      <c r="T69" s="50"/>
    </row>
    <row r="70" spans="1:20" ht="16.5" thickTop="1" thickBot="1">
      <c r="A70" s="44" t="s">
        <v>76</v>
      </c>
      <c r="B70" s="14">
        <f>C70/100</f>
        <v>2</v>
      </c>
      <c r="C70" s="57">
        <v>200</v>
      </c>
      <c r="D70" s="48">
        <v>100</v>
      </c>
      <c r="E70" s="49">
        <v>40258</v>
      </c>
      <c r="F70" s="46">
        <v>0</v>
      </c>
      <c r="G70" s="46">
        <f>F70*B70</f>
        <v>0</v>
      </c>
      <c r="H70" s="50"/>
      <c r="I70" s="46">
        <v>0</v>
      </c>
      <c r="J70" s="50"/>
      <c r="K70" s="46">
        <v>0</v>
      </c>
      <c r="L70" s="50"/>
      <c r="M70" s="46">
        <v>0</v>
      </c>
      <c r="N70" s="50"/>
      <c r="O70" s="46">
        <v>0</v>
      </c>
      <c r="P70" s="50"/>
      <c r="Q70" s="46">
        <v>0</v>
      </c>
      <c r="R70" s="50"/>
      <c r="S70" s="46">
        <v>0</v>
      </c>
      <c r="T70" s="50"/>
    </row>
    <row r="71" spans="1:20" ht="16.5" thickTop="1" thickBot="1">
      <c r="A71" s="44" t="s">
        <v>77</v>
      </c>
      <c r="B71" s="14">
        <f>C71/100</f>
        <v>1</v>
      </c>
      <c r="C71" s="57">
        <v>100</v>
      </c>
      <c r="D71" s="48">
        <v>100</v>
      </c>
      <c r="E71" s="49">
        <v>40258</v>
      </c>
      <c r="F71" s="46">
        <v>0</v>
      </c>
      <c r="G71" s="46">
        <f>F71*B71</f>
        <v>0</v>
      </c>
      <c r="H71" s="50"/>
      <c r="I71" s="46">
        <v>0</v>
      </c>
      <c r="J71" s="50"/>
      <c r="K71" s="46">
        <v>0</v>
      </c>
      <c r="L71" s="50"/>
      <c r="M71" s="46">
        <v>0</v>
      </c>
      <c r="N71" s="50"/>
      <c r="O71" s="46">
        <v>0</v>
      </c>
      <c r="P71" s="50"/>
      <c r="Q71" s="46">
        <v>0</v>
      </c>
      <c r="R71" s="50"/>
      <c r="S71" s="46">
        <v>0</v>
      </c>
      <c r="T71" s="50"/>
    </row>
    <row r="72" spans="1:20" ht="16.5" thickTop="1" thickBot="1">
      <c r="A72" s="44" t="s">
        <v>78</v>
      </c>
      <c r="B72" s="14">
        <f>C72/100</f>
        <v>1</v>
      </c>
      <c r="C72" s="56">
        <v>100</v>
      </c>
      <c r="D72" s="48">
        <v>100</v>
      </c>
      <c r="E72" s="49">
        <v>40262</v>
      </c>
      <c r="F72" s="46">
        <v>0</v>
      </c>
      <c r="G72" s="46">
        <f>F72*B72</f>
        <v>0</v>
      </c>
      <c r="H72" s="50"/>
      <c r="I72" s="46">
        <v>0</v>
      </c>
      <c r="J72" s="50"/>
      <c r="K72" s="46">
        <v>0</v>
      </c>
      <c r="L72" s="50"/>
      <c r="M72" s="46">
        <v>0</v>
      </c>
      <c r="N72" s="50"/>
      <c r="O72" s="46">
        <v>0</v>
      </c>
      <c r="P72" s="50"/>
      <c r="Q72" s="46">
        <v>0</v>
      </c>
      <c r="R72" s="50"/>
      <c r="S72" s="46">
        <v>0</v>
      </c>
      <c r="T72" s="50"/>
    </row>
    <row r="73" spans="1:20" ht="16.5" thickTop="1" thickBot="1">
      <c r="A73" s="44" t="s">
        <v>79</v>
      </c>
      <c r="B73" s="14">
        <f>C73/100</f>
        <v>2</v>
      </c>
      <c r="C73" s="56">
        <v>200</v>
      </c>
      <c r="D73" s="48">
        <v>100</v>
      </c>
      <c r="E73" s="49">
        <v>40262</v>
      </c>
      <c r="F73" s="46">
        <v>0</v>
      </c>
      <c r="G73" s="46">
        <f>F73*B73</f>
        <v>0</v>
      </c>
      <c r="H73" s="50"/>
      <c r="I73" s="46">
        <v>0</v>
      </c>
      <c r="J73" s="50"/>
      <c r="K73" s="46">
        <v>0</v>
      </c>
      <c r="L73" s="50"/>
      <c r="M73" s="46">
        <v>0</v>
      </c>
      <c r="N73" s="50"/>
      <c r="O73" s="46">
        <v>0</v>
      </c>
      <c r="P73" s="50"/>
      <c r="Q73" s="46">
        <v>0</v>
      </c>
      <c r="R73" s="50"/>
      <c r="S73" s="46">
        <v>0</v>
      </c>
      <c r="T73" s="50"/>
    </row>
    <row r="74" spans="1:20" ht="16.5" thickTop="1" thickBot="1">
      <c r="A74" s="44" t="s">
        <v>80</v>
      </c>
      <c r="B74" s="14">
        <f>C74/100</f>
        <v>2</v>
      </c>
      <c r="C74" s="56">
        <v>200</v>
      </c>
      <c r="D74" s="48">
        <v>100</v>
      </c>
      <c r="E74" s="49">
        <v>40262</v>
      </c>
      <c r="F74" s="46">
        <v>100</v>
      </c>
      <c r="G74" s="46">
        <f>F74*B74</f>
        <v>200</v>
      </c>
      <c r="H74" s="53">
        <v>40303</v>
      </c>
      <c r="I74" s="46">
        <v>100</v>
      </c>
      <c r="J74" s="50"/>
      <c r="K74" s="46">
        <v>0</v>
      </c>
      <c r="L74" s="50"/>
      <c r="M74" s="46">
        <v>0</v>
      </c>
      <c r="N74" s="50"/>
      <c r="O74" s="46">
        <v>0</v>
      </c>
      <c r="P74" s="50"/>
      <c r="Q74" s="46">
        <v>0</v>
      </c>
      <c r="R74" s="50"/>
      <c r="S74" s="46">
        <v>0</v>
      </c>
      <c r="T74" s="50"/>
    </row>
    <row r="75" spans="1:20" ht="16.5" thickTop="1" thickBot="1">
      <c r="A75" s="44" t="s">
        <v>81</v>
      </c>
      <c r="B75" s="14">
        <f>C75/100</f>
        <v>2</v>
      </c>
      <c r="C75" s="56">
        <v>200</v>
      </c>
      <c r="D75" s="48">
        <v>100</v>
      </c>
      <c r="E75" s="49">
        <v>40262</v>
      </c>
      <c r="F75" s="46">
        <v>0</v>
      </c>
      <c r="G75" s="46">
        <f>F75*B75</f>
        <v>0</v>
      </c>
      <c r="H75" s="50"/>
      <c r="I75" s="46">
        <v>0</v>
      </c>
      <c r="J75" s="50"/>
      <c r="K75" s="46">
        <v>0</v>
      </c>
      <c r="L75" s="50"/>
      <c r="M75" s="46">
        <v>0</v>
      </c>
      <c r="N75" s="50"/>
      <c r="O75" s="46">
        <v>0</v>
      </c>
      <c r="P75" s="50"/>
      <c r="Q75" s="46">
        <v>0</v>
      </c>
      <c r="R75" s="50"/>
      <c r="S75" s="46">
        <v>0</v>
      </c>
      <c r="T75" s="50"/>
    </row>
    <row r="76" spans="1:20" ht="16.5" thickTop="1" thickBot="1">
      <c r="A76" s="44" t="s">
        <v>82</v>
      </c>
      <c r="B76" s="14">
        <f>C76/100</f>
        <v>0</v>
      </c>
      <c r="C76" s="56">
        <v>0</v>
      </c>
      <c r="D76" s="46">
        <v>0</v>
      </c>
      <c r="E76" s="51">
        <v>40262</v>
      </c>
      <c r="F76" s="46">
        <v>0</v>
      </c>
      <c r="G76" s="46">
        <f>F76*B76</f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</row>
    <row r="77" spans="1:20" ht="16.5" thickTop="1" thickBot="1">
      <c r="A77" s="44" t="s">
        <v>83</v>
      </c>
      <c r="B77" s="14">
        <f>C77/100</f>
        <v>0</v>
      </c>
      <c r="C77" s="56">
        <v>0</v>
      </c>
      <c r="D77" s="46">
        <v>0</v>
      </c>
      <c r="E77" s="51">
        <v>40262</v>
      </c>
      <c r="F77" s="46">
        <v>0</v>
      </c>
      <c r="G77" s="46">
        <f>F77*B77</f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</row>
    <row r="78" spans="1:20" ht="16.5" thickTop="1" thickBot="1">
      <c r="A78" s="44" t="s">
        <v>84</v>
      </c>
      <c r="B78" s="14">
        <f>C78/100</f>
        <v>0</v>
      </c>
      <c r="C78" s="56">
        <v>0</v>
      </c>
      <c r="D78" s="46">
        <v>0</v>
      </c>
      <c r="E78" s="51">
        <v>40262</v>
      </c>
      <c r="F78" s="46">
        <v>0</v>
      </c>
      <c r="G78" s="46">
        <f>F78*B78</f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</row>
    <row r="79" spans="1:20" ht="16.5" thickTop="1" thickBot="1">
      <c r="A79" s="44" t="s">
        <v>85</v>
      </c>
      <c r="B79" s="14">
        <f>C79/100</f>
        <v>0</v>
      </c>
      <c r="C79" s="56">
        <v>0</v>
      </c>
      <c r="D79" s="46">
        <v>0</v>
      </c>
      <c r="E79" s="51">
        <v>40262</v>
      </c>
      <c r="F79" s="46">
        <v>0</v>
      </c>
      <c r="G79" s="46">
        <f>F79*B79</f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46">
        <v>0</v>
      </c>
    </row>
    <row r="80" spans="1:20" ht="16.5" thickTop="1" thickBot="1">
      <c r="A80" s="44" t="s">
        <v>86</v>
      </c>
      <c r="B80" s="14">
        <f>C80/100</f>
        <v>0</v>
      </c>
      <c r="C80" s="56">
        <v>0</v>
      </c>
      <c r="D80" s="46">
        <v>0</v>
      </c>
      <c r="E80" s="51">
        <v>40262</v>
      </c>
      <c r="F80" s="46">
        <v>0</v>
      </c>
      <c r="G80" s="46">
        <f>F80*B80</f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</row>
    <row r="81" spans="1:20" ht="16.5" thickTop="1" thickBot="1">
      <c r="A81" s="44" t="s">
        <v>87</v>
      </c>
      <c r="B81" s="14">
        <f>C81/100</f>
        <v>2</v>
      </c>
      <c r="C81" s="56">
        <v>200</v>
      </c>
      <c r="D81" s="48">
        <v>100</v>
      </c>
      <c r="E81" s="49">
        <v>40262</v>
      </c>
      <c r="F81" s="46">
        <v>85</v>
      </c>
      <c r="G81" s="46">
        <f>F81*B81</f>
        <v>170</v>
      </c>
      <c r="H81" s="53">
        <v>40263</v>
      </c>
      <c r="I81" s="46">
        <v>100</v>
      </c>
      <c r="J81" s="50"/>
      <c r="K81" s="46">
        <v>0</v>
      </c>
      <c r="L81" s="50"/>
      <c r="M81" s="46">
        <v>0</v>
      </c>
      <c r="N81" s="50"/>
      <c r="O81" s="46">
        <v>0</v>
      </c>
      <c r="P81" s="50"/>
      <c r="Q81" s="46">
        <v>0</v>
      </c>
      <c r="R81" s="50"/>
      <c r="S81" s="46">
        <v>0</v>
      </c>
      <c r="T81" s="50"/>
    </row>
    <row r="82" spans="1:20" ht="16.5" thickTop="1" thickBot="1">
      <c r="A82" s="44" t="s">
        <v>88</v>
      </c>
      <c r="B82" s="14">
        <f>C82/100</f>
        <v>2</v>
      </c>
      <c r="C82" s="56">
        <v>200</v>
      </c>
      <c r="D82" s="48">
        <v>100</v>
      </c>
      <c r="E82" s="49">
        <v>40262</v>
      </c>
      <c r="F82" s="46">
        <v>15</v>
      </c>
      <c r="G82" s="46">
        <f>F82*B82</f>
        <v>30</v>
      </c>
      <c r="H82" s="53">
        <v>40263</v>
      </c>
      <c r="I82" s="46">
        <v>0</v>
      </c>
      <c r="J82" s="50"/>
      <c r="K82" s="46">
        <v>0</v>
      </c>
      <c r="L82" s="50"/>
      <c r="M82" s="46">
        <v>0</v>
      </c>
      <c r="N82" s="50"/>
      <c r="O82" s="46">
        <v>0</v>
      </c>
      <c r="P82" s="50"/>
      <c r="Q82" s="46">
        <v>0</v>
      </c>
      <c r="R82" s="50"/>
      <c r="S82" s="46">
        <v>0</v>
      </c>
      <c r="T82" s="50"/>
    </row>
    <row r="83" spans="1:20" ht="16.5" thickTop="1" thickBot="1">
      <c r="A83" s="44" t="s">
        <v>89</v>
      </c>
      <c r="B83" s="14">
        <f>C83/100</f>
        <v>2</v>
      </c>
      <c r="C83" s="56">
        <v>200</v>
      </c>
      <c r="D83" s="48">
        <v>100</v>
      </c>
      <c r="E83" s="49">
        <v>40262</v>
      </c>
      <c r="F83" s="46">
        <v>10</v>
      </c>
      <c r="G83" s="46">
        <f>F83*B83</f>
        <v>20</v>
      </c>
      <c r="H83" s="53">
        <v>40263</v>
      </c>
      <c r="I83" s="46">
        <v>0</v>
      </c>
      <c r="J83" s="50"/>
      <c r="K83" s="46">
        <v>0</v>
      </c>
      <c r="L83" s="50"/>
      <c r="M83" s="46">
        <v>0</v>
      </c>
      <c r="N83" s="50"/>
      <c r="O83" s="46">
        <v>0</v>
      </c>
      <c r="P83" s="50"/>
      <c r="Q83" s="46">
        <v>0</v>
      </c>
      <c r="R83" s="50"/>
      <c r="S83" s="46">
        <v>0</v>
      </c>
      <c r="T83" s="50"/>
    </row>
    <row r="84" spans="1:20" ht="16.5" thickTop="1" thickBot="1">
      <c r="A84" s="44" t="s">
        <v>90</v>
      </c>
      <c r="B84" s="14">
        <f>C84/100</f>
        <v>1</v>
      </c>
      <c r="C84" s="56">
        <v>100</v>
      </c>
      <c r="D84" s="48">
        <v>100</v>
      </c>
      <c r="E84" s="49">
        <v>40262</v>
      </c>
      <c r="F84" s="46">
        <v>50</v>
      </c>
      <c r="G84" s="46">
        <f>F84*B84</f>
        <v>50</v>
      </c>
      <c r="H84" s="53">
        <v>40263</v>
      </c>
      <c r="I84" s="46">
        <v>0</v>
      </c>
      <c r="J84" s="50"/>
      <c r="K84" s="46">
        <v>0</v>
      </c>
      <c r="L84" s="50"/>
      <c r="M84" s="46">
        <v>0</v>
      </c>
      <c r="N84" s="50"/>
      <c r="O84" s="46">
        <v>0</v>
      </c>
      <c r="P84" s="50"/>
      <c r="Q84" s="46">
        <v>0</v>
      </c>
      <c r="R84" s="50"/>
      <c r="S84" s="46">
        <v>0</v>
      </c>
      <c r="T84" s="50"/>
    </row>
    <row r="85" spans="1:20" ht="16.5" thickTop="1" thickBot="1">
      <c r="A85" s="44" t="s">
        <v>91</v>
      </c>
      <c r="B85" s="14">
        <f>C85/100</f>
        <v>1</v>
      </c>
      <c r="C85" s="56">
        <v>100</v>
      </c>
      <c r="D85" s="48">
        <v>100</v>
      </c>
      <c r="E85" s="49">
        <v>40262</v>
      </c>
      <c r="F85" s="46">
        <v>60</v>
      </c>
      <c r="G85" s="46">
        <f>F85*B85</f>
        <v>60</v>
      </c>
      <c r="H85" s="53">
        <v>40263</v>
      </c>
      <c r="I85" s="46">
        <v>0</v>
      </c>
      <c r="J85" s="50"/>
      <c r="K85" s="46">
        <v>0</v>
      </c>
      <c r="L85" s="50"/>
      <c r="M85" s="46">
        <v>0</v>
      </c>
      <c r="N85" s="50"/>
      <c r="O85" s="46">
        <v>0</v>
      </c>
      <c r="P85" s="50"/>
      <c r="Q85" s="46">
        <v>0</v>
      </c>
      <c r="R85" s="50"/>
      <c r="S85" s="46">
        <v>0</v>
      </c>
      <c r="T85" s="50"/>
    </row>
    <row r="86" spans="1:20" ht="16.5" thickTop="1" thickBot="1">
      <c r="A86" s="44" t="s">
        <v>92</v>
      </c>
      <c r="B86" s="14">
        <f>C86/100</f>
        <v>1</v>
      </c>
      <c r="C86" s="56">
        <v>100</v>
      </c>
      <c r="D86" s="48">
        <v>100</v>
      </c>
      <c r="E86" s="49">
        <v>40262</v>
      </c>
      <c r="F86" s="46">
        <v>60</v>
      </c>
      <c r="G86" s="46">
        <f>F86*B86</f>
        <v>60</v>
      </c>
      <c r="H86" s="53">
        <v>40263</v>
      </c>
      <c r="I86" s="46">
        <v>0</v>
      </c>
      <c r="J86" s="50"/>
      <c r="K86" s="46">
        <v>0</v>
      </c>
      <c r="L86" s="50"/>
      <c r="M86" s="46">
        <v>0</v>
      </c>
      <c r="N86" s="50"/>
      <c r="O86" s="46">
        <v>0</v>
      </c>
      <c r="P86" s="50"/>
      <c r="Q86" s="46">
        <v>0</v>
      </c>
      <c r="R86" s="50"/>
      <c r="S86" s="46">
        <v>0</v>
      </c>
      <c r="T86" s="50"/>
    </row>
    <row r="87" spans="1:20" ht="16.5" thickTop="1" thickBot="1">
      <c r="A87" s="44" t="s">
        <v>93</v>
      </c>
      <c r="B87" s="14">
        <f>C87/100</f>
        <v>0</v>
      </c>
      <c r="C87" s="56">
        <v>0</v>
      </c>
      <c r="D87" s="46">
        <v>0</v>
      </c>
      <c r="E87" s="51">
        <v>40262</v>
      </c>
      <c r="F87" s="46">
        <v>0</v>
      </c>
      <c r="G87" s="46">
        <f>F87*B87</f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</row>
    <row r="88" spans="1:20" ht="16.5" thickTop="1" thickBot="1">
      <c r="A88" s="44" t="s">
        <v>94</v>
      </c>
      <c r="B88" s="14">
        <f>C88/100</f>
        <v>1</v>
      </c>
      <c r="C88" s="56">
        <v>100</v>
      </c>
      <c r="D88" s="48">
        <v>100</v>
      </c>
      <c r="E88" s="49">
        <v>40262</v>
      </c>
      <c r="F88" s="46">
        <v>70</v>
      </c>
      <c r="G88" s="46">
        <f>F88*B88</f>
        <v>70</v>
      </c>
      <c r="H88" s="53">
        <v>40263</v>
      </c>
      <c r="I88" s="46">
        <v>0</v>
      </c>
      <c r="J88" s="50"/>
      <c r="K88" s="46">
        <v>0</v>
      </c>
      <c r="L88" s="50"/>
      <c r="M88" s="46">
        <v>0</v>
      </c>
      <c r="N88" s="50"/>
      <c r="O88" s="46">
        <v>0</v>
      </c>
      <c r="P88" s="50"/>
      <c r="Q88" s="46">
        <v>0</v>
      </c>
      <c r="R88" s="50"/>
      <c r="S88" s="46">
        <v>0</v>
      </c>
      <c r="T88" s="50"/>
    </row>
    <row r="89" spans="1:20" ht="16.5" thickTop="1" thickBot="1">
      <c r="A89" s="44" t="s">
        <v>95</v>
      </c>
      <c r="B89" s="14">
        <f>C89/100</f>
        <v>2</v>
      </c>
      <c r="C89" s="56">
        <v>200</v>
      </c>
      <c r="D89" s="48">
        <v>100</v>
      </c>
      <c r="E89" s="49">
        <v>40262</v>
      </c>
      <c r="F89" s="46">
        <v>60</v>
      </c>
      <c r="G89" s="46">
        <f>F89*B89</f>
        <v>120</v>
      </c>
      <c r="H89" s="53">
        <v>40263</v>
      </c>
      <c r="I89" s="46">
        <v>0</v>
      </c>
      <c r="J89" s="50"/>
      <c r="K89" s="46">
        <v>0</v>
      </c>
      <c r="L89" s="50"/>
      <c r="M89" s="46">
        <v>0</v>
      </c>
      <c r="N89" s="50"/>
      <c r="O89" s="46">
        <v>0</v>
      </c>
      <c r="P89" s="50"/>
      <c r="Q89" s="46">
        <v>0</v>
      </c>
      <c r="R89" s="50"/>
      <c r="S89" s="46">
        <v>0</v>
      </c>
      <c r="T89" s="50"/>
    </row>
    <row r="90" spans="1:20" ht="16.5" thickTop="1" thickBot="1">
      <c r="A90" s="44" t="s">
        <v>96</v>
      </c>
      <c r="B90" s="14">
        <f>C90/100</f>
        <v>2</v>
      </c>
      <c r="C90" s="56">
        <v>200</v>
      </c>
      <c r="D90" s="48">
        <v>100</v>
      </c>
      <c r="E90" s="49">
        <v>40262</v>
      </c>
      <c r="F90" s="46">
        <v>70</v>
      </c>
      <c r="G90" s="46">
        <f>F90*B90</f>
        <v>140</v>
      </c>
      <c r="H90" s="53">
        <v>40263</v>
      </c>
      <c r="I90" s="46">
        <v>0</v>
      </c>
      <c r="J90" s="50"/>
      <c r="K90" s="46">
        <v>0</v>
      </c>
      <c r="L90" s="50"/>
      <c r="M90" s="46">
        <v>0</v>
      </c>
      <c r="N90" s="50"/>
      <c r="O90" s="46">
        <v>0</v>
      </c>
      <c r="P90" s="50"/>
      <c r="Q90" s="46">
        <v>0</v>
      </c>
      <c r="R90" s="50"/>
      <c r="S90" s="46">
        <v>0</v>
      </c>
      <c r="T90" s="50"/>
    </row>
    <row r="91" spans="1:20" ht="16.5" thickTop="1" thickBot="1">
      <c r="A91" s="44" t="s">
        <v>97</v>
      </c>
      <c r="B91" s="14">
        <f>C91/100</f>
        <v>0</v>
      </c>
      <c r="C91" s="56">
        <v>0</v>
      </c>
      <c r="D91" s="46">
        <v>0</v>
      </c>
      <c r="E91" s="51">
        <v>40262</v>
      </c>
      <c r="F91" s="46">
        <v>0</v>
      </c>
      <c r="G91" s="46">
        <f>F91*B91</f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</row>
    <row r="92" spans="1:20" ht="16.5" thickTop="1" thickBot="1">
      <c r="A92" s="44" t="s">
        <v>98</v>
      </c>
      <c r="B92" s="14">
        <f>C92/100</f>
        <v>1</v>
      </c>
      <c r="C92" s="56">
        <v>100</v>
      </c>
      <c r="D92" s="48">
        <v>100</v>
      </c>
      <c r="E92" s="49">
        <v>40257</v>
      </c>
      <c r="F92" s="46">
        <v>0</v>
      </c>
      <c r="G92" s="46">
        <f>F92*B92</f>
        <v>0</v>
      </c>
      <c r="H92" s="50"/>
      <c r="I92" s="46">
        <v>0</v>
      </c>
      <c r="J92" s="50"/>
      <c r="K92" s="46">
        <v>0</v>
      </c>
      <c r="L92" s="50"/>
      <c r="M92" s="46">
        <v>0</v>
      </c>
      <c r="N92" s="50"/>
      <c r="O92" s="46">
        <v>0</v>
      </c>
      <c r="P92" s="50"/>
      <c r="Q92" s="46">
        <v>0</v>
      </c>
      <c r="R92" s="50"/>
      <c r="S92" s="46">
        <v>0</v>
      </c>
      <c r="T92" s="50"/>
    </row>
    <row r="93" spans="1:20" ht="16.5" thickTop="1" thickBot="1">
      <c r="A93" s="44" t="s">
        <v>99</v>
      </c>
      <c r="B93" s="14">
        <f>C93/100</f>
        <v>1</v>
      </c>
      <c r="C93" s="56">
        <v>100</v>
      </c>
      <c r="D93" s="48">
        <v>100</v>
      </c>
      <c r="E93" s="49">
        <v>40257</v>
      </c>
      <c r="F93" s="46">
        <v>0</v>
      </c>
      <c r="G93" s="46">
        <f>F93*B93</f>
        <v>0</v>
      </c>
      <c r="H93" s="50"/>
      <c r="I93" s="46">
        <v>0</v>
      </c>
      <c r="J93" s="50"/>
      <c r="K93" s="46">
        <v>0</v>
      </c>
      <c r="L93" s="50"/>
      <c r="M93" s="46">
        <v>0</v>
      </c>
      <c r="N93" s="50"/>
      <c r="O93" s="46">
        <v>0</v>
      </c>
      <c r="P93" s="50"/>
      <c r="Q93" s="46">
        <v>0</v>
      </c>
      <c r="R93" s="50"/>
      <c r="S93" s="46">
        <v>0</v>
      </c>
      <c r="T93" s="50"/>
    </row>
    <row r="94" spans="1:20" ht="16.5" thickTop="1" thickBot="1">
      <c r="A94" s="44" t="s">
        <v>100</v>
      </c>
      <c r="B94" s="14">
        <f>C94/100</f>
        <v>1</v>
      </c>
      <c r="C94" s="56">
        <v>100</v>
      </c>
      <c r="D94" s="48">
        <v>100</v>
      </c>
      <c r="E94" s="49">
        <v>40257</v>
      </c>
      <c r="F94" s="46">
        <v>100</v>
      </c>
      <c r="G94" s="46">
        <f>F94*B94</f>
        <v>100</v>
      </c>
      <c r="H94" s="53">
        <v>40263</v>
      </c>
      <c r="I94" s="46">
        <v>0</v>
      </c>
      <c r="J94" s="50"/>
      <c r="K94" s="46">
        <v>0</v>
      </c>
      <c r="L94" s="50"/>
      <c r="M94" s="46">
        <v>0</v>
      </c>
      <c r="N94" s="50"/>
      <c r="O94" s="46">
        <v>0</v>
      </c>
      <c r="P94" s="50"/>
      <c r="Q94" s="46">
        <v>0</v>
      </c>
      <c r="R94" s="50"/>
      <c r="S94" s="46">
        <v>0</v>
      </c>
      <c r="T94" s="50"/>
    </row>
    <row r="95" spans="1:20" ht="16.5" thickTop="1" thickBot="1">
      <c r="A95" s="44" t="s">
        <v>101</v>
      </c>
      <c r="B95" s="14">
        <f>C95/100</f>
        <v>1</v>
      </c>
      <c r="C95" s="56">
        <v>100</v>
      </c>
      <c r="D95" s="48">
        <v>100</v>
      </c>
      <c r="E95" s="49">
        <v>40257</v>
      </c>
      <c r="F95" s="46">
        <v>100</v>
      </c>
      <c r="G95" s="46">
        <f>F95*B95</f>
        <v>100</v>
      </c>
      <c r="H95" s="53">
        <v>40263</v>
      </c>
      <c r="I95" s="46">
        <v>0</v>
      </c>
      <c r="J95" s="50"/>
      <c r="K95" s="46">
        <v>0</v>
      </c>
      <c r="L95" s="50"/>
      <c r="M95" s="46">
        <v>0</v>
      </c>
      <c r="N95" s="50"/>
      <c r="O95" s="46">
        <v>0</v>
      </c>
      <c r="P95" s="50"/>
      <c r="Q95" s="46">
        <v>0</v>
      </c>
      <c r="R95" s="50"/>
      <c r="S95" s="46">
        <v>0</v>
      </c>
      <c r="T95" s="50"/>
    </row>
    <row r="96" spans="1:20" ht="16.5" thickTop="1" thickBot="1">
      <c r="A96" s="44" t="s">
        <v>102</v>
      </c>
      <c r="B96" s="14">
        <f>C96/100</f>
        <v>1</v>
      </c>
      <c r="C96" s="56">
        <v>100</v>
      </c>
      <c r="D96" s="48">
        <v>100</v>
      </c>
      <c r="E96" s="49">
        <v>40257</v>
      </c>
      <c r="F96" s="46">
        <v>100</v>
      </c>
      <c r="G96" s="46">
        <f>F96*B96</f>
        <v>100</v>
      </c>
      <c r="H96" s="53">
        <v>40263</v>
      </c>
      <c r="I96" s="46">
        <v>0</v>
      </c>
      <c r="J96" s="50"/>
      <c r="K96" s="46">
        <v>0</v>
      </c>
      <c r="L96" s="50"/>
      <c r="M96" s="46">
        <v>0</v>
      </c>
      <c r="N96" s="50"/>
      <c r="O96" s="46">
        <v>0</v>
      </c>
      <c r="P96" s="50"/>
      <c r="Q96" s="46">
        <v>0</v>
      </c>
      <c r="R96" s="50"/>
      <c r="S96" s="46">
        <v>0</v>
      </c>
      <c r="T96" s="50"/>
    </row>
    <row r="97" spans="1:20" ht="16.5" thickTop="1" thickBot="1">
      <c r="A97" s="44" t="s">
        <v>103</v>
      </c>
      <c r="B97" s="14">
        <f>C97/100</f>
        <v>1</v>
      </c>
      <c r="C97" s="56">
        <v>100</v>
      </c>
      <c r="D97" s="48">
        <v>100</v>
      </c>
      <c r="E97" s="49">
        <v>40257</v>
      </c>
      <c r="F97" s="46">
        <v>100</v>
      </c>
      <c r="G97" s="46">
        <f>F97*B97</f>
        <v>100</v>
      </c>
      <c r="H97" s="53">
        <v>40263</v>
      </c>
      <c r="I97" s="46">
        <v>0</v>
      </c>
      <c r="J97" s="50"/>
      <c r="K97" s="46">
        <v>0</v>
      </c>
      <c r="L97" s="50"/>
      <c r="M97" s="46">
        <v>0</v>
      </c>
      <c r="N97" s="50"/>
      <c r="O97" s="46">
        <v>0</v>
      </c>
      <c r="P97" s="50"/>
      <c r="Q97" s="46">
        <v>0</v>
      </c>
      <c r="R97" s="50"/>
      <c r="S97" s="46">
        <v>0</v>
      </c>
      <c r="T97" s="50"/>
    </row>
    <row r="98" spans="1:20" ht="16.5" thickTop="1" thickBot="1">
      <c r="A98" s="44" t="s">
        <v>104</v>
      </c>
      <c r="B98" s="14">
        <f>C98/100</f>
        <v>1</v>
      </c>
      <c r="C98" s="56">
        <v>100</v>
      </c>
      <c r="D98" s="48">
        <v>100</v>
      </c>
      <c r="E98" s="49">
        <v>40257</v>
      </c>
      <c r="F98" s="46">
        <v>100</v>
      </c>
      <c r="G98" s="46">
        <f>F98*B98</f>
        <v>100</v>
      </c>
      <c r="H98" s="53">
        <v>40263</v>
      </c>
      <c r="I98" s="46">
        <v>0</v>
      </c>
      <c r="J98" s="50"/>
      <c r="K98" s="46">
        <v>0</v>
      </c>
      <c r="L98" s="50"/>
      <c r="M98" s="46">
        <v>0</v>
      </c>
      <c r="N98" s="50"/>
      <c r="O98" s="46">
        <v>0</v>
      </c>
      <c r="P98" s="50"/>
      <c r="Q98" s="46">
        <v>0</v>
      </c>
      <c r="R98" s="50"/>
      <c r="S98" s="46">
        <v>0</v>
      </c>
      <c r="T98" s="50"/>
    </row>
    <row r="99" spans="1:20" ht="16.5" thickTop="1" thickBot="1">
      <c r="A99" s="44" t="s">
        <v>105</v>
      </c>
      <c r="B99" s="14">
        <f>C99/100</f>
        <v>1</v>
      </c>
      <c r="C99" s="56">
        <v>100</v>
      </c>
      <c r="D99" s="48">
        <v>100</v>
      </c>
      <c r="E99" s="49">
        <v>40257</v>
      </c>
      <c r="F99" s="46">
        <v>100</v>
      </c>
      <c r="G99" s="46">
        <f>F99*B99</f>
        <v>100</v>
      </c>
      <c r="H99" s="53">
        <v>40263</v>
      </c>
      <c r="I99" s="46">
        <v>0</v>
      </c>
      <c r="J99" s="50"/>
      <c r="K99" s="46">
        <v>0</v>
      </c>
      <c r="L99" s="50"/>
      <c r="M99" s="46">
        <v>0</v>
      </c>
      <c r="N99" s="50"/>
      <c r="O99" s="46">
        <v>0</v>
      </c>
      <c r="P99" s="50"/>
      <c r="Q99" s="46">
        <v>0</v>
      </c>
      <c r="R99" s="50"/>
      <c r="S99" s="46">
        <v>0</v>
      </c>
      <c r="T99" s="50"/>
    </row>
    <row r="100" spans="1:20" ht="16.5" thickTop="1" thickBot="1">
      <c r="A100" s="44" t="s">
        <v>106</v>
      </c>
      <c r="B100" s="14">
        <f>C100/100</f>
        <v>1</v>
      </c>
      <c r="C100" s="56">
        <v>100</v>
      </c>
      <c r="D100" s="48">
        <v>100</v>
      </c>
      <c r="E100" s="49">
        <v>40258</v>
      </c>
      <c r="F100" s="46">
        <v>100</v>
      </c>
      <c r="G100" s="46">
        <f>F100*B100</f>
        <v>100</v>
      </c>
      <c r="H100" s="53">
        <v>40263</v>
      </c>
      <c r="I100" s="46">
        <v>0</v>
      </c>
      <c r="J100" s="50"/>
      <c r="K100" s="46">
        <v>0</v>
      </c>
      <c r="L100" s="50"/>
      <c r="M100" s="46">
        <v>0</v>
      </c>
      <c r="N100" s="50"/>
      <c r="O100" s="46">
        <v>0</v>
      </c>
      <c r="P100" s="50"/>
      <c r="Q100" s="46">
        <v>0</v>
      </c>
      <c r="R100" s="50"/>
      <c r="S100" s="46">
        <v>0</v>
      </c>
      <c r="T100" s="50"/>
    </row>
    <row r="101" spans="1:20" ht="16.5" thickTop="1" thickBot="1">
      <c r="A101" s="44" t="s">
        <v>107</v>
      </c>
      <c r="B101" s="14">
        <f>C101/100</f>
        <v>2</v>
      </c>
      <c r="C101" s="56">
        <v>200</v>
      </c>
      <c r="D101" s="48">
        <v>100</v>
      </c>
      <c r="E101" s="49">
        <v>40258</v>
      </c>
      <c r="F101" s="46">
        <v>100</v>
      </c>
      <c r="G101" s="46">
        <f>F101*B101</f>
        <v>200</v>
      </c>
      <c r="H101" s="53">
        <v>40263</v>
      </c>
      <c r="I101" s="46">
        <v>0</v>
      </c>
      <c r="J101" s="50"/>
      <c r="K101" s="46">
        <v>0</v>
      </c>
      <c r="L101" s="50"/>
      <c r="M101" s="46">
        <v>0</v>
      </c>
      <c r="N101" s="50"/>
      <c r="O101" s="46">
        <v>0</v>
      </c>
      <c r="P101" s="50"/>
      <c r="Q101" s="46">
        <v>0</v>
      </c>
      <c r="R101" s="50"/>
      <c r="S101" s="46">
        <v>0</v>
      </c>
      <c r="T101" s="50"/>
    </row>
    <row r="102" spans="1:20" ht="16.5" thickTop="1" thickBot="1">
      <c r="A102" s="44" t="s">
        <v>108</v>
      </c>
      <c r="B102" s="14">
        <f>C102/100</f>
        <v>1</v>
      </c>
      <c r="C102" s="56">
        <v>100</v>
      </c>
      <c r="D102" s="48">
        <v>100</v>
      </c>
      <c r="E102" s="49">
        <v>40258</v>
      </c>
      <c r="F102" s="46">
        <v>10</v>
      </c>
      <c r="G102" s="46">
        <f>F102*B102</f>
        <v>10</v>
      </c>
      <c r="H102" s="53">
        <v>40263</v>
      </c>
      <c r="I102" s="46">
        <v>0</v>
      </c>
      <c r="J102" s="50"/>
      <c r="K102" s="46">
        <v>0</v>
      </c>
      <c r="L102" s="50"/>
      <c r="M102" s="46">
        <v>0</v>
      </c>
      <c r="N102" s="50"/>
      <c r="O102" s="46">
        <v>0</v>
      </c>
      <c r="P102" s="50"/>
      <c r="Q102" s="46">
        <v>0</v>
      </c>
      <c r="R102" s="50"/>
      <c r="S102" s="46">
        <v>0</v>
      </c>
      <c r="T102" s="50"/>
    </row>
    <row r="103" spans="1:20" ht="16.5" thickTop="1" thickBot="1">
      <c r="A103" s="44" t="s">
        <v>109</v>
      </c>
      <c r="B103" s="14">
        <f>C103/100</f>
        <v>1</v>
      </c>
      <c r="C103" s="56">
        <v>100</v>
      </c>
      <c r="D103" s="48">
        <v>100</v>
      </c>
      <c r="E103" s="49">
        <v>40258</v>
      </c>
      <c r="F103" s="46">
        <v>100</v>
      </c>
      <c r="G103" s="46">
        <f>F103*B103</f>
        <v>100</v>
      </c>
      <c r="H103" s="53">
        <v>40263</v>
      </c>
      <c r="I103" s="46">
        <v>100</v>
      </c>
      <c r="J103" s="50"/>
      <c r="K103" s="46">
        <v>0</v>
      </c>
      <c r="L103" s="50"/>
      <c r="M103" s="46">
        <v>0</v>
      </c>
      <c r="N103" s="50"/>
      <c r="O103" s="46">
        <v>0</v>
      </c>
      <c r="P103" s="50"/>
      <c r="Q103" s="46">
        <v>0</v>
      </c>
      <c r="R103" s="50"/>
      <c r="S103" s="46">
        <v>0</v>
      </c>
      <c r="T103" s="50"/>
    </row>
    <row r="104" spans="1:20" ht="16.5" thickTop="1" thickBot="1">
      <c r="A104" s="44" t="s">
        <v>110</v>
      </c>
      <c r="B104" s="14">
        <f>C104/100</f>
        <v>1</v>
      </c>
      <c r="C104" s="56">
        <v>100</v>
      </c>
      <c r="D104" s="48">
        <v>100</v>
      </c>
      <c r="E104" s="49">
        <v>40259</v>
      </c>
      <c r="F104" s="46">
        <v>100</v>
      </c>
      <c r="G104" s="46">
        <f>F104*B104</f>
        <v>100</v>
      </c>
      <c r="H104" s="53">
        <v>40263</v>
      </c>
      <c r="I104" s="46">
        <v>0</v>
      </c>
      <c r="J104" s="50"/>
      <c r="K104" s="46">
        <v>0</v>
      </c>
      <c r="L104" s="50"/>
      <c r="M104" s="46">
        <v>0</v>
      </c>
      <c r="N104" s="50"/>
      <c r="O104" s="46">
        <v>0</v>
      </c>
      <c r="P104" s="50"/>
      <c r="Q104" s="46">
        <v>0</v>
      </c>
      <c r="R104" s="50"/>
      <c r="S104" s="46">
        <v>0</v>
      </c>
      <c r="T104" s="50"/>
    </row>
    <row r="105" spans="1:20" ht="16.5" thickTop="1" thickBot="1">
      <c r="A105" s="44" t="s">
        <v>111</v>
      </c>
      <c r="B105" s="14">
        <f>C105/100</f>
        <v>1</v>
      </c>
      <c r="C105" s="56">
        <v>100</v>
      </c>
      <c r="D105" s="48">
        <v>100</v>
      </c>
      <c r="E105" s="49">
        <v>40259</v>
      </c>
      <c r="F105" s="46">
        <v>0</v>
      </c>
      <c r="G105" s="46">
        <f>F105*B105</f>
        <v>0</v>
      </c>
      <c r="H105" s="50"/>
      <c r="I105" s="46">
        <v>0</v>
      </c>
      <c r="J105" s="50"/>
      <c r="K105" s="46">
        <v>0</v>
      </c>
      <c r="L105" s="50"/>
      <c r="M105" s="46">
        <v>0</v>
      </c>
      <c r="N105" s="50"/>
      <c r="O105" s="46">
        <v>0</v>
      </c>
      <c r="P105" s="50"/>
      <c r="Q105" s="46">
        <v>0</v>
      </c>
      <c r="R105" s="50"/>
      <c r="S105" s="46">
        <v>0</v>
      </c>
      <c r="T105" s="50"/>
    </row>
    <row r="106" spans="1:20" ht="16.5" thickTop="1" thickBot="1">
      <c r="A106" s="44" t="s">
        <v>112</v>
      </c>
      <c r="B106" s="14">
        <f>C106/100</f>
        <v>1</v>
      </c>
      <c r="C106" s="56">
        <v>100</v>
      </c>
      <c r="D106" s="48">
        <v>100</v>
      </c>
      <c r="E106" s="49">
        <v>40259</v>
      </c>
      <c r="F106" s="46">
        <v>70</v>
      </c>
      <c r="G106" s="46">
        <f>F106*B106</f>
        <v>70</v>
      </c>
      <c r="H106" s="53">
        <v>40263</v>
      </c>
      <c r="I106" s="46">
        <v>25</v>
      </c>
      <c r="J106" s="50"/>
      <c r="K106" s="46">
        <v>0</v>
      </c>
      <c r="L106" s="50"/>
      <c r="M106" s="46">
        <v>0</v>
      </c>
      <c r="N106" s="50"/>
      <c r="O106" s="46">
        <v>0</v>
      </c>
      <c r="P106" s="50"/>
      <c r="Q106" s="46">
        <v>0</v>
      </c>
      <c r="R106" s="50"/>
      <c r="S106" s="46">
        <v>0</v>
      </c>
      <c r="T106" s="50"/>
    </row>
    <row r="107" spans="1:20" ht="16.5" thickTop="1" thickBot="1">
      <c r="A107" s="44" t="s">
        <v>113</v>
      </c>
      <c r="B107" s="14">
        <f>C107/100</f>
        <v>1</v>
      </c>
      <c r="C107" s="56">
        <v>100</v>
      </c>
      <c r="D107" s="48">
        <v>100</v>
      </c>
      <c r="E107" s="49">
        <v>40259</v>
      </c>
      <c r="F107" s="46">
        <v>10</v>
      </c>
      <c r="G107" s="46">
        <f>F107*B107</f>
        <v>10</v>
      </c>
      <c r="H107" s="53">
        <v>40263</v>
      </c>
      <c r="I107" s="46">
        <v>0</v>
      </c>
      <c r="J107" s="50"/>
      <c r="K107" s="46">
        <v>0</v>
      </c>
      <c r="L107" s="50"/>
      <c r="M107" s="46">
        <v>0</v>
      </c>
      <c r="N107" s="50"/>
      <c r="O107" s="46">
        <v>0</v>
      </c>
      <c r="P107" s="50"/>
      <c r="Q107" s="46">
        <v>0</v>
      </c>
      <c r="R107" s="50"/>
      <c r="S107" s="46">
        <v>0</v>
      </c>
      <c r="T107" s="50"/>
    </row>
    <row r="108" spans="1:20" ht="16.5" thickTop="1" thickBot="1">
      <c r="A108" s="44" t="s">
        <v>114</v>
      </c>
      <c r="B108" s="14">
        <f>C108/100</f>
        <v>0</v>
      </c>
      <c r="C108" s="56">
        <v>0</v>
      </c>
      <c r="D108" s="46">
        <v>0</v>
      </c>
      <c r="E108" s="51">
        <v>40256</v>
      </c>
      <c r="F108" s="46">
        <v>0</v>
      </c>
      <c r="G108" s="46">
        <f>F108*B108</f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</row>
    <row r="109" spans="1:20" ht="16.5" thickTop="1" thickBot="1">
      <c r="A109" s="44" t="s">
        <v>115</v>
      </c>
      <c r="B109" s="14">
        <f>C109/100</f>
        <v>0</v>
      </c>
      <c r="C109" s="56">
        <v>0</v>
      </c>
      <c r="D109" s="46">
        <v>0</v>
      </c>
      <c r="E109" s="51">
        <v>40256</v>
      </c>
      <c r="F109" s="46">
        <v>0</v>
      </c>
      <c r="G109" s="46">
        <f>F109*B109</f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</row>
    <row r="110" spans="1:20" ht="16.5" thickTop="1" thickBot="1">
      <c r="A110" s="44" t="s">
        <v>116</v>
      </c>
      <c r="B110" s="14">
        <f>C110/100</f>
        <v>0</v>
      </c>
      <c r="C110" s="56">
        <v>0</v>
      </c>
      <c r="D110" s="46">
        <v>0</v>
      </c>
      <c r="E110" s="51">
        <v>40256</v>
      </c>
      <c r="F110" s="46">
        <v>0</v>
      </c>
      <c r="G110" s="46">
        <f>F110*B110</f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</row>
    <row r="111" spans="1:20" ht="16.5" thickTop="1" thickBot="1">
      <c r="A111" s="44" t="s">
        <v>117</v>
      </c>
      <c r="B111" s="14">
        <f>C111/100</f>
        <v>0</v>
      </c>
      <c r="C111" s="56">
        <v>0</v>
      </c>
      <c r="D111" s="46">
        <v>0</v>
      </c>
      <c r="E111" s="51">
        <v>40256</v>
      </c>
      <c r="F111" s="46">
        <v>0</v>
      </c>
      <c r="G111" s="46">
        <f>F111*B111</f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</row>
    <row r="112" spans="1:20" ht="16.5" thickTop="1" thickBot="1">
      <c r="A112" s="44" t="s">
        <v>118</v>
      </c>
      <c r="B112" s="14">
        <f>C112/100</f>
        <v>0</v>
      </c>
      <c r="C112" s="56">
        <v>0</v>
      </c>
      <c r="D112" s="46">
        <v>0</v>
      </c>
      <c r="E112" s="51">
        <v>40256</v>
      </c>
      <c r="F112" s="46">
        <v>0</v>
      </c>
      <c r="G112" s="46">
        <f>F112*B112</f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</row>
    <row r="113" spans="1:20" ht="16.5" thickTop="1" thickBot="1">
      <c r="A113" s="44" t="s">
        <v>119</v>
      </c>
      <c r="B113" s="14">
        <f>C113/100</f>
        <v>0</v>
      </c>
      <c r="C113" s="56">
        <v>0</v>
      </c>
      <c r="D113" s="46">
        <v>0</v>
      </c>
      <c r="E113" s="51">
        <v>40256</v>
      </c>
      <c r="F113" s="46">
        <v>0</v>
      </c>
      <c r="G113" s="46">
        <f>F113*B113</f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</row>
    <row r="114" spans="1:20" ht="16.5" thickTop="1" thickBot="1">
      <c r="A114" s="44" t="s">
        <v>120</v>
      </c>
      <c r="B114" s="14">
        <f>C114/100</f>
        <v>0</v>
      </c>
      <c r="C114" s="56">
        <v>0</v>
      </c>
      <c r="D114" s="46">
        <v>0</v>
      </c>
      <c r="E114" s="51">
        <v>40256</v>
      </c>
      <c r="F114" s="46">
        <v>0</v>
      </c>
      <c r="G114" s="46">
        <f>F114*B114</f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</row>
    <row r="115" spans="1:20" ht="16.5" thickTop="1" thickBot="1">
      <c r="A115" s="44" t="s">
        <v>121</v>
      </c>
      <c r="B115" s="14">
        <f>C115/100</f>
        <v>0</v>
      </c>
      <c r="C115" s="56">
        <v>0</v>
      </c>
      <c r="D115" s="46">
        <v>0</v>
      </c>
      <c r="E115" s="51">
        <v>40256</v>
      </c>
      <c r="F115" s="46">
        <v>0</v>
      </c>
      <c r="G115" s="46">
        <f>F115*B115</f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</row>
    <row r="116" spans="1:20" ht="16.5" thickTop="1" thickBot="1">
      <c r="A116" s="44" t="s">
        <v>122</v>
      </c>
      <c r="B116" s="14">
        <f>C116/100</f>
        <v>0</v>
      </c>
      <c r="C116" s="56">
        <v>0</v>
      </c>
      <c r="D116" s="46">
        <v>0</v>
      </c>
      <c r="E116" s="51">
        <v>40256</v>
      </c>
      <c r="F116" s="46">
        <v>0</v>
      </c>
      <c r="G116" s="46">
        <f>F116*B116</f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</row>
    <row r="117" spans="1:20" ht="16.5" thickTop="1" thickBot="1">
      <c r="A117" s="44" t="s">
        <v>123</v>
      </c>
      <c r="B117" s="14">
        <f>C117/100</f>
        <v>0</v>
      </c>
      <c r="C117" s="56">
        <v>0</v>
      </c>
      <c r="D117" s="46">
        <v>0</v>
      </c>
      <c r="E117" s="51">
        <v>40256</v>
      </c>
      <c r="F117" s="46">
        <v>0</v>
      </c>
      <c r="G117" s="46">
        <f>F117*B117</f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</row>
    <row r="118" spans="1:20" ht="16.5" thickTop="1" thickBot="1">
      <c r="A118" s="44" t="s">
        <v>124</v>
      </c>
      <c r="B118" s="14">
        <f>C118/100</f>
        <v>0</v>
      </c>
      <c r="C118" s="56">
        <v>0</v>
      </c>
      <c r="D118" s="46">
        <v>0</v>
      </c>
      <c r="E118" s="51">
        <v>40256</v>
      </c>
      <c r="F118" s="46">
        <v>0</v>
      </c>
      <c r="G118" s="46">
        <f>F118*B118</f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</row>
    <row r="119" spans="1:20" ht="16.5" thickTop="1" thickBot="1">
      <c r="A119" s="44" t="s">
        <v>125</v>
      </c>
      <c r="B119" s="14">
        <f>C119/100</f>
        <v>1</v>
      </c>
      <c r="C119" s="56">
        <v>100</v>
      </c>
      <c r="D119" s="48">
        <v>100</v>
      </c>
      <c r="E119" s="49">
        <v>40258</v>
      </c>
      <c r="F119" s="46">
        <v>0</v>
      </c>
      <c r="G119" s="46">
        <f>F119*B119</f>
        <v>0</v>
      </c>
      <c r="H119" s="52"/>
      <c r="I119" s="46">
        <v>0</v>
      </c>
      <c r="J119" s="50"/>
      <c r="K119" s="46">
        <v>0</v>
      </c>
      <c r="L119" s="50"/>
      <c r="M119" s="46">
        <v>0</v>
      </c>
      <c r="N119" s="50"/>
      <c r="O119" s="46">
        <v>0</v>
      </c>
      <c r="P119" s="50"/>
      <c r="Q119" s="46">
        <v>0</v>
      </c>
      <c r="R119" s="50"/>
      <c r="S119" s="46">
        <v>0</v>
      </c>
      <c r="T119" s="50"/>
    </row>
    <row r="120" spans="1:20" ht="16.5" thickTop="1" thickBot="1">
      <c r="A120" s="83" t="s">
        <v>126</v>
      </c>
      <c r="B120" s="14">
        <f>C120/100</f>
        <v>0</v>
      </c>
      <c r="C120" s="56">
        <v>0</v>
      </c>
      <c r="D120" s="46">
        <v>0</v>
      </c>
      <c r="E120" s="51">
        <v>40258</v>
      </c>
      <c r="F120" s="46">
        <v>0</v>
      </c>
      <c r="G120" s="46">
        <f>F120*B120</f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</row>
    <row r="121" spans="1:20" ht="16.5" thickTop="1" thickBot="1">
      <c r="A121" s="44" t="s">
        <v>127</v>
      </c>
      <c r="B121" s="14">
        <f>C121/100</f>
        <v>2</v>
      </c>
      <c r="C121" s="56">
        <v>200</v>
      </c>
      <c r="D121" s="48">
        <v>100</v>
      </c>
      <c r="E121" s="49">
        <v>40258</v>
      </c>
      <c r="F121" s="46">
        <v>100</v>
      </c>
      <c r="G121" s="46">
        <f>F121*B121</f>
        <v>200</v>
      </c>
      <c r="H121" s="53">
        <v>40303</v>
      </c>
      <c r="I121" s="46">
        <v>100</v>
      </c>
      <c r="J121" s="50"/>
      <c r="K121" s="46">
        <v>0</v>
      </c>
      <c r="L121" s="50"/>
      <c r="M121" s="46">
        <v>0</v>
      </c>
      <c r="N121" s="50"/>
      <c r="O121" s="46">
        <v>0</v>
      </c>
      <c r="P121" s="50"/>
      <c r="Q121" s="46">
        <v>0</v>
      </c>
      <c r="R121" s="50"/>
      <c r="S121" s="46">
        <v>0</v>
      </c>
      <c r="T121" s="50"/>
    </row>
    <row r="122" spans="1:20" ht="16.5" thickTop="1" thickBot="1">
      <c r="A122" s="44" t="s">
        <v>128</v>
      </c>
      <c r="B122" s="14">
        <f>C122/100</f>
        <v>2</v>
      </c>
      <c r="C122" s="56">
        <v>200</v>
      </c>
      <c r="D122" s="48">
        <v>100</v>
      </c>
      <c r="E122" s="49">
        <v>40258</v>
      </c>
      <c r="F122" s="46">
        <v>100</v>
      </c>
      <c r="G122" s="46">
        <f>F122*B122</f>
        <v>200</v>
      </c>
      <c r="H122" s="54"/>
      <c r="I122" s="46">
        <v>100</v>
      </c>
      <c r="J122" s="50"/>
      <c r="K122" s="46">
        <v>0</v>
      </c>
      <c r="L122" s="50"/>
      <c r="M122" s="46">
        <v>0</v>
      </c>
      <c r="N122" s="50"/>
      <c r="O122" s="46">
        <v>0</v>
      </c>
      <c r="P122" s="50"/>
      <c r="Q122" s="46">
        <v>0</v>
      </c>
      <c r="R122" s="50"/>
      <c r="S122" s="46">
        <v>0</v>
      </c>
      <c r="T122" s="50"/>
    </row>
    <row r="123" spans="1:20" ht="16.5" thickTop="1" thickBot="1">
      <c r="A123" s="44" t="s">
        <v>129</v>
      </c>
      <c r="B123" s="14">
        <f>C123/100</f>
        <v>0</v>
      </c>
      <c r="C123" s="56">
        <v>0</v>
      </c>
      <c r="D123" s="46">
        <v>0</v>
      </c>
      <c r="E123" s="49">
        <v>40258</v>
      </c>
      <c r="F123" s="46">
        <v>0</v>
      </c>
      <c r="G123" s="46">
        <f>F123*B123</f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6">
        <v>0</v>
      </c>
      <c r="R123" s="46">
        <v>0</v>
      </c>
      <c r="S123" s="46">
        <v>0</v>
      </c>
      <c r="T123" s="46">
        <v>0</v>
      </c>
    </row>
    <row r="124" spans="1:20" ht="16.5" thickTop="1" thickBot="1">
      <c r="A124" s="82" t="s">
        <v>130</v>
      </c>
      <c r="B124" s="14">
        <f>C124/100</f>
        <v>0</v>
      </c>
      <c r="C124" s="56">
        <v>0</v>
      </c>
      <c r="D124" s="46">
        <v>0</v>
      </c>
      <c r="E124" s="49">
        <v>40258</v>
      </c>
      <c r="F124" s="46">
        <v>0</v>
      </c>
      <c r="G124" s="46">
        <f>F124*B124</f>
        <v>0</v>
      </c>
      <c r="H124" s="54"/>
      <c r="I124" s="46">
        <v>0</v>
      </c>
      <c r="J124" s="50"/>
      <c r="K124" s="46">
        <v>0</v>
      </c>
      <c r="L124" s="50"/>
      <c r="M124" s="46">
        <v>0</v>
      </c>
      <c r="N124" s="50"/>
      <c r="O124" s="46">
        <v>0</v>
      </c>
      <c r="P124" s="50"/>
      <c r="Q124" s="46">
        <v>0</v>
      </c>
      <c r="R124" s="50"/>
      <c r="S124" s="46">
        <v>0</v>
      </c>
      <c r="T124" s="50"/>
    </row>
    <row r="125" spans="1:20" ht="16.5" thickTop="1" thickBot="1">
      <c r="A125" s="44" t="s">
        <v>131</v>
      </c>
      <c r="B125" s="14">
        <f>C125/100</f>
        <v>3</v>
      </c>
      <c r="C125" s="56">
        <v>300</v>
      </c>
      <c r="D125" s="48">
        <v>100</v>
      </c>
      <c r="E125" s="49">
        <v>40258</v>
      </c>
      <c r="F125" s="46">
        <v>100</v>
      </c>
      <c r="G125" s="46">
        <f>F125*B125</f>
        <v>300</v>
      </c>
      <c r="H125" s="54"/>
      <c r="I125" s="46">
        <v>100</v>
      </c>
      <c r="J125" s="50"/>
      <c r="K125" s="46">
        <v>0</v>
      </c>
      <c r="L125" s="50"/>
      <c r="M125" s="46">
        <v>0</v>
      </c>
      <c r="N125" s="50"/>
      <c r="O125" s="46">
        <v>0</v>
      </c>
      <c r="P125" s="50"/>
      <c r="Q125" s="46">
        <v>0</v>
      </c>
      <c r="R125" s="50"/>
      <c r="S125" s="46">
        <v>0</v>
      </c>
      <c r="T125" s="50"/>
    </row>
    <row r="126" spans="1:20" ht="16.5" thickTop="1" thickBot="1">
      <c r="A126" s="104" t="s">
        <v>215</v>
      </c>
      <c r="B126" s="105"/>
      <c r="C126" s="59">
        <f>SUM(C5:C125)</f>
        <v>12700</v>
      </c>
      <c r="D126" s="84" t="s">
        <v>217</v>
      </c>
      <c r="E126" s="85"/>
      <c r="F126" s="86"/>
      <c r="G126" s="46">
        <f>SUM(G5:G125)</f>
        <v>6850</v>
      </c>
      <c r="H126" s="108" t="s">
        <v>218</v>
      </c>
      <c r="I126" s="109"/>
      <c r="J126" s="69">
        <f>(G126*100)/C126</f>
        <v>53.937007874015748</v>
      </c>
      <c r="K126" s="46"/>
      <c r="L126" s="50"/>
      <c r="M126" s="46"/>
      <c r="N126" s="50"/>
      <c r="O126" s="46"/>
      <c r="P126" s="50"/>
      <c r="Q126" s="46"/>
      <c r="R126" s="50"/>
      <c r="S126" s="46"/>
      <c r="T126" s="50"/>
    </row>
    <row r="127" spans="1:20" ht="27.75" thickTop="1" thickBot="1">
      <c r="A127" s="87" t="s">
        <v>0</v>
      </c>
      <c r="B127" s="43"/>
      <c r="C127" s="43"/>
      <c r="D127" s="89" t="s">
        <v>134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1"/>
    </row>
    <row r="128" spans="1:20" ht="16.5" thickTop="1" thickBot="1">
      <c r="A128" s="88"/>
      <c r="B128" s="55" t="s">
        <v>214</v>
      </c>
      <c r="C128" s="55" t="s">
        <v>213</v>
      </c>
      <c r="D128" s="79" t="s">
        <v>3</v>
      </c>
      <c r="E128" s="79" t="s">
        <v>4</v>
      </c>
      <c r="F128" s="79" t="s">
        <v>5</v>
      </c>
      <c r="G128" s="79"/>
      <c r="H128" s="79" t="s">
        <v>4</v>
      </c>
      <c r="I128" s="79" t="s">
        <v>6</v>
      </c>
      <c r="J128" s="79" t="s">
        <v>4</v>
      </c>
      <c r="K128" s="79" t="s">
        <v>7</v>
      </c>
      <c r="L128" s="79" t="s">
        <v>4</v>
      </c>
      <c r="M128" s="79" t="s">
        <v>8</v>
      </c>
      <c r="N128" s="79" t="s">
        <v>4</v>
      </c>
      <c r="O128" s="79" t="s">
        <v>10</v>
      </c>
      <c r="P128" s="79" t="s">
        <v>4</v>
      </c>
      <c r="Q128" s="79" t="s">
        <v>8</v>
      </c>
      <c r="R128" s="79" t="s">
        <v>4</v>
      </c>
      <c r="S128" s="79" t="s">
        <v>9</v>
      </c>
      <c r="T128" s="79" t="s">
        <v>4</v>
      </c>
    </row>
    <row r="129" spans="1:24" ht="16.5" thickTop="1" thickBot="1">
      <c r="A129" s="43" t="s">
        <v>135</v>
      </c>
      <c r="B129" s="43"/>
      <c r="C129" s="14"/>
      <c r="D129" s="48">
        <v>100</v>
      </c>
      <c r="E129" s="49">
        <v>40259</v>
      </c>
      <c r="F129" s="46">
        <v>0</v>
      </c>
      <c r="G129" s="46"/>
      <c r="H129" s="50"/>
      <c r="I129" s="46">
        <v>0</v>
      </c>
      <c r="J129" s="50"/>
      <c r="K129" s="46">
        <v>0</v>
      </c>
      <c r="L129" s="50"/>
      <c r="M129" s="46">
        <v>0</v>
      </c>
      <c r="N129" s="50"/>
      <c r="O129" s="46">
        <v>0</v>
      </c>
      <c r="P129" s="50"/>
      <c r="Q129" s="46">
        <v>0</v>
      </c>
      <c r="R129" s="50"/>
      <c r="S129" s="46">
        <v>0</v>
      </c>
      <c r="T129" s="50"/>
      <c r="U129" s="1"/>
      <c r="V129" s="1"/>
      <c r="W129" s="1"/>
      <c r="X129" s="1"/>
    </row>
    <row r="130" spans="1:24" ht="16.5" thickTop="1" thickBot="1">
      <c r="A130" s="43" t="s">
        <v>136</v>
      </c>
      <c r="B130" s="43"/>
      <c r="C130" s="14"/>
      <c r="D130" s="48">
        <v>100</v>
      </c>
      <c r="E130" s="49">
        <v>40259</v>
      </c>
      <c r="F130" s="46">
        <v>0</v>
      </c>
      <c r="G130" s="46"/>
      <c r="H130" s="50"/>
      <c r="I130" s="46">
        <v>0</v>
      </c>
      <c r="J130" s="50"/>
      <c r="K130" s="46">
        <v>0</v>
      </c>
      <c r="L130" s="50"/>
      <c r="M130" s="46">
        <v>0</v>
      </c>
      <c r="N130" s="50"/>
      <c r="O130" s="46">
        <v>0</v>
      </c>
      <c r="P130" s="50"/>
      <c r="Q130" s="46">
        <v>0</v>
      </c>
      <c r="R130" s="50"/>
      <c r="S130" s="46">
        <v>0</v>
      </c>
      <c r="T130" s="50"/>
      <c r="U130" s="1"/>
      <c r="V130" s="1"/>
      <c r="W130" s="1"/>
      <c r="X130" s="1"/>
    </row>
    <row r="131" spans="1:24" ht="16.5" thickTop="1" thickBot="1">
      <c r="A131" s="43" t="s">
        <v>137</v>
      </c>
      <c r="B131" s="43"/>
      <c r="C131" s="14"/>
      <c r="D131" s="48">
        <v>100</v>
      </c>
      <c r="E131" s="49">
        <v>40259</v>
      </c>
      <c r="F131" s="46">
        <v>0</v>
      </c>
      <c r="G131" s="46"/>
      <c r="H131" s="50"/>
      <c r="I131" s="46">
        <v>0</v>
      </c>
      <c r="J131" s="50"/>
      <c r="K131" s="46">
        <v>0</v>
      </c>
      <c r="L131" s="50"/>
      <c r="M131" s="46">
        <v>0</v>
      </c>
      <c r="N131" s="50"/>
      <c r="O131" s="46">
        <v>0</v>
      </c>
      <c r="P131" s="50"/>
      <c r="Q131" s="46">
        <v>0</v>
      </c>
      <c r="R131" s="50"/>
      <c r="S131" s="46">
        <v>0</v>
      </c>
      <c r="T131" s="50"/>
      <c r="U131" s="1"/>
      <c r="V131" s="1"/>
      <c r="W131" s="1"/>
      <c r="X131" s="1"/>
    </row>
    <row r="132" spans="1:24" ht="16.5" thickTop="1" thickBot="1">
      <c r="A132" s="43" t="s">
        <v>138</v>
      </c>
      <c r="B132" s="43"/>
      <c r="C132" s="14"/>
      <c r="D132" s="48">
        <v>100</v>
      </c>
      <c r="E132" s="49">
        <v>40259</v>
      </c>
      <c r="F132" s="46">
        <v>0</v>
      </c>
      <c r="G132" s="46"/>
      <c r="H132" s="50"/>
      <c r="I132" s="46">
        <v>0</v>
      </c>
      <c r="J132" s="50"/>
      <c r="K132" s="46">
        <v>0</v>
      </c>
      <c r="L132" s="50"/>
      <c r="M132" s="46">
        <v>0</v>
      </c>
      <c r="N132" s="50"/>
      <c r="O132" s="46">
        <v>0</v>
      </c>
      <c r="P132" s="50"/>
      <c r="Q132" s="46">
        <v>0</v>
      </c>
      <c r="R132" s="50"/>
      <c r="S132" s="46">
        <v>0</v>
      </c>
      <c r="T132" s="50"/>
      <c r="U132" s="1"/>
      <c r="V132" s="1"/>
      <c r="W132" s="1"/>
      <c r="X132" s="1"/>
    </row>
    <row r="133" spans="1:24" ht="16.5" thickTop="1" thickBot="1">
      <c r="A133" s="43" t="s">
        <v>139</v>
      </c>
      <c r="B133" s="43"/>
      <c r="C133" s="14"/>
      <c r="D133" s="48">
        <v>100</v>
      </c>
      <c r="E133" s="49">
        <v>40262</v>
      </c>
      <c r="F133" s="46">
        <v>0</v>
      </c>
      <c r="G133" s="46"/>
      <c r="H133" s="50"/>
      <c r="I133" s="46">
        <v>0</v>
      </c>
      <c r="J133" s="50"/>
      <c r="K133" s="46">
        <v>0</v>
      </c>
      <c r="L133" s="50"/>
      <c r="M133" s="46">
        <v>0</v>
      </c>
      <c r="N133" s="50"/>
      <c r="O133" s="46">
        <v>0</v>
      </c>
      <c r="P133" s="50"/>
      <c r="Q133" s="46">
        <v>0</v>
      </c>
      <c r="R133" s="50"/>
      <c r="S133" s="46">
        <v>0</v>
      </c>
      <c r="T133" s="50"/>
      <c r="U133" s="1"/>
      <c r="V133" s="1"/>
      <c r="W133" s="1"/>
      <c r="X133" s="1"/>
    </row>
    <row r="134" spans="1:24" ht="16.5" thickTop="1" thickBot="1">
      <c r="A134" s="43" t="s">
        <v>140</v>
      </c>
      <c r="B134" s="43"/>
      <c r="C134" s="14"/>
      <c r="D134" s="48">
        <v>100</v>
      </c>
      <c r="E134" s="49">
        <v>40262</v>
      </c>
      <c r="F134" s="46">
        <v>0</v>
      </c>
      <c r="G134" s="46"/>
      <c r="H134" s="50"/>
      <c r="I134" s="46">
        <v>0</v>
      </c>
      <c r="J134" s="50"/>
      <c r="K134" s="46">
        <v>0</v>
      </c>
      <c r="L134" s="50"/>
      <c r="M134" s="46">
        <v>0</v>
      </c>
      <c r="N134" s="50"/>
      <c r="O134" s="46">
        <v>0</v>
      </c>
      <c r="P134" s="50"/>
      <c r="Q134" s="46">
        <v>0</v>
      </c>
      <c r="R134" s="50"/>
      <c r="S134" s="46">
        <v>0</v>
      </c>
      <c r="T134" s="50"/>
      <c r="U134" s="1"/>
      <c r="V134" s="1"/>
      <c r="W134" s="1"/>
      <c r="X134" s="1"/>
    </row>
    <row r="135" spans="1:24" ht="16.5" thickTop="1" thickBot="1">
      <c r="A135" s="43" t="s">
        <v>141</v>
      </c>
      <c r="B135" s="43"/>
      <c r="C135" s="14"/>
      <c r="D135" s="48">
        <v>100</v>
      </c>
      <c r="E135" s="49">
        <v>40262</v>
      </c>
      <c r="F135" s="46">
        <v>0</v>
      </c>
      <c r="G135" s="46"/>
      <c r="H135" s="50"/>
      <c r="I135" s="46">
        <v>0</v>
      </c>
      <c r="J135" s="50"/>
      <c r="K135" s="46">
        <v>0</v>
      </c>
      <c r="L135" s="50"/>
      <c r="M135" s="46">
        <v>0</v>
      </c>
      <c r="N135" s="50"/>
      <c r="O135" s="46">
        <v>0</v>
      </c>
      <c r="P135" s="50"/>
      <c r="Q135" s="46">
        <v>0</v>
      </c>
      <c r="R135" s="50"/>
      <c r="S135" s="46">
        <v>0</v>
      </c>
      <c r="T135" s="50"/>
      <c r="U135" s="1"/>
      <c r="V135" s="1"/>
      <c r="W135" s="1"/>
      <c r="X135" s="1"/>
    </row>
    <row r="136" spans="1:24" ht="16.5" thickTop="1" thickBot="1">
      <c r="A136" s="43" t="s">
        <v>142</v>
      </c>
      <c r="B136" s="43"/>
      <c r="C136" s="14"/>
      <c r="D136" s="48">
        <v>20</v>
      </c>
      <c r="E136" s="50"/>
      <c r="F136" s="46">
        <v>0</v>
      </c>
      <c r="G136" s="46"/>
      <c r="H136" s="50"/>
      <c r="I136" s="46">
        <v>0</v>
      </c>
      <c r="J136" s="50"/>
      <c r="K136" s="46">
        <v>0</v>
      </c>
      <c r="L136" s="50"/>
      <c r="M136" s="46">
        <v>0</v>
      </c>
      <c r="N136" s="50"/>
      <c r="O136" s="46">
        <v>0</v>
      </c>
      <c r="P136" s="50"/>
      <c r="Q136" s="46">
        <v>0</v>
      </c>
      <c r="R136" s="50"/>
      <c r="S136" s="46">
        <v>0</v>
      </c>
      <c r="T136" s="50"/>
      <c r="U136" s="1"/>
      <c r="V136" s="1"/>
      <c r="W136" s="1"/>
      <c r="X136" s="1"/>
    </row>
    <row r="137" spans="1:24" ht="16.5" thickTop="1" thickBot="1">
      <c r="A137" s="43" t="s">
        <v>143</v>
      </c>
      <c r="B137" s="43"/>
      <c r="C137" s="14"/>
      <c r="D137" s="48">
        <v>20</v>
      </c>
      <c r="E137" s="50"/>
      <c r="F137" s="46">
        <v>0</v>
      </c>
      <c r="G137" s="46"/>
      <c r="H137" s="50"/>
      <c r="I137" s="46">
        <v>0</v>
      </c>
      <c r="J137" s="50"/>
      <c r="K137" s="46">
        <v>0</v>
      </c>
      <c r="L137" s="50"/>
      <c r="M137" s="46">
        <v>0</v>
      </c>
      <c r="N137" s="50"/>
      <c r="O137" s="46">
        <v>0</v>
      </c>
      <c r="P137" s="50"/>
      <c r="Q137" s="46">
        <v>0</v>
      </c>
      <c r="R137" s="50"/>
      <c r="S137" s="46">
        <v>0</v>
      </c>
      <c r="T137" s="50"/>
      <c r="U137" s="1"/>
      <c r="V137" s="1"/>
      <c r="W137" s="1"/>
      <c r="X137" s="1"/>
    </row>
    <row r="138" spans="1:24" ht="16.5" thickTop="1" thickBot="1">
      <c r="A138" s="43" t="s">
        <v>144</v>
      </c>
      <c r="B138" s="43"/>
      <c r="C138" s="14"/>
      <c r="D138" s="48">
        <v>20</v>
      </c>
      <c r="E138" s="50"/>
      <c r="F138" s="46">
        <v>0</v>
      </c>
      <c r="G138" s="46"/>
      <c r="H138" s="50"/>
      <c r="I138" s="46">
        <v>0</v>
      </c>
      <c r="J138" s="50"/>
      <c r="K138" s="46">
        <v>0</v>
      </c>
      <c r="L138" s="50"/>
      <c r="M138" s="46">
        <v>0</v>
      </c>
      <c r="N138" s="50"/>
      <c r="O138" s="46">
        <v>0</v>
      </c>
      <c r="P138" s="50"/>
      <c r="Q138" s="46">
        <v>0</v>
      </c>
      <c r="R138" s="50"/>
      <c r="S138" s="46">
        <v>0</v>
      </c>
      <c r="T138" s="50"/>
      <c r="U138" s="1"/>
      <c r="V138" s="1"/>
      <c r="W138" s="1"/>
      <c r="X138" s="1"/>
    </row>
    <row r="139" spans="1:24" ht="16.5" thickTop="1" thickBot="1">
      <c r="A139" s="43" t="s">
        <v>145</v>
      </c>
      <c r="B139" s="43"/>
      <c r="C139" s="14"/>
      <c r="D139" s="48">
        <v>100</v>
      </c>
      <c r="E139" s="49">
        <v>40259</v>
      </c>
      <c r="F139" s="46">
        <v>0</v>
      </c>
      <c r="G139" s="46"/>
      <c r="H139" s="50"/>
      <c r="I139" s="46">
        <v>0</v>
      </c>
      <c r="J139" s="50"/>
      <c r="K139" s="46">
        <v>0</v>
      </c>
      <c r="L139" s="50"/>
      <c r="M139" s="46">
        <v>0</v>
      </c>
      <c r="N139" s="50"/>
      <c r="O139" s="46">
        <v>0</v>
      </c>
      <c r="P139" s="50"/>
      <c r="Q139" s="46">
        <v>0</v>
      </c>
      <c r="R139" s="50"/>
      <c r="S139" s="46">
        <v>0</v>
      </c>
      <c r="T139" s="50"/>
      <c r="U139" s="1"/>
      <c r="V139" s="1"/>
      <c r="W139" s="1"/>
      <c r="X139" s="1"/>
    </row>
    <row r="140" spans="1:24" ht="16.5" thickTop="1" thickBot="1">
      <c r="A140" s="43" t="s">
        <v>146</v>
      </c>
      <c r="B140" s="43"/>
      <c r="C140" s="14"/>
      <c r="D140" s="48">
        <v>100</v>
      </c>
      <c r="E140" s="49">
        <v>40259</v>
      </c>
      <c r="F140" s="46">
        <v>0</v>
      </c>
      <c r="G140" s="46"/>
      <c r="H140" s="50"/>
      <c r="I140" s="46">
        <v>0</v>
      </c>
      <c r="J140" s="50"/>
      <c r="K140" s="46">
        <v>0</v>
      </c>
      <c r="L140" s="50"/>
      <c r="M140" s="46">
        <v>0</v>
      </c>
      <c r="N140" s="50"/>
      <c r="O140" s="46">
        <v>0</v>
      </c>
      <c r="P140" s="50"/>
      <c r="Q140" s="46">
        <v>0</v>
      </c>
      <c r="R140" s="50"/>
      <c r="S140" s="46">
        <v>0</v>
      </c>
      <c r="T140" s="50"/>
      <c r="U140" s="1"/>
      <c r="V140" s="1"/>
      <c r="W140" s="1"/>
      <c r="X140" s="1"/>
    </row>
    <row r="141" spans="1:24" ht="16.5" thickTop="1" thickBot="1">
      <c r="A141" s="43" t="s">
        <v>147</v>
      </c>
      <c r="B141" s="43"/>
      <c r="C141" s="14"/>
      <c r="D141" s="48">
        <v>100</v>
      </c>
      <c r="E141" s="49">
        <v>40259</v>
      </c>
      <c r="F141" s="46">
        <v>0</v>
      </c>
      <c r="G141" s="46"/>
      <c r="H141" s="50"/>
      <c r="I141" s="46">
        <v>0</v>
      </c>
      <c r="J141" s="50"/>
      <c r="K141" s="46">
        <v>0</v>
      </c>
      <c r="L141" s="50"/>
      <c r="M141" s="46">
        <v>0</v>
      </c>
      <c r="N141" s="50"/>
      <c r="O141" s="46">
        <v>0</v>
      </c>
      <c r="P141" s="50"/>
      <c r="Q141" s="46">
        <v>0</v>
      </c>
      <c r="R141" s="50"/>
      <c r="S141" s="46">
        <v>0</v>
      </c>
      <c r="T141" s="50"/>
      <c r="U141" s="1"/>
      <c r="V141" s="1"/>
      <c r="W141" s="1"/>
      <c r="X141" s="1"/>
    </row>
    <row r="142" spans="1:24" ht="16.5" thickTop="1" thickBot="1">
      <c r="A142" s="43" t="s">
        <v>148</v>
      </c>
      <c r="B142" s="43"/>
      <c r="C142" s="14"/>
      <c r="D142" s="48">
        <v>20</v>
      </c>
      <c r="E142" s="50"/>
      <c r="F142" s="46">
        <v>0</v>
      </c>
      <c r="G142" s="46"/>
      <c r="H142" s="50"/>
      <c r="I142" s="46">
        <v>0</v>
      </c>
      <c r="J142" s="50"/>
      <c r="K142" s="46">
        <v>0</v>
      </c>
      <c r="L142" s="50"/>
      <c r="M142" s="46">
        <v>0</v>
      </c>
      <c r="N142" s="50"/>
      <c r="O142" s="46">
        <v>0</v>
      </c>
      <c r="P142" s="50"/>
      <c r="Q142" s="46">
        <v>0</v>
      </c>
      <c r="R142" s="50"/>
      <c r="S142" s="46">
        <v>0</v>
      </c>
      <c r="T142" s="50"/>
      <c r="U142" s="1"/>
      <c r="V142" s="1"/>
      <c r="W142" s="1"/>
      <c r="X142" s="1"/>
    </row>
    <row r="143" spans="1:24" ht="16.5" thickTop="1" thickBot="1">
      <c r="A143" s="43" t="s">
        <v>149</v>
      </c>
      <c r="B143" s="43"/>
      <c r="C143" s="14"/>
      <c r="D143" s="48">
        <v>20</v>
      </c>
      <c r="E143" s="50"/>
      <c r="F143" s="46">
        <v>0</v>
      </c>
      <c r="G143" s="46"/>
      <c r="H143" s="50"/>
      <c r="I143" s="46">
        <v>0</v>
      </c>
      <c r="J143" s="50"/>
      <c r="K143" s="46">
        <v>0</v>
      </c>
      <c r="L143" s="50"/>
      <c r="M143" s="46">
        <v>0</v>
      </c>
      <c r="N143" s="50"/>
      <c r="O143" s="46">
        <v>0</v>
      </c>
      <c r="P143" s="50"/>
      <c r="Q143" s="46">
        <v>0</v>
      </c>
      <c r="R143" s="50"/>
      <c r="S143" s="46">
        <v>0</v>
      </c>
      <c r="T143" s="50"/>
      <c r="U143" s="1"/>
      <c r="V143" s="1"/>
      <c r="W143" s="1"/>
      <c r="X143" s="1"/>
    </row>
    <row r="144" spans="1:24" ht="16.5" thickTop="1" thickBot="1">
      <c r="A144" s="43" t="s">
        <v>150</v>
      </c>
      <c r="B144" s="43"/>
      <c r="C144" s="14"/>
      <c r="D144" s="48">
        <v>20</v>
      </c>
      <c r="E144" s="50"/>
      <c r="F144" s="46">
        <v>0</v>
      </c>
      <c r="G144" s="46"/>
      <c r="H144" s="50"/>
      <c r="I144" s="46">
        <v>0</v>
      </c>
      <c r="J144" s="50"/>
      <c r="K144" s="46">
        <v>0</v>
      </c>
      <c r="L144" s="50"/>
      <c r="M144" s="46">
        <v>0</v>
      </c>
      <c r="N144" s="50"/>
      <c r="O144" s="46">
        <v>0</v>
      </c>
      <c r="P144" s="50"/>
      <c r="Q144" s="46">
        <v>0</v>
      </c>
      <c r="R144" s="50"/>
      <c r="S144" s="46">
        <v>0</v>
      </c>
      <c r="T144" s="50"/>
      <c r="U144" s="1"/>
      <c r="V144" s="1"/>
      <c r="W144" s="1"/>
      <c r="X144" s="1"/>
    </row>
    <row r="145" spans="1:24" ht="16.5" thickTop="1" thickBot="1">
      <c r="A145" s="43" t="s">
        <v>151</v>
      </c>
      <c r="B145" s="43"/>
      <c r="C145" s="14"/>
      <c r="D145" s="48">
        <v>20</v>
      </c>
      <c r="E145" s="50"/>
      <c r="F145" s="46">
        <v>0</v>
      </c>
      <c r="G145" s="46"/>
      <c r="H145" s="50"/>
      <c r="I145" s="46">
        <v>0</v>
      </c>
      <c r="J145" s="50"/>
      <c r="K145" s="46">
        <v>0</v>
      </c>
      <c r="L145" s="50"/>
      <c r="M145" s="46">
        <v>0</v>
      </c>
      <c r="N145" s="50"/>
      <c r="O145" s="46">
        <v>0</v>
      </c>
      <c r="P145" s="50"/>
      <c r="Q145" s="46">
        <v>0</v>
      </c>
      <c r="R145" s="50"/>
      <c r="S145" s="46">
        <v>0</v>
      </c>
      <c r="T145" s="50"/>
      <c r="U145" s="1"/>
      <c r="V145" s="1"/>
      <c r="W145" s="1"/>
      <c r="X145" s="1"/>
    </row>
    <row r="146" spans="1:24" ht="16.5" thickTop="1" thickBot="1">
      <c r="A146" s="43" t="s">
        <v>152</v>
      </c>
      <c r="B146" s="43"/>
      <c r="C146" s="14"/>
      <c r="D146" s="48">
        <v>20</v>
      </c>
      <c r="E146" s="50"/>
      <c r="F146" s="46">
        <v>0</v>
      </c>
      <c r="G146" s="46"/>
      <c r="H146" s="50"/>
      <c r="I146" s="46">
        <v>0</v>
      </c>
      <c r="J146" s="50"/>
      <c r="K146" s="46">
        <v>0</v>
      </c>
      <c r="L146" s="50"/>
      <c r="M146" s="46">
        <v>0</v>
      </c>
      <c r="N146" s="50"/>
      <c r="O146" s="46">
        <v>0</v>
      </c>
      <c r="P146" s="50"/>
      <c r="Q146" s="46">
        <v>0</v>
      </c>
      <c r="R146" s="50"/>
      <c r="S146" s="46">
        <v>0</v>
      </c>
      <c r="T146" s="50"/>
      <c r="U146" s="1"/>
      <c r="V146" s="1"/>
      <c r="W146" s="1"/>
      <c r="X146" s="1"/>
    </row>
    <row r="147" spans="1:24" ht="16.5" thickTop="1" thickBot="1">
      <c r="A147" s="43" t="s">
        <v>153</v>
      </c>
      <c r="B147" s="43"/>
      <c r="C147" s="14"/>
      <c r="D147" s="48">
        <v>100</v>
      </c>
      <c r="E147" s="49">
        <v>40259</v>
      </c>
      <c r="F147" s="46">
        <v>0</v>
      </c>
      <c r="G147" s="46"/>
      <c r="H147" s="50"/>
      <c r="I147" s="46">
        <v>0</v>
      </c>
      <c r="J147" s="50"/>
      <c r="K147" s="46">
        <v>0</v>
      </c>
      <c r="L147" s="50"/>
      <c r="M147" s="46">
        <v>0</v>
      </c>
      <c r="N147" s="50"/>
      <c r="O147" s="46">
        <v>0</v>
      </c>
      <c r="P147" s="50"/>
      <c r="Q147" s="46">
        <v>0</v>
      </c>
      <c r="R147" s="50"/>
      <c r="S147" s="46">
        <v>0</v>
      </c>
      <c r="T147" s="50"/>
      <c r="U147" s="1"/>
      <c r="V147" s="1"/>
      <c r="W147" s="1"/>
      <c r="X147" s="1"/>
    </row>
    <row r="148" spans="1:24" ht="16.5" thickTop="1" thickBot="1">
      <c r="A148" s="43" t="s">
        <v>154</v>
      </c>
      <c r="B148" s="43"/>
      <c r="C148" s="14"/>
      <c r="D148" s="48">
        <v>100</v>
      </c>
      <c r="E148" s="49">
        <v>40259</v>
      </c>
      <c r="F148" s="46">
        <v>0</v>
      </c>
      <c r="G148" s="46"/>
      <c r="H148" s="50"/>
      <c r="I148" s="46">
        <v>0</v>
      </c>
      <c r="J148" s="50"/>
      <c r="K148" s="46">
        <v>0</v>
      </c>
      <c r="L148" s="50"/>
      <c r="M148" s="46">
        <v>0</v>
      </c>
      <c r="N148" s="50"/>
      <c r="O148" s="46">
        <v>0</v>
      </c>
      <c r="P148" s="50"/>
      <c r="Q148" s="46">
        <v>0</v>
      </c>
      <c r="R148" s="50"/>
      <c r="S148" s="46">
        <v>0</v>
      </c>
      <c r="T148" s="50"/>
      <c r="U148" s="1"/>
      <c r="V148" s="1"/>
      <c r="W148" s="1"/>
      <c r="X148" s="1"/>
    </row>
    <row r="149" spans="1:24" ht="16.5" thickTop="1" thickBot="1">
      <c r="A149" s="43" t="s">
        <v>155</v>
      </c>
      <c r="B149" s="43"/>
      <c r="C149" s="14"/>
      <c r="D149" s="48">
        <v>100</v>
      </c>
      <c r="E149" s="49">
        <v>40259</v>
      </c>
      <c r="F149" s="46">
        <v>0</v>
      </c>
      <c r="G149" s="46"/>
      <c r="H149" s="50"/>
      <c r="I149" s="46">
        <v>0</v>
      </c>
      <c r="J149" s="50"/>
      <c r="K149" s="46">
        <v>0</v>
      </c>
      <c r="L149" s="50"/>
      <c r="M149" s="46">
        <v>0</v>
      </c>
      <c r="N149" s="50"/>
      <c r="O149" s="46">
        <v>0</v>
      </c>
      <c r="P149" s="50"/>
      <c r="Q149" s="46">
        <v>0</v>
      </c>
      <c r="R149" s="50"/>
      <c r="S149" s="46">
        <v>0</v>
      </c>
      <c r="T149" s="50"/>
      <c r="U149" s="1"/>
      <c r="V149" s="1"/>
      <c r="W149" s="1"/>
      <c r="X149" s="1"/>
    </row>
    <row r="150" spans="1:24" ht="16.5" thickTop="1" thickBot="1">
      <c r="A150" s="43" t="s">
        <v>156</v>
      </c>
      <c r="B150" s="43"/>
      <c r="C150" s="14"/>
      <c r="D150" s="48">
        <v>100</v>
      </c>
      <c r="E150" s="49">
        <v>40259</v>
      </c>
      <c r="F150" s="46">
        <v>0</v>
      </c>
      <c r="G150" s="46"/>
      <c r="H150" s="50"/>
      <c r="I150" s="46">
        <v>0</v>
      </c>
      <c r="J150" s="50"/>
      <c r="K150" s="46">
        <v>0</v>
      </c>
      <c r="L150" s="50"/>
      <c r="M150" s="46">
        <v>0</v>
      </c>
      <c r="N150" s="50"/>
      <c r="O150" s="46">
        <v>0</v>
      </c>
      <c r="P150" s="50"/>
      <c r="Q150" s="46">
        <v>0</v>
      </c>
      <c r="R150" s="50"/>
      <c r="S150" s="46">
        <v>0</v>
      </c>
      <c r="T150" s="50"/>
      <c r="U150" s="1"/>
      <c r="V150" s="1"/>
      <c r="W150" s="1"/>
      <c r="X150" s="1"/>
    </row>
    <row r="151" spans="1:24" ht="16.5" thickTop="1" thickBot="1">
      <c r="A151" s="43" t="s">
        <v>157</v>
      </c>
      <c r="B151" s="43"/>
      <c r="C151" s="14"/>
      <c r="D151" s="48">
        <v>100</v>
      </c>
      <c r="E151" s="49">
        <v>40259</v>
      </c>
      <c r="F151" s="46">
        <v>0</v>
      </c>
      <c r="G151" s="46"/>
      <c r="H151" s="50"/>
      <c r="I151" s="46">
        <v>0</v>
      </c>
      <c r="J151" s="50"/>
      <c r="K151" s="46">
        <v>0</v>
      </c>
      <c r="L151" s="50"/>
      <c r="M151" s="46">
        <v>0</v>
      </c>
      <c r="N151" s="50"/>
      <c r="O151" s="46">
        <v>0</v>
      </c>
      <c r="P151" s="50"/>
      <c r="Q151" s="46">
        <v>0</v>
      </c>
      <c r="R151" s="50"/>
      <c r="S151" s="46">
        <v>0</v>
      </c>
      <c r="T151" s="50"/>
      <c r="U151" s="1"/>
      <c r="V151" s="1"/>
      <c r="W151" s="1"/>
      <c r="X151" s="1"/>
    </row>
    <row r="152" spans="1:24" ht="16.5" thickTop="1" thickBot="1">
      <c r="A152" s="43" t="s">
        <v>158</v>
      </c>
      <c r="B152" s="43"/>
      <c r="C152" s="14"/>
      <c r="D152" s="48">
        <v>100</v>
      </c>
      <c r="E152" s="49">
        <v>40259</v>
      </c>
      <c r="F152" s="46">
        <v>0</v>
      </c>
      <c r="G152" s="46"/>
      <c r="H152" s="50"/>
      <c r="I152" s="46">
        <v>0</v>
      </c>
      <c r="J152" s="50"/>
      <c r="K152" s="46">
        <v>0</v>
      </c>
      <c r="L152" s="50"/>
      <c r="M152" s="46">
        <v>0</v>
      </c>
      <c r="N152" s="50"/>
      <c r="O152" s="46">
        <v>0</v>
      </c>
      <c r="P152" s="50"/>
      <c r="Q152" s="46">
        <v>0</v>
      </c>
      <c r="R152" s="50"/>
      <c r="S152" s="46">
        <v>0</v>
      </c>
      <c r="T152" s="50"/>
      <c r="U152" s="1"/>
      <c r="V152" s="1"/>
      <c r="W152" s="1"/>
      <c r="X152" s="1"/>
    </row>
    <row r="153" spans="1:24" ht="16.5" thickTop="1" thickBot="1">
      <c r="A153" s="43" t="s">
        <v>159</v>
      </c>
      <c r="B153" s="43"/>
      <c r="C153" s="14"/>
      <c r="D153" s="48">
        <v>20</v>
      </c>
      <c r="E153" s="50"/>
      <c r="F153" s="46">
        <v>0</v>
      </c>
      <c r="G153" s="46"/>
      <c r="H153" s="50"/>
      <c r="I153" s="46">
        <v>0</v>
      </c>
      <c r="J153" s="50"/>
      <c r="K153" s="46">
        <v>0</v>
      </c>
      <c r="L153" s="50"/>
      <c r="M153" s="46">
        <v>0</v>
      </c>
      <c r="N153" s="50"/>
      <c r="O153" s="46">
        <v>0</v>
      </c>
      <c r="P153" s="50"/>
      <c r="Q153" s="46">
        <v>0</v>
      </c>
      <c r="R153" s="50"/>
      <c r="S153" s="46">
        <v>0</v>
      </c>
      <c r="T153" s="50"/>
      <c r="U153" s="1"/>
      <c r="V153" s="1"/>
      <c r="W153" s="1"/>
      <c r="X153" s="1"/>
    </row>
    <row r="154" spans="1:24" ht="16.5" thickTop="1" thickBot="1">
      <c r="A154" s="43" t="s">
        <v>160</v>
      </c>
      <c r="B154" s="43"/>
      <c r="C154" s="14"/>
      <c r="D154" s="48">
        <v>20</v>
      </c>
      <c r="E154" s="50"/>
      <c r="F154" s="46">
        <v>0</v>
      </c>
      <c r="G154" s="46"/>
      <c r="H154" s="50"/>
      <c r="I154" s="46">
        <v>0</v>
      </c>
      <c r="J154" s="50"/>
      <c r="K154" s="46">
        <v>0</v>
      </c>
      <c r="L154" s="50"/>
      <c r="M154" s="46">
        <v>0</v>
      </c>
      <c r="N154" s="50"/>
      <c r="O154" s="46">
        <v>0</v>
      </c>
      <c r="P154" s="50"/>
      <c r="Q154" s="46">
        <v>0</v>
      </c>
      <c r="R154" s="50"/>
      <c r="S154" s="46">
        <v>0</v>
      </c>
      <c r="T154" s="50"/>
      <c r="U154" s="1"/>
      <c r="V154" s="1"/>
      <c r="W154" s="1"/>
      <c r="X154" s="1"/>
    </row>
    <row r="155" spans="1:24" ht="16.5" thickTop="1" thickBot="1">
      <c r="A155" s="43" t="s">
        <v>188</v>
      </c>
      <c r="B155" s="43"/>
      <c r="C155" s="14"/>
      <c r="D155" s="48">
        <v>100</v>
      </c>
      <c r="E155" s="49">
        <v>40258</v>
      </c>
      <c r="F155" s="46">
        <v>0</v>
      </c>
      <c r="G155" s="46"/>
      <c r="H155" s="50"/>
      <c r="I155" s="46">
        <v>0</v>
      </c>
      <c r="J155" s="50"/>
      <c r="K155" s="46">
        <v>0</v>
      </c>
      <c r="L155" s="50"/>
      <c r="M155" s="46">
        <v>0</v>
      </c>
      <c r="N155" s="50"/>
      <c r="O155" s="46">
        <v>0</v>
      </c>
      <c r="P155" s="50"/>
      <c r="Q155" s="46">
        <v>0</v>
      </c>
      <c r="R155" s="50"/>
      <c r="S155" s="46">
        <v>0</v>
      </c>
      <c r="T155" s="50"/>
      <c r="U155" s="1"/>
      <c r="V155" s="1"/>
      <c r="W155" s="1"/>
      <c r="X155" s="1"/>
    </row>
    <row r="156" spans="1:24" ht="16.5" thickTop="1" thickBot="1">
      <c r="A156" s="44" t="s">
        <v>189</v>
      </c>
      <c r="B156" s="44"/>
      <c r="C156" s="58"/>
      <c r="D156" s="48">
        <v>100</v>
      </c>
      <c r="E156" s="49">
        <v>40258</v>
      </c>
      <c r="F156" s="46">
        <v>0</v>
      </c>
      <c r="G156" s="46"/>
      <c r="H156" s="50"/>
      <c r="I156" s="46">
        <v>0</v>
      </c>
      <c r="J156" s="50"/>
      <c r="K156" s="46">
        <v>0</v>
      </c>
      <c r="L156" s="50"/>
      <c r="M156" s="46">
        <v>0</v>
      </c>
      <c r="N156" s="50"/>
      <c r="O156" s="46">
        <v>0</v>
      </c>
      <c r="P156" s="50"/>
      <c r="Q156" s="46">
        <v>0</v>
      </c>
      <c r="R156" s="50"/>
      <c r="S156" s="46">
        <v>0</v>
      </c>
      <c r="T156" s="50"/>
      <c r="U156" s="1"/>
      <c r="V156" s="1"/>
      <c r="W156" s="1"/>
      <c r="X156" s="1"/>
    </row>
    <row r="157" spans="1:24" ht="16.5" thickTop="1" thickBot="1">
      <c r="A157" s="44" t="s">
        <v>190</v>
      </c>
      <c r="B157" s="44"/>
      <c r="C157" s="58"/>
      <c r="D157" s="48">
        <v>100</v>
      </c>
      <c r="E157" s="49">
        <v>40258</v>
      </c>
      <c r="F157" s="46">
        <v>0</v>
      </c>
      <c r="G157" s="46"/>
      <c r="H157" s="50"/>
      <c r="I157" s="46">
        <v>0</v>
      </c>
      <c r="J157" s="50"/>
      <c r="K157" s="46">
        <v>0</v>
      </c>
      <c r="L157" s="50"/>
      <c r="M157" s="46">
        <v>0</v>
      </c>
      <c r="N157" s="50"/>
      <c r="O157" s="46">
        <v>0</v>
      </c>
      <c r="P157" s="50"/>
      <c r="Q157" s="46">
        <v>0</v>
      </c>
      <c r="R157" s="50"/>
      <c r="S157" s="46">
        <v>0</v>
      </c>
      <c r="T157" s="50"/>
      <c r="U157" s="1"/>
      <c r="V157" s="1"/>
      <c r="W157" s="1"/>
      <c r="X157" s="1"/>
    </row>
    <row r="158" spans="1:24" ht="16.5" thickTop="1" thickBot="1">
      <c r="A158" s="44" t="s">
        <v>191</v>
      </c>
      <c r="B158" s="44"/>
      <c r="C158" s="58"/>
      <c r="D158" s="48">
        <v>100</v>
      </c>
      <c r="E158" s="49">
        <v>40258</v>
      </c>
      <c r="F158" s="46">
        <v>0</v>
      </c>
      <c r="G158" s="46"/>
      <c r="H158" s="50"/>
      <c r="I158" s="46">
        <v>0</v>
      </c>
      <c r="J158" s="50"/>
      <c r="K158" s="46">
        <v>0</v>
      </c>
      <c r="L158" s="50"/>
      <c r="M158" s="46">
        <v>0</v>
      </c>
      <c r="N158" s="50"/>
      <c r="O158" s="46">
        <v>0</v>
      </c>
      <c r="P158" s="50"/>
      <c r="Q158" s="46">
        <v>0</v>
      </c>
      <c r="R158" s="50"/>
      <c r="S158" s="46">
        <v>0</v>
      </c>
      <c r="T158" s="50"/>
      <c r="U158" s="1"/>
      <c r="V158" s="1"/>
      <c r="W158" s="1"/>
      <c r="X158" s="1"/>
    </row>
    <row r="159" spans="1:24" ht="16.5" thickTop="1" thickBot="1">
      <c r="A159" s="44" t="s">
        <v>192</v>
      </c>
      <c r="B159" s="44"/>
      <c r="C159" s="58"/>
      <c r="D159" s="48">
        <v>100</v>
      </c>
      <c r="E159" s="49">
        <v>40258</v>
      </c>
      <c r="F159" s="46">
        <v>0</v>
      </c>
      <c r="G159" s="46"/>
      <c r="H159" s="50"/>
      <c r="I159" s="46">
        <v>0</v>
      </c>
      <c r="J159" s="50"/>
      <c r="K159" s="46">
        <v>0</v>
      </c>
      <c r="L159" s="50"/>
      <c r="M159" s="46">
        <v>0</v>
      </c>
      <c r="N159" s="50"/>
      <c r="O159" s="46">
        <v>0</v>
      </c>
      <c r="P159" s="50"/>
      <c r="Q159" s="46">
        <v>0</v>
      </c>
      <c r="R159" s="50"/>
      <c r="S159" s="46">
        <v>0</v>
      </c>
      <c r="T159" s="50"/>
      <c r="U159" s="1"/>
      <c r="V159" s="1"/>
      <c r="W159" s="1"/>
      <c r="X159" s="1"/>
    </row>
    <row r="160" spans="1:24" ht="15.75" thickTop="1"/>
  </sheetData>
  <mergeCells count="13">
    <mergeCell ref="A126:B126"/>
    <mergeCell ref="B3:B4"/>
    <mergeCell ref="H126:I126"/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</mergeCells>
  <conditionalFormatting sqref="D6:D13 D15:D23 D25:D26 D28:D43 D45:D48 D50:D55 D57:D62 D65:D75 D81:D86 D88:D90 D92:D107 D119 D121:D122 D129:D159 D125">
    <cfRule type="dataBar" priority="80">
      <dataBar>
        <cfvo type="num" val="0"/>
        <cfvo type="num" val="100"/>
        <color theme="6" tint="-0.249977111117893"/>
      </dataBar>
    </cfRule>
  </conditionalFormatting>
  <conditionalFormatting sqref="D5">
    <cfRule type="iconSet" priority="79">
      <iconSet>
        <cfvo type="percent" val="0"/>
        <cfvo type="num" val="20"/>
        <cfvo type="num" val="100"/>
      </iconSet>
    </cfRule>
  </conditionalFormatting>
  <conditionalFormatting sqref="F5:T5">
    <cfRule type="iconSet" priority="78">
      <iconSet>
        <cfvo type="percent" val="0"/>
        <cfvo type="num" val="20"/>
        <cfvo type="num" val="100"/>
      </iconSet>
    </cfRule>
  </conditionalFormatting>
  <conditionalFormatting sqref="F14:T14">
    <cfRule type="iconSet" priority="77">
      <iconSet>
        <cfvo type="percent" val="0"/>
        <cfvo type="num" val="20"/>
        <cfvo type="num" val="100"/>
      </iconSet>
    </cfRule>
  </conditionalFormatting>
  <conditionalFormatting sqref="D14">
    <cfRule type="iconSet" priority="76">
      <iconSet>
        <cfvo type="percent" val="0"/>
        <cfvo type="num" val="20"/>
        <cfvo type="num" val="100"/>
      </iconSet>
    </cfRule>
  </conditionalFormatting>
  <conditionalFormatting sqref="D24">
    <cfRule type="iconSet" priority="75">
      <iconSet>
        <cfvo type="percent" val="0"/>
        <cfvo type="num" val="20"/>
        <cfvo type="num" val="100"/>
      </iconSet>
    </cfRule>
  </conditionalFormatting>
  <conditionalFormatting sqref="D27">
    <cfRule type="iconSet" priority="74">
      <iconSet>
        <cfvo type="percent" val="0"/>
        <cfvo type="num" val="20"/>
        <cfvo type="num" val="100"/>
      </iconSet>
    </cfRule>
  </conditionalFormatting>
  <conditionalFormatting sqref="F27:T27">
    <cfRule type="iconSet" priority="73">
      <iconSet>
        <cfvo type="percent" val="0"/>
        <cfvo type="num" val="20"/>
        <cfvo type="num" val="100"/>
      </iconSet>
    </cfRule>
  </conditionalFormatting>
  <conditionalFormatting sqref="F24:T24">
    <cfRule type="iconSet" priority="72">
      <iconSet>
        <cfvo type="percent" val="0"/>
        <cfvo type="num" val="20"/>
        <cfvo type="num" val="100"/>
      </iconSet>
    </cfRule>
  </conditionalFormatting>
  <conditionalFormatting sqref="D44">
    <cfRule type="iconSet" priority="71">
      <iconSet>
        <cfvo type="percent" val="0"/>
        <cfvo type="num" val="20"/>
        <cfvo type="num" val="100"/>
      </iconSet>
    </cfRule>
  </conditionalFormatting>
  <conditionalFormatting sqref="F44:T44">
    <cfRule type="iconSet" priority="70">
      <iconSet>
        <cfvo type="percent" val="0"/>
        <cfvo type="num" val="20"/>
        <cfvo type="num" val="100"/>
      </iconSet>
    </cfRule>
  </conditionalFormatting>
  <conditionalFormatting sqref="D49">
    <cfRule type="iconSet" priority="69">
      <iconSet>
        <cfvo type="percent" val="0"/>
        <cfvo type="num" val="20"/>
        <cfvo type="num" val="100"/>
      </iconSet>
    </cfRule>
  </conditionalFormatting>
  <conditionalFormatting sqref="F49:T49">
    <cfRule type="iconSet" priority="68">
      <iconSet>
        <cfvo type="percent" val="0"/>
        <cfvo type="num" val="20"/>
        <cfvo type="num" val="100"/>
      </iconSet>
    </cfRule>
  </conditionalFormatting>
  <conditionalFormatting sqref="D56">
    <cfRule type="iconSet" priority="67">
      <iconSet>
        <cfvo type="percent" val="0"/>
        <cfvo type="num" val="20"/>
        <cfvo type="num" val="100"/>
      </iconSet>
    </cfRule>
  </conditionalFormatting>
  <conditionalFormatting sqref="F56:T56">
    <cfRule type="iconSet" priority="66">
      <iconSet>
        <cfvo type="percent" val="0"/>
        <cfvo type="num" val="20"/>
        <cfvo type="num" val="100"/>
      </iconSet>
    </cfRule>
  </conditionalFormatting>
  <conditionalFormatting sqref="D63:D64">
    <cfRule type="iconSet" priority="65">
      <iconSet>
        <cfvo type="percent" val="0"/>
        <cfvo type="num" val="20"/>
        <cfvo type="num" val="100"/>
      </iconSet>
    </cfRule>
  </conditionalFormatting>
  <conditionalFormatting sqref="F63:T64">
    <cfRule type="iconSet" priority="64">
      <iconSet>
        <cfvo type="percent" val="0"/>
        <cfvo type="num" val="20"/>
        <cfvo type="num" val="100"/>
      </iconSet>
    </cfRule>
  </conditionalFormatting>
  <conditionalFormatting sqref="F76:T80">
    <cfRule type="iconSet" priority="63">
      <iconSet>
        <cfvo type="percent" val="0"/>
        <cfvo type="num" val="20"/>
        <cfvo type="num" val="100"/>
      </iconSet>
    </cfRule>
  </conditionalFormatting>
  <conditionalFormatting sqref="D76:D80">
    <cfRule type="iconSet" priority="62">
      <iconSet>
        <cfvo type="percent" val="0"/>
        <cfvo type="num" val="20"/>
        <cfvo type="num" val="100"/>
      </iconSet>
    </cfRule>
  </conditionalFormatting>
  <conditionalFormatting sqref="D87">
    <cfRule type="iconSet" priority="61">
      <iconSet>
        <cfvo type="percent" val="0"/>
        <cfvo type="num" val="20"/>
        <cfvo type="num" val="100"/>
      </iconSet>
    </cfRule>
  </conditionalFormatting>
  <conditionalFormatting sqref="D91">
    <cfRule type="iconSet" priority="60">
      <iconSet>
        <cfvo type="percent" val="0"/>
        <cfvo type="num" val="20"/>
        <cfvo type="num" val="100"/>
      </iconSet>
    </cfRule>
  </conditionalFormatting>
  <conditionalFormatting sqref="F87:T87">
    <cfRule type="iconSet" priority="59">
      <iconSet>
        <cfvo type="percent" val="0"/>
        <cfvo type="num" val="20"/>
        <cfvo type="num" val="100"/>
      </iconSet>
    </cfRule>
  </conditionalFormatting>
  <conditionalFormatting sqref="F91:T91">
    <cfRule type="iconSet" priority="58">
      <iconSet>
        <cfvo type="percent" val="0"/>
        <cfvo type="num" val="20"/>
        <cfvo type="num" val="100"/>
      </iconSet>
    </cfRule>
  </conditionalFormatting>
  <conditionalFormatting sqref="D108:D118">
    <cfRule type="iconSet" priority="57">
      <iconSet>
        <cfvo type="percent" val="0"/>
        <cfvo type="num" val="20"/>
        <cfvo type="num" val="100"/>
      </iconSet>
    </cfRule>
  </conditionalFormatting>
  <conditionalFormatting sqref="F108:T118">
    <cfRule type="iconSet" priority="56">
      <iconSet>
        <cfvo type="percent" val="0"/>
        <cfvo type="num" val="20"/>
        <cfvo type="num" val="100"/>
      </iconSet>
    </cfRule>
  </conditionalFormatting>
  <conditionalFormatting sqref="D120">
    <cfRule type="iconSet" priority="55">
      <iconSet>
        <cfvo type="percent" val="0"/>
        <cfvo type="num" val="20"/>
        <cfvo type="num" val="100"/>
      </iconSet>
    </cfRule>
  </conditionalFormatting>
  <conditionalFormatting sqref="F120:T120">
    <cfRule type="iconSet" priority="54">
      <iconSet>
        <cfvo type="percent" val="0"/>
        <cfvo type="num" val="20"/>
        <cfvo type="num" val="100"/>
      </iconSet>
    </cfRule>
  </conditionalFormatting>
  <conditionalFormatting sqref="D123:D124">
    <cfRule type="iconSet" priority="53">
      <iconSet>
        <cfvo type="percent" val="0"/>
        <cfvo type="num" val="20"/>
        <cfvo type="num" val="100"/>
      </iconSet>
    </cfRule>
  </conditionalFormatting>
  <conditionalFormatting sqref="F123:T123">
    <cfRule type="iconSet" priority="5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14 G24 G27 G44 G49 G56 G63:G64 G76:G80 G87 G91 G108:G118 G120 G123:G125 F124:F125">
    <cfRule type="dataBar" priority="51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50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49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48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47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46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5">
      <dataBar>
        <cfvo type="num" val="0"/>
        <cfvo type="num" val="100"/>
        <color rgb="FF84DDFC"/>
      </dataBar>
    </cfRule>
  </conditionalFormatting>
  <conditionalFormatting sqref="C5">
    <cfRule type="iconSet" priority="44">
      <iconSet>
        <cfvo type="percent" val="0"/>
        <cfvo type="num" val="20"/>
        <cfvo type="num" val="100"/>
      </iconSet>
    </cfRule>
  </conditionalFormatting>
  <conditionalFormatting sqref="C14">
    <cfRule type="iconSet" priority="43">
      <iconSet>
        <cfvo type="percent" val="0"/>
        <cfvo type="num" val="20"/>
        <cfvo type="num" val="100"/>
      </iconSet>
    </cfRule>
  </conditionalFormatting>
  <conditionalFormatting sqref="C24">
    <cfRule type="iconSet" priority="42">
      <iconSet>
        <cfvo type="percent" val="0"/>
        <cfvo type="num" val="20"/>
        <cfvo type="num" val="100"/>
      </iconSet>
    </cfRule>
  </conditionalFormatting>
  <conditionalFormatting sqref="C27">
    <cfRule type="iconSet" priority="41">
      <iconSet>
        <cfvo type="percent" val="0"/>
        <cfvo type="num" val="20"/>
        <cfvo type="num" val="100"/>
      </iconSet>
    </cfRule>
  </conditionalFormatting>
  <conditionalFormatting sqref="C44">
    <cfRule type="iconSet" priority="40">
      <iconSet>
        <cfvo type="percent" val="0"/>
        <cfvo type="num" val="20"/>
        <cfvo type="num" val="100"/>
      </iconSet>
    </cfRule>
  </conditionalFormatting>
  <conditionalFormatting sqref="C49">
    <cfRule type="iconSet" priority="39">
      <iconSet>
        <cfvo type="percent" val="0"/>
        <cfvo type="num" val="20"/>
        <cfvo type="num" val="100"/>
      </iconSet>
    </cfRule>
  </conditionalFormatting>
  <conditionalFormatting sqref="C56">
    <cfRule type="iconSet" priority="38">
      <iconSet>
        <cfvo type="percent" val="0"/>
        <cfvo type="num" val="20"/>
        <cfvo type="num" val="100"/>
      </iconSet>
    </cfRule>
  </conditionalFormatting>
  <conditionalFormatting sqref="C63:C64">
    <cfRule type="iconSet" priority="37">
      <iconSet>
        <cfvo type="percent" val="0"/>
        <cfvo type="num" val="20"/>
        <cfvo type="num" val="100"/>
      </iconSet>
    </cfRule>
  </conditionalFormatting>
  <conditionalFormatting sqref="C76:C80">
    <cfRule type="iconSet" priority="36">
      <iconSet>
        <cfvo type="percent" val="0"/>
        <cfvo type="num" val="20"/>
        <cfvo type="num" val="100"/>
      </iconSet>
    </cfRule>
  </conditionalFormatting>
  <conditionalFormatting sqref="C87">
    <cfRule type="iconSet" priority="35">
      <iconSet>
        <cfvo type="percent" val="0"/>
        <cfvo type="num" val="20"/>
        <cfvo type="num" val="100"/>
      </iconSet>
    </cfRule>
  </conditionalFormatting>
  <conditionalFormatting sqref="C91">
    <cfRule type="iconSet" priority="34">
      <iconSet>
        <cfvo type="percent" val="0"/>
        <cfvo type="num" val="20"/>
        <cfvo type="num" val="100"/>
      </iconSet>
    </cfRule>
  </conditionalFormatting>
  <conditionalFormatting sqref="C108:C118">
    <cfRule type="iconSet" priority="33">
      <iconSet>
        <cfvo type="percent" val="0"/>
        <cfvo type="num" val="20"/>
        <cfvo type="num" val="100"/>
      </iconSet>
    </cfRule>
  </conditionalFormatting>
  <conditionalFormatting sqref="C120">
    <cfRule type="iconSet" priority="32">
      <iconSet>
        <cfvo type="percent" val="0"/>
        <cfvo type="num" val="20"/>
        <cfvo type="num" val="100"/>
      </iconSet>
    </cfRule>
  </conditionalFormatting>
  <conditionalFormatting sqref="C123:C124">
    <cfRule type="iconSet" priority="31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14" t="s">
        <v>161</v>
      </c>
      <c r="C1" s="110" t="s">
        <v>162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2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1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13"/>
      <c r="Q2" s="113"/>
      <c r="R2" s="113"/>
      <c r="S2" s="113"/>
      <c r="T2" s="113"/>
      <c r="U2" s="113"/>
      <c r="V2" s="113"/>
      <c r="W2" s="113"/>
      <c r="X2" s="113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1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7"/>
      <c r="B105" s="5" t="s">
        <v>112</v>
      </c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19" t="s">
        <v>165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  <c r="S1" s="123" t="s">
        <v>132</v>
      </c>
      <c r="T1" s="124"/>
      <c r="U1" s="124"/>
      <c r="V1" s="124"/>
      <c r="W1" s="124"/>
      <c r="X1" s="125"/>
      <c r="Y1" s="126" t="s">
        <v>166</v>
      </c>
      <c r="Z1" s="127"/>
      <c r="AA1" s="127"/>
      <c r="AB1" s="127"/>
      <c r="AC1" s="128"/>
      <c r="AD1" s="129"/>
      <c r="AE1" s="129"/>
      <c r="AF1" s="13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2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2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2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2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2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2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2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2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2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2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2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2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2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2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2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2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2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2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2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2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2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2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2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2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2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2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2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2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2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2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2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2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2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2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2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1"/>
  <sheetViews>
    <sheetView topLeftCell="A136" zoomScaleNormal="100" workbookViewId="0">
      <selection activeCell="C149" sqref="C149:F150"/>
    </sheetView>
  </sheetViews>
  <sheetFormatPr baseColWidth="10" defaultColWidth="9.140625" defaultRowHeight="15"/>
  <cols>
    <col min="2" max="2" width="9.140625" style="21"/>
    <col min="3" max="3" width="34.85546875" style="21" customWidth="1"/>
    <col min="4" max="4" width="26" style="21" customWidth="1"/>
    <col min="5" max="5" width="18.28515625" style="21" customWidth="1"/>
    <col min="6" max="6" width="18" style="21" customWidth="1"/>
    <col min="7" max="7" width="8.7109375" customWidth="1"/>
    <col min="8" max="8" width="28" customWidth="1"/>
  </cols>
  <sheetData>
    <row r="1" spans="1:55" ht="15.75" thickBot="1"/>
    <row r="2" spans="1:55" ht="27.75" customHeight="1" thickTop="1" thickBot="1">
      <c r="A2" s="133" t="s">
        <v>224</v>
      </c>
      <c r="B2" s="133"/>
      <c r="C2" s="133"/>
      <c r="D2" s="133"/>
      <c r="E2" s="133"/>
      <c r="F2" s="133"/>
      <c r="G2" s="62"/>
      <c r="H2" s="62"/>
      <c r="I2" s="62"/>
      <c r="J2" s="62"/>
      <c r="K2" s="62"/>
      <c r="L2" s="62"/>
      <c r="M2" s="62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13"/>
      <c r="AX2" s="13"/>
      <c r="AY2" s="13"/>
      <c r="AZ2" s="13"/>
      <c r="BA2" s="13"/>
      <c r="BB2" s="13"/>
      <c r="BC2" s="13"/>
    </row>
    <row r="3" spans="1:55" ht="22.5" thickTop="1" thickBot="1">
      <c r="A3" s="134"/>
      <c r="B3" s="134"/>
      <c r="C3" s="67" t="s">
        <v>220</v>
      </c>
      <c r="D3" s="67" t="s">
        <v>221</v>
      </c>
      <c r="E3" s="67" t="s">
        <v>222</v>
      </c>
      <c r="F3" s="67" t="s">
        <v>223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</row>
    <row r="4" spans="1:55" ht="16.5" thickTop="1" thickBot="1">
      <c r="A4" s="131" t="s">
        <v>165</v>
      </c>
      <c r="B4" s="66" t="s">
        <v>11</v>
      </c>
      <c r="C4" s="21" t="s">
        <v>251</v>
      </c>
      <c r="D4" s="65" t="s">
        <v>252</v>
      </c>
      <c r="E4" s="65"/>
      <c r="F4" s="65"/>
    </row>
    <row r="5" spans="1:55" ht="16.5" thickTop="1" thickBot="1">
      <c r="A5" s="131"/>
      <c r="B5" s="66" t="s">
        <v>12</v>
      </c>
      <c r="C5" s="136" t="s">
        <v>279</v>
      </c>
      <c r="D5" s="137"/>
      <c r="E5" s="137"/>
      <c r="F5" s="138"/>
    </row>
    <row r="6" spans="1:55" ht="16.5" thickTop="1" thickBot="1">
      <c r="A6" s="131"/>
      <c r="B6" s="66" t="s">
        <v>13</v>
      </c>
      <c r="C6" s="65" t="s">
        <v>251</v>
      </c>
      <c r="D6" s="65" t="s">
        <v>252</v>
      </c>
      <c r="E6" s="65"/>
      <c r="F6" s="65"/>
    </row>
    <row r="7" spans="1:55" ht="16.5" thickTop="1" thickBot="1">
      <c r="A7" s="131"/>
      <c r="B7" s="66" t="s">
        <v>14</v>
      </c>
      <c r="C7" s="65" t="s">
        <v>251</v>
      </c>
      <c r="D7" s="65" t="s">
        <v>252</v>
      </c>
      <c r="E7" s="65"/>
      <c r="F7" s="65"/>
    </row>
    <row r="8" spans="1:55" ht="16.5" thickTop="1" thickBot="1">
      <c r="A8" s="131"/>
      <c r="B8" s="66" t="s">
        <v>15</v>
      </c>
      <c r="C8" s="65" t="s">
        <v>251</v>
      </c>
      <c r="D8" s="65" t="s">
        <v>252</v>
      </c>
      <c r="E8" s="65"/>
      <c r="F8" s="65"/>
    </row>
    <row r="9" spans="1:55" ht="16.5" thickTop="1" thickBot="1">
      <c r="A9" s="131"/>
      <c r="B9" s="66" t="s">
        <v>16</v>
      </c>
      <c r="C9" s="65" t="s">
        <v>250</v>
      </c>
      <c r="D9" s="65" t="s">
        <v>253</v>
      </c>
      <c r="E9" s="65"/>
      <c r="F9" s="65"/>
    </row>
    <row r="10" spans="1:55" ht="16.5" thickTop="1" thickBot="1">
      <c r="A10" s="131"/>
      <c r="B10" s="60" t="s">
        <v>17</v>
      </c>
      <c r="C10" s="65" t="s">
        <v>250</v>
      </c>
      <c r="D10" s="68" t="s">
        <v>234</v>
      </c>
      <c r="E10" s="65"/>
      <c r="F10" s="65"/>
    </row>
    <row r="11" spans="1:55" ht="16.5" thickTop="1" thickBot="1">
      <c r="A11" s="131"/>
      <c r="B11" s="60" t="s">
        <v>18</v>
      </c>
      <c r="C11" s="65" t="s">
        <v>250</v>
      </c>
      <c r="D11" s="65" t="s">
        <v>234</v>
      </c>
      <c r="E11" s="65"/>
      <c r="F11" s="65"/>
    </row>
    <row r="12" spans="1:55" ht="16.5" thickTop="1" thickBot="1">
      <c r="A12" s="131"/>
      <c r="B12" s="60" t="s">
        <v>19</v>
      </c>
      <c r="C12" s="65" t="s">
        <v>251</v>
      </c>
      <c r="D12" s="65" t="s">
        <v>252</v>
      </c>
      <c r="E12" s="65"/>
      <c r="F12" s="65"/>
    </row>
    <row r="13" spans="1:55" ht="16.5" thickTop="1" thickBot="1">
      <c r="A13" s="131"/>
      <c r="B13" s="60" t="s">
        <v>20</v>
      </c>
      <c r="C13" s="65" t="s">
        <v>251</v>
      </c>
      <c r="D13" s="65" t="s">
        <v>252</v>
      </c>
      <c r="E13" s="65"/>
      <c r="F13" s="65"/>
    </row>
    <row r="14" spans="1:55" ht="16.5" thickTop="1" thickBot="1">
      <c r="A14" s="131"/>
      <c r="B14" s="60" t="s">
        <v>22</v>
      </c>
      <c r="C14" s="65" t="s">
        <v>251</v>
      </c>
      <c r="D14" s="65" t="s">
        <v>252</v>
      </c>
      <c r="E14" s="65"/>
      <c r="F14" s="65"/>
    </row>
    <row r="15" spans="1:55" ht="16.5" thickTop="1" thickBot="1">
      <c r="A15" s="131"/>
      <c r="B15" s="60" t="s">
        <v>23</v>
      </c>
      <c r="C15" s="65" t="s">
        <v>251</v>
      </c>
      <c r="D15" s="65" t="s">
        <v>252</v>
      </c>
      <c r="E15" s="65"/>
      <c r="F15" s="65"/>
    </row>
    <row r="16" spans="1:55" ht="16.5" thickTop="1" thickBot="1">
      <c r="A16" s="131"/>
      <c r="B16" s="60" t="s">
        <v>21</v>
      </c>
      <c r="C16" s="65" t="s">
        <v>251</v>
      </c>
      <c r="D16" s="65" t="s">
        <v>252</v>
      </c>
      <c r="E16" s="65"/>
      <c r="F16" s="65"/>
    </row>
    <row r="17" spans="1:6" ht="16.5" thickTop="1" thickBot="1">
      <c r="A17" s="131"/>
      <c r="B17" s="60" t="s">
        <v>24</v>
      </c>
      <c r="C17" s="65" t="s">
        <v>250</v>
      </c>
      <c r="D17" s="65" t="s">
        <v>253</v>
      </c>
      <c r="E17" s="65"/>
      <c r="F17" s="65"/>
    </row>
    <row r="18" spans="1:6" ht="16.5" thickTop="1" thickBot="1">
      <c r="A18" s="131"/>
      <c r="B18" s="60" t="s">
        <v>25</v>
      </c>
      <c r="C18" s="65" t="s">
        <v>251</v>
      </c>
      <c r="D18" s="65" t="s">
        <v>252</v>
      </c>
      <c r="E18" s="65"/>
      <c r="F18" s="65"/>
    </row>
    <row r="19" spans="1:6" ht="16.5" thickTop="1" thickBot="1">
      <c r="A19" s="131"/>
      <c r="B19" s="60" t="s">
        <v>26</v>
      </c>
      <c r="C19" s="65" t="s">
        <v>251</v>
      </c>
      <c r="D19" s="65" t="s">
        <v>252</v>
      </c>
      <c r="E19" s="65"/>
      <c r="F19" s="65"/>
    </row>
    <row r="20" spans="1:6" ht="16.5" thickTop="1" thickBot="1">
      <c r="A20" s="131"/>
      <c r="B20" s="60" t="s">
        <v>27</v>
      </c>
      <c r="C20" s="65" t="s">
        <v>251</v>
      </c>
      <c r="D20" s="65" t="s">
        <v>252</v>
      </c>
      <c r="E20" s="65"/>
      <c r="F20" s="65"/>
    </row>
    <row r="21" spans="1:6" ht="16.5" thickTop="1" thickBot="1">
      <c r="A21" s="131"/>
      <c r="B21" s="60" t="s">
        <v>28</v>
      </c>
      <c r="C21" s="65" t="s">
        <v>251</v>
      </c>
      <c r="D21" s="65" t="s">
        <v>252</v>
      </c>
      <c r="E21" s="65"/>
      <c r="F21" s="65"/>
    </row>
    <row r="22" spans="1:6" ht="16.5" thickTop="1" thickBot="1">
      <c r="A22" s="131"/>
      <c r="B22" s="60" t="s">
        <v>29</v>
      </c>
      <c r="C22" s="65" t="s">
        <v>251</v>
      </c>
      <c r="D22" s="65" t="s">
        <v>252</v>
      </c>
      <c r="E22" s="65"/>
      <c r="F22" s="65"/>
    </row>
    <row r="23" spans="1:6" ht="16.5" thickTop="1" thickBot="1">
      <c r="A23" s="131"/>
      <c r="B23" s="60" t="s">
        <v>30</v>
      </c>
      <c r="C23" s="65" t="s">
        <v>251</v>
      </c>
      <c r="D23" s="65" t="s">
        <v>252</v>
      </c>
      <c r="E23" s="65"/>
      <c r="F23" s="65"/>
    </row>
    <row r="24" spans="1:6" ht="16.5" thickTop="1" thickBot="1">
      <c r="A24" s="131"/>
      <c r="B24" s="60" t="s">
        <v>31</v>
      </c>
      <c r="C24" s="65" t="s">
        <v>251</v>
      </c>
      <c r="D24" s="65" t="s">
        <v>252</v>
      </c>
      <c r="E24" s="65"/>
      <c r="F24" s="65"/>
    </row>
    <row r="25" spans="1:6" ht="16.5" thickTop="1" thickBot="1">
      <c r="A25" s="131"/>
      <c r="B25" s="60" t="s">
        <v>32</v>
      </c>
      <c r="C25" s="65" t="s">
        <v>251</v>
      </c>
      <c r="D25" s="65" t="s">
        <v>252</v>
      </c>
      <c r="E25" s="65"/>
      <c r="F25" s="65"/>
    </row>
    <row r="26" spans="1:6" ht="16.5" thickTop="1" thickBot="1">
      <c r="A26" s="131"/>
      <c r="B26" s="60" t="s">
        <v>33</v>
      </c>
      <c r="C26" s="65" t="s">
        <v>251</v>
      </c>
      <c r="D26" s="65" t="s">
        <v>252</v>
      </c>
      <c r="E26" s="65"/>
      <c r="F26" s="65"/>
    </row>
    <row r="27" spans="1:6" ht="16.5" thickTop="1" thickBot="1">
      <c r="A27" s="131"/>
      <c r="B27" s="60" t="s">
        <v>34</v>
      </c>
      <c r="C27" s="65" t="s">
        <v>254</v>
      </c>
      <c r="D27" s="65" t="s">
        <v>255</v>
      </c>
      <c r="E27" s="65"/>
      <c r="F27" s="65"/>
    </row>
    <row r="28" spans="1:6" ht="16.5" thickTop="1" thickBot="1">
      <c r="A28" s="131"/>
      <c r="B28" s="60" t="s">
        <v>35</v>
      </c>
      <c r="C28" s="65" t="s">
        <v>256</v>
      </c>
      <c r="D28" s="65" t="s">
        <v>252</v>
      </c>
      <c r="E28" s="65"/>
      <c r="F28" s="65"/>
    </row>
    <row r="29" spans="1:6" ht="16.5" thickTop="1" thickBot="1">
      <c r="A29" s="131"/>
      <c r="B29" s="60" t="s">
        <v>36</v>
      </c>
      <c r="C29" s="65" t="s">
        <v>256</v>
      </c>
      <c r="D29" s="65" t="s">
        <v>252</v>
      </c>
      <c r="E29" s="65"/>
      <c r="F29" s="65"/>
    </row>
    <row r="30" spans="1:6" ht="16.5" thickTop="1" thickBot="1">
      <c r="A30" s="131"/>
      <c r="B30" s="60" t="s">
        <v>37</v>
      </c>
      <c r="C30" s="65" t="s">
        <v>257</v>
      </c>
      <c r="D30" s="65" t="s">
        <v>258</v>
      </c>
      <c r="E30" s="65"/>
      <c r="F30" s="65"/>
    </row>
    <row r="31" spans="1:6" ht="16.5" thickTop="1" thickBot="1">
      <c r="A31" s="131"/>
      <c r="B31" s="60" t="s">
        <v>38</v>
      </c>
      <c r="C31" s="65" t="s">
        <v>260</v>
      </c>
      <c r="D31" s="65" t="s">
        <v>261</v>
      </c>
      <c r="E31" s="65"/>
      <c r="F31" s="65"/>
    </row>
    <row r="32" spans="1:6" ht="16.5" thickTop="1" thickBot="1">
      <c r="A32" s="131"/>
      <c r="B32" s="60" t="s">
        <v>39</v>
      </c>
      <c r="C32" s="65" t="s">
        <v>260</v>
      </c>
      <c r="D32" s="65" t="s">
        <v>261</v>
      </c>
      <c r="E32" s="65"/>
      <c r="F32" s="65"/>
    </row>
    <row r="33" spans="1:6" ht="16.5" thickTop="1" thickBot="1">
      <c r="A33" s="131"/>
      <c r="B33" s="60" t="s">
        <v>40</v>
      </c>
      <c r="C33" s="65" t="s">
        <v>260</v>
      </c>
      <c r="D33" s="65" t="s">
        <v>261</v>
      </c>
      <c r="E33" s="65"/>
      <c r="F33" s="65"/>
    </row>
    <row r="34" spans="1:6" ht="16.5" thickTop="1" thickBot="1">
      <c r="A34" s="131"/>
      <c r="B34" s="60" t="s">
        <v>41</v>
      </c>
      <c r="C34" s="65" t="s">
        <v>260</v>
      </c>
      <c r="D34" s="65" t="s">
        <v>261</v>
      </c>
      <c r="E34" s="65"/>
      <c r="F34" s="65"/>
    </row>
    <row r="35" spans="1:6" ht="16.5" thickTop="1" thickBot="1">
      <c r="A35" s="131"/>
      <c r="B35" s="60" t="s">
        <v>42</v>
      </c>
      <c r="C35" s="65" t="s">
        <v>260</v>
      </c>
      <c r="D35" s="65" t="s">
        <v>261</v>
      </c>
      <c r="E35" s="65"/>
      <c r="F35" s="65"/>
    </row>
    <row r="36" spans="1:6" ht="16.5" thickTop="1" thickBot="1">
      <c r="A36" s="131"/>
      <c r="B36" s="60" t="s">
        <v>43</v>
      </c>
      <c r="C36" s="65" t="s">
        <v>260</v>
      </c>
      <c r="D36" s="65" t="s">
        <v>261</v>
      </c>
      <c r="E36" s="65"/>
      <c r="F36" s="65"/>
    </row>
    <row r="37" spans="1:6" ht="16.5" thickTop="1" thickBot="1">
      <c r="A37" s="131"/>
      <c r="B37" s="60" t="s">
        <v>44</v>
      </c>
      <c r="C37" s="65" t="s">
        <v>260</v>
      </c>
      <c r="D37" s="65" t="s">
        <v>261</v>
      </c>
      <c r="E37" s="65"/>
      <c r="F37" s="65"/>
    </row>
    <row r="38" spans="1:6" ht="16.5" thickTop="1" thickBot="1">
      <c r="A38" s="131"/>
      <c r="B38" s="60" t="s">
        <v>45</v>
      </c>
      <c r="C38" s="65" t="s">
        <v>256</v>
      </c>
      <c r="D38" s="65" t="s">
        <v>252</v>
      </c>
      <c r="E38" s="65"/>
      <c r="F38" s="65"/>
    </row>
    <row r="39" spans="1:6" ht="16.5" thickTop="1" thickBot="1">
      <c r="A39" s="131"/>
      <c r="B39" s="60" t="s">
        <v>46</v>
      </c>
      <c r="C39" s="65" t="s">
        <v>260</v>
      </c>
      <c r="D39" s="65" t="s">
        <v>261</v>
      </c>
      <c r="E39" s="65"/>
      <c r="F39" s="65"/>
    </row>
    <row r="40" spans="1:6" ht="16.5" thickTop="1" thickBot="1">
      <c r="A40" s="131"/>
      <c r="B40" s="60" t="s">
        <v>47</v>
      </c>
      <c r="C40" s="65" t="s">
        <v>260</v>
      </c>
      <c r="D40" s="65" t="s">
        <v>261</v>
      </c>
      <c r="E40" s="65"/>
      <c r="F40" s="65"/>
    </row>
    <row r="41" spans="1:6" ht="16.5" thickTop="1" thickBot="1">
      <c r="A41" s="131"/>
      <c r="B41" s="60" t="s">
        <v>48</v>
      </c>
      <c r="C41" s="65" t="s">
        <v>262</v>
      </c>
      <c r="D41" s="65" t="s">
        <v>263</v>
      </c>
      <c r="E41" s="65"/>
      <c r="F41" s="65"/>
    </row>
    <row r="42" spans="1:6" ht="16.5" thickTop="1" thickBot="1">
      <c r="A42" s="131"/>
      <c r="B42" s="60" t="s">
        <v>49</v>
      </c>
      <c r="C42" s="65" t="s">
        <v>259</v>
      </c>
      <c r="D42" s="65" t="s">
        <v>258</v>
      </c>
      <c r="E42" s="65"/>
      <c r="F42" s="65"/>
    </row>
    <row r="43" spans="1:6" ht="16.5" thickTop="1" thickBot="1">
      <c r="A43" s="131"/>
      <c r="B43" s="60" t="s">
        <v>50</v>
      </c>
      <c r="C43" s="65" t="s">
        <v>259</v>
      </c>
      <c r="D43" s="65" t="s">
        <v>258</v>
      </c>
      <c r="E43" s="65"/>
      <c r="F43" s="65"/>
    </row>
    <row r="44" spans="1:6" ht="16.5" thickTop="1" thickBot="1">
      <c r="A44" s="131"/>
      <c r="B44" s="60" t="s">
        <v>51</v>
      </c>
      <c r="C44" s="65" t="s">
        <v>259</v>
      </c>
      <c r="D44" s="65" t="s">
        <v>258</v>
      </c>
      <c r="E44" s="65"/>
      <c r="F44" s="65"/>
    </row>
    <row r="45" spans="1:6" ht="16.5" thickTop="1" thickBot="1">
      <c r="A45" s="131"/>
      <c r="B45" s="60" t="s">
        <v>52</v>
      </c>
      <c r="C45" s="65" t="s">
        <v>262</v>
      </c>
      <c r="D45" s="65" t="s">
        <v>263</v>
      </c>
      <c r="E45" s="65"/>
      <c r="F45" s="65"/>
    </row>
    <row r="46" spans="1:6" ht="16.5" thickTop="1" thickBot="1">
      <c r="A46" s="131"/>
      <c r="B46" s="60" t="s">
        <v>53</v>
      </c>
      <c r="C46" s="65" t="s">
        <v>262</v>
      </c>
      <c r="D46" s="65" t="s">
        <v>263</v>
      </c>
      <c r="E46" s="65"/>
      <c r="F46" s="65"/>
    </row>
    <row r="47" spans="1:6" ht="16.5" thickTop="1" thickBot="1">
      <c r="A47" s="131"/>
      <c r="B47" s="60" t="s">
        <v>54</v>
      </c>
      <c r="C47" s="65" t="s">
        <v>262</v>
      </c>
      <c r="D47" s="65" t="s">
        <v>263</v>
      </c>
      <c r="E47" s="65"/>
      <c r="F47" s="65"/>
    </row>
    <row r="48" spans="1:6" ht="16.5" thickTop="1" thickBot="1">
      <c r="A48" s="131"/>
      <c r="B48" s="60" t="s">
        <v>55</v>
      </c>
      <c r="C48" s="65" t="s">
        <v>259</v>
      </c>
      <c r="D48" s="65" t="s">
        <v>258</v>
      </c>
      <c r="E48" s="65"/>
      <c r="F48" s="65"/>
    </row>
    <row r="49" spans="1:6" ht="16.5" thickTop="1" thickBot="1">
      <c r="A49" s="131"/>
      <c r="B49" s="60" t="s">
        <v>56</v>
      </c>
      <c r="C49" s="65" t="s">
        <v>262</v>
      </c>
      <c r="D49" s="65" t="s">
        <v>263</v>
      </c>
      <c r="E49" s="65"/>
      <c r="F49" s="65"/>
    </row>
    <row r="50" spans="1:6" ht="16.5" thickTop="1" thickBot="1">
      <c r="A50" s="131"/>
      <c r="B50" s="60" t="s">
        <v>57</v>
      </c>
      <c r="C50" s="65" t="s">
        <v>262</v>
      </c>
      <c r="D50" s="65" t="s">
        <v>263</v>
      </c>
      <c r="E50" s="65"/>
      <c r="F50" s="65"/>
    </row>
    <row r="51" spans="1:6" ht="16.5" thickTop="1" thickBot="1">
      <c r="A51" s="131"/>
      <c r="B51" s="60" t="s">
        <v>39</v>
      </c>
      <c r="C51" s="65" t="s">
        <v>262</v>
      </c>
      <c r="D51" s="65" t="s">
        <v>263</v>
      </c>
      <c r="E51" s="65"/>
      <c r="F51" s="65"/>
    </row>
    <row r="52" spans="1:6" ht="16.5" thickTop="1" thickBot="1">
      <c r="A52" s="131"/>
      <c r="B52" s="60" t="s">
        <v>59</v>
      </c>
      <c r="C52" s="65" t="s">
        <v>259</v>
      </c>
      <c r="D52" s="65" t="s">
        <v>258</v>
      </c>
      <c r="E52" s="65"/>
      <c r="F52" s="65"/>
    </row>
    <row r="53" spans="1:6" ht="16.5" thickTop="1" thickBot="1">
      <c r="A53" s="131"/>
      <c r="B53" s="60" t="s">
        <v>60</v>
      </c>
      <c r="C53" s="65" t="s">
        <v>259</v>
      </c>
      <c r="D53" s="65" t="s">
        <v>258</v>
      </c>
      <c r="E53" s="65"/>
      <c r="F53" s="65"/>
    </row>
    <row r="54" spans="1:6" ht="16.5" thickTop="1" thickBot="1">
      <c r="A54" s="131"/>
      <c r="B54" s="60" t="s">
        <v>61</v>
      </c>
      <c r="C54" s="65" t="s">
        <v>262</v>
      </c>
      <c r="D54" s="65" t="s">
        <v>263</v>
      </c>
      <c r="E54" s="65"/>
      <c r="F54" s="65"/>
    </row>
    <row r="55" spans="1:6" ht="16.5" thickTop="1" thickBot="1">
      <c r="A55" s="131"/>
      <c r="B55" s="60" t="s">
        <v>62</v>
      </c>
      <c r="C55" s="65" t="s">
        <v>259</v>
      </c>
      <c r="D55" s="65" t="s">
        <v>258</v>
      </c>
      <c r="E55" s="65"/>
      <c r="F55" s="65"/>
    </row>
    <row r="56" spans="1:6" ht="16.5" thickTop="1" thickBot="1">
      <c r="A56" s="131"/>
      <c r="B56" s="60" t="s">
        <v>63</v>
      </c>
      <c r="C56" s="65" t="s">
        <v>259</v>
      </c>
      <c r="D56" s="65" t="s">
        <v>258</v>
      </c>
      <c r="E56" s="65"/>
      <c r="F56" s="65"/>
    </row>
    <row r="57" spans="1:6" ht="16.5" thickTop="1" thickBot="1">
      <c r="A57" s="131"/>
      <c r="B57" s="60" t="s">
        <v>64</v>
      </c>
      <c r="C57" s="65" t="s">
        <v>259</v>
      </c>
      <c r="D57" s="65" t="s">
        <v>258</v>
      </c>
      <c r="E57" s="65"/>
      <c r="F57" s="65"/>
    </row>
    <row r="58" spans="1:6" ht="16.5" thickTop="1" thickBot="1">
      <c r="A58" s="131"/>
      <c r="B58" s="60" t="s">
        <v>65</v>
      </c>
      <c r="C58" s="65" t="s">
        <v>262</v>
      </c>
      <c r="D58" s="65" t="s">
        <v>263</v>
      </c>
      <c r="E58" s="65"/>
      <c r="F58" s="65"/>
    </row>
    <row r="59" spans="1:6" ht="16.5" thickTop="1" thickBot="1">
      <c r="A59" s="131"/>
      <c r="B59" s="60" t="s">
        <v>66</v>
      </c>
      <c r="C59" s="65" t="s">
        <v>262</v>
      </c>
      <c r="D59" s="65" t="s">
        <v>263</v>
      </c>
      <c r="E59" s="65"/>
      <c r="F59" s="65"/>
    </row>
    <row r="60" spans="1:6" ht="16.5" thickTop="1" thickBot="1">
      <c r="A60" s="131"/>
      <c r="B60" s="60" t="s">
        <v>67</v>
      </c>
      <c r="C60" s="65" t="s">
        <v>259</v>
      </c>
      <c r="D60" s="65" t="s">
        <v>258</v>
      </c>
      <c r="E60" s="65"/>
      <c r="F60" s="65"/>
    </row>
    <row r="61" spans="1:6" ht="16.5" thickTop="1" thickBot="1">
      <c r="A61" s="131"/>
      <c r="B61" s="60" t="s">
        <v>68</v>
      </c>
      <c r="C61" s="65" t="s">
        <v>259</v>
      </c>
      <c r="D61" s="65" t="s">
        <v>258</v>
      </c>
      <c r="E61" s="65"/>
      <c r="F61" s="65"/>
    </row>
    <row r="62" spans="1:6" ht="16.5" thickTop="1" thickBot="1">
      <c r="A62" s="131"/>
      <c r="B62" s="60" t="s">
        <v>69</v>
      </c>
      <c r="C62" s="136" t="s">
        <v>279</v>
      </c>
      <c r="D62" s="137"/>
      <c r="E62" s="137"/>
      <c r="F62" s="138"/>
    </row>
    <row r="63" spans="1:6" ht="16.5" thickTop="1" thickBot="1">
      <c r="A63" s="131"/>
      <c r="B63" s="60" t="s">
        <v>70</v>
      </c>
      <c r="C63" s="65" t="s">
        <v>259</v>
      </c>
      <c r="D63" s="65" t="s">
        <v>258</v>
      </c>
      <c r="E63" s="65"/>
      <c r="F63" s="65"/>
    </row>
    <row r="64" spans="1:6" ht="16.5" thickTop="1" thickBot="1">
      <c r="A64" s="131"/>
      <c r="B64" s="60" t="s">
        <v>71</v>
      </c>
      <c r="C64" s="136" t="s">
        <v>279</v>
      </c>
      <c r="D64" s="137"/>
      <c r="E64" s="137"/>
      <c r="F64" s="138"/>
    </row>
    <row r="65" spans="1:6" ht="16.5" thickTop="1" thickBot="1">
      <c r="A65" s="131"/>
      <c r="B65" s="60" t="s">
        <v>72</v>
      </c>
      <c r="C65" s="136" t="s">
        <v>279</v>
      </c>
      <c r="D65" s="137"/>
      <c r="E65" s="137"/>
      <c r="F65" s="138"/>
    </row>
    <row r="66" spans="1:6" ht="16.5" thickTop="1" thickBot="1">
      <c r="A66" s="131"/>
      <c r="B66" s="60" t="s">
        <v>73</v>
      </c>
      <c r="C66" s="136" t="s">
        <v>279</v>
      </c>
      <c r="D66" s="137"/>
      <c r="E66" s="137"/>
      <c r="F66" s="138"/>
    </row>
    <row r="67" spans="1:6" ht="16.5" thickTop="1" thickBot="1">
      <c r="A67" s="131"/>
      <c r="B67" s="60" t="s">
        <v>74</v>
      </c>
      <c r="C67" s="136" t="s">
        <v>279</v>
      </c>
      <c r="D67" s="137"/>
      <c r="E67" s="137"/>
      <c r="F67" s="138"/>
    </row>
    <row r="68" spans="1:6" ht="16.5" thickTop="1" thickBot="1">
      <c r="A68" s="131"/>
      <c r="B68" s="60" t="s">
        <v>75</v>
      </c>
      <c r="C68" s="136" t="s">
        <v>279</v>
      </c>
      <c r="D68" s="137"/>
      <c r="E68" s="137"/>
      <c r="F68" s="138"/>
    </row>
    <row r="69" spans="1:6" ht="16.5" thickTop="1" thickBot="1">
      <c r="A69" s="131"/>
      <c r="B69" s="61" t="s">
        <v>76</v>
      </c>
      <c r="C69" s="65" t="s">
        <v>250</v>
      </c>
      <c r="D69" s="65"/>
      <c r="E69" s="65"/>
      <c r="F69" s="65"/>
    </row>
    <row r="70" spans="1:6" ht="16.5" thickTop="1" thickBot="1">
      <c r="A70" s="131"/>
      <c r="B70" s="61" t="s">
        <v>77</v>
      </c>
      <c r="C70" s="65" t="s">
        <v>264</v>
      </c>
      <c r="D70" s="65" t="s">
        <v>258</v>
      </c>
      <c r="E70" s="65"/>
      <c r="F70" s="65"/>
    </row>
    <row r="71" spans="1:6" ht="16.5" thickTop="1" thickBot="1">
      <c r="A71" s="131"/>
      <c r="B71" s="61" t="s">
        <v>78</v>
      </c>
      <c r="C71" s="65" t="s">
        <v>264</v>
      </c>
      <c r="D71" s="65" t="s">
        <v>258</v>
      </c>
      <c r="E71" s="65"/>
      <c r="F71" s="65"/>
    </row>
    <row r="72" spans="1:6" ht="16.5" thickTop="1" thickBot="1">
      <c r="A72" s="131"/>
      <c r="B72" s="61" t="s">
        <v>79</v>
      </c>
      <c r="C72" s="65" t="s">
        <v>264</v>
      </c>
      <c r="D72" s="65" t="s">
        <v>258</v>
      </c>
      <c r="E72" s="65"/>
      <c r="F72" s="65"/>
    </row>
    <row r="73" spans="1:6" ht="16.5" thickTop="1" thickBot="1">
      <c r="A73" s="131"/>
      <c r="B73" s="61" t="s">
        <v>80</v>
      </c>
      <c r="C73" s="65" t="s">
        <v>265</v>
      </c>
      <c r="D73" s="65" t="s">
        <v>252</v>
      </c>
      <c r="E73" s="65"/>
      <c r="F73" s="65"/>
    </row>
    <row r="74" spans="1:6" ht="16.5" thickTop="1" thickBot="1">
      <c r="A74" s="131"/>
      <c r="B74" s="61" t="s">
        <v>81</v>
      </c>
      <c r="C74" s="65" t="s">
        <v>265</v>
      </c>
      <c r="D74" s="65" t="s">
        <v>252</v>
      </c>
      <c r="E74" s="65"/>
      <c r="F74" s="65"/>
    </row>
    <row r="75" spans="1:6" ht="16.5" thickTop="1" thickBot="1">
      <c r="A75" s="131"/>
      <c r="B75" s="61" t="s">
        <v>82</v>
      </c>
      <c r="C75" s="65" t="s">
        <v>265</v>
      </c>
      <c r="D75" s="65" t="s">
        <v>252</v>
      </c>
      <c r="E75" s="65"/>
      <c r="F75" s="65"/>
    </row>
    <row r="76" spans="1:6" ht="16.5" thickTop="1" thickBot="1">
      <c r="A76" s="131"/>
      <c r="B76" s="61" t="s">
        <v>83</v>
      </c>
      <c r="C76" s="65" t="s">
        <v>265</v>
      </c>
      <c r="D76" s="65" t="s">
        <v>252</v>
      </c>
      <c r="E76" s="65"/>
      <c r="F76" s="65"/>
    </row>
    <row r="77" spans="1:6" ht="16.5" thickTop="1" thickBot="1">
      <c r="A77" s="131"/>
      <c r="B77" s="61" t="s">
        <v>84</v>
      </c>
      <c r="C77" s="65" t="s">
        <v>265</v>
      </c>
      <c r="D77" s="65" t="s">
        <v>252</v>
      </c>
      <c r="E77" s="65"/>
      <c r="F77" s="65"/>
    </row>
    <row r="78" spans="1:6" ht="16.5" thickTop="1" thickBot="1">
      <c r="A78" s="131"/>
      <c r="B78" s="61" t="s">
        <v>85</v>
      </c>
      <c r="C78" s="65" t="s">
        <v>265</v>
      </c>
      <c r="D78" s="65" t="s">
        <v>252</v>
      </c>
      <c r="E78" s="65"/>
      <c r="F78" s="65"/>
    </row>
    <row r="79" spans="1:6" ht="16.5" thickTop="1" thickBot="1">
      <c r="A79" s="131"/>
      <c r="B79" s="61" t="s">
        <v>86</v>
      </c>
      <c r="C79" s="65" t="s">
        <v>265</v>
      </c>
      <c r="D79" s="65" t="s">
        <v>252</v>
      </c>
      <c r="E79" s="65"/>
      <c r="F79" s="65"/>
    </row>
    <row r="80" spans="1:6" ht="16.5" thickTop="1" thickBot="1">
      <c r="A80" s="131"/>
      <c r="B80" s="61" t="s">
        <v>87</v>
      </c>
      <c r="C80" s="65" t="s">
        <v>266</v>
      </c>
      <c r="D80" s="65" t="s">
        <v>261</v>
      </c>
      <c r="E80" s="65"/>
      <c r="F80" s="65"/>
    </row>
    <row r="81" spans="1:6" ht="16.5" thickTop="1" thickBot="1">
      <c r="A81" s="131"/>
      <c r="B81" s="61" t="s">
        <v>202</v>
      </c>
      <c r="C81" s="65" t="s">
        <v>266</v>
      </c>
      <c r="D81" s="65" t="s">
        <v>252</v>
      </c>
      <c r="E81" s="65"/>
      <c r="F81" s="65"/>
    </row>
    <row r="82" spans="1:6" ht="16.5" thickTop="1" thickBot="1">
      <c r="A82" s="131"/>
      <c r="B82" s="61" t="s">
        <v>89</v>
      </c>
      <c r="C82" s="65" t="s">
        <v>266</v>
      </c>
      <c r="D82" s="65" t="s">
        <v>252</v>
      </c>
      <c r="E82" s="65"/>
      <c r="F82" s="65"/>
    </row>
    <row r="83" spans="1:6" ht="16.5" thickTop="1" thickBot="1">
      <c r="A83" s="131"/>
      <c r="B83" s="61" t="s">
        <v>90</v>
      </c>
      <c r="C83" s="65" t="s">
        <v>267</v>
      </c>
      <c r="D83" s="65" t="s">
        <v>268</v>
      </c>
      <c r="E83" s="65"/>
      <c r="F83" s="65"/>
    </row>
    <row r="84" spans="1:6" ht="16.5" thickTop="1" thickBot="1">
      <c r="A84" s="131"/>
      <c r="B84" s="61" t="s">
        <v>91</v>
      </c>
      <c r="C84" s="65" t="s">
        <v>267</v>
      </c>
      <c r="D84" s="65" t="s">
        <v>268</v>
      </c>
      <c r="E84" s="65"/>
      <c r="F84" s="65"/>
    </row>
    <row r="85" spans="1:6" ht="16.5" thickTop="1" thickBot="1">
      <c r="A85" s="131"/>
      <c r="B85" s="61" t="s">
        <v>92</v>
      </c>
      <c r="C85" s="65" t="s">
        <v>267</v>
      </c>
      <c r="D85" s="65" t="s">
        <v>268</v>
      </c>
      <c r="E85" s="65"/>
      <c r="F85" s="65"/>
    </row>
    <row r="86" spans="1:6" ht="16.5" thickTop="1" thickBot="1">
      <c r="A86" s="131"/>
      <c r="B86" s="61" t="s">
        <v>93</v>
      </c>
      <c r="C86" s="65" t="s">
        <v>267</v>
      </c>
      <c r="D86" s="65" t="s">
        <v>268</v>
      </c>
      <c r="E86" s="65"/>
      <c r="F86" s="65"/>
    </row>
    <row r="87" spans="1:6" ht="16.5" thickTop="1" thickBot="1">
      <c r="A87" s="131"/>
      <c r="B87" s="61" t="s">
        <v>94</v>
      </c>
      <c r="C87" s="65" t="s">
        <v>267</v>
      </c>
      <c r="D87" s="65" t="s">
        <v>268</v>
      </c>
      <c r="E87" s="65"/>
      <c r="F87" s="65"/>
    </row>
    <row r="88" spans="1:6" ht="16.5" thickTop="1" thickBot="1">
      <c r="A88" s="131"/>
      <c r="B88" s="61" t="s">
        <v>95</v>
      </c>
      <c r="C88" s="65" t="s">
        <v>267</v>
      </c>
      <c r="D88" s="65" t="s">
        <v>268</v>
      </c>
      <c r="E88" s="65"/>
      <c r="F88" s="65"/>
    </row>
    <row r="89" spans="1:6" ht="16.5" thickTop="1" thickBot="1">
      <c r="A89" s="131"/>
      <c r="B89" s="61" t="s">
        <v>96</v>
      </c>
      <c r="C89" s="65" t="s">
        <v>267</v>
      </c>
      <c r="D89" s="65" t="s">
        <v>268</v>
      </c>
      <c r="E89" s="65"/>
      <c r="F89" s="65"/>
    </row>
    <row r="90" spans="1:6" ht="16.5" thickTop="1" thickBot="1">
      <c r="A90" s="131"/>
      <c r="B90" s="61" t="s">
        <v>97</v>
      </c>
      <c r="C90" s="65" t="s">
        <v>267</v>
      </c>
      <c r="D90" s="65" t="s">
        <v>268</v>
      </c>
      <c r="E90" s="65"/>
      <c r="F90" s="65"/>
    </row>
    <row r="91" spans="1:6" ht="16.5" thickTop="1" thickBot="1">
      <c r="A91" s="131"/>
      <c r="B91" s="61" t="s">
        <v>98</v>
      </c>
      <c r="C91" s="65" t="s">
        <v>267</v>
      </c>
      <c r="D91" s="65" t="s">
        <v>268</v>
      </c>
      <c r="E91" s="65"/>
      <c r="F91" s="65"/>
    </row>
    <row r="92" spans="1:6" ht="16.5" thickTop="1" thickBot="1">
      <c r="A92" s="131"/>
      <c r="B92" s="61" t="s">
        <v>100</v>
      </c>
      <c r="C92" s="65" t="s">
        <v>247</v>
      </c>
      <c r="D92" s="65" t="s">
        <v>246</v>
      </c>
      <c r="E92" s="65"/>
      <c r="F92" s="65"/>
    </row>
    <row r="93" spans="1:6" ht="16.5" thickTop="1" thickBot="1">
      <c r="A93" s="131"/>
      <c r="B93" s="61" t="s">
        <v>101</v>
      </c>
      <c r="C93" s="65" t="s">
        <v>247</v>
      </c>
      <c r="D93" s="65" t="s">
        <v>246</v>
      </c>
      <c r="E93" s="65"/>
      <c r="F93" s="65"/>
    </row>
    <row r="94" spans="1:6" ht="16.5" thickTop="1" thickBot="1">
      <c r="A94" s="131"/>
      <c r="B94" s="61" t="s">
        <v>102</v>
      </c>
      <c r="C94" s="65" t="s">
        <v>247</v>
      </c>
      <c r="D94" s="65" t="s">
        <v>246</v>
      </c>
      <c r="E94" s="65"/>
      <c r="F94" s="65"/>
    </row>
    <row r="95" spans="1:6" ht="16.5" thickTop="1" thickBot="1">
      <c r="A95" s="131"/>
      <c r="B95" s="61" t="s">
        <v>103</v>
      </c>
      <c r="C95" s="65" t="s">
        <v>247</v>
      </c>
      <c r="D95" s="65" t="s">
        <v>246</v>
      </c>
      <c r="E95" s="65"/>
      <c r="F95" s="65"/>
    </row>
    <row r="96" spans="1:6" ht="16.5" thickTop="1" thickBot="1">
      <c r="A96" s="131"/>
      <c r="B96" s="61" t="s">
        <v>104</v>
      </c>
      <c r="C96" s="65" t="s">
        <v>247</v>
      </c>
      <c r="D96" s="65" t="s">
        <v>248</v>
      </c>
      <c r="E96" s="65"/>
      <c r="F96" s="65"/>
    </row>
    <row r="97" spans="1:6" ht="16.5" thickTop="1" thickBot="1">
      <c r="A97" s="131"/>
      <c r="B97" s="61" t="s">
        <v>105</v>
      </c>
      <c r="C97" s="65" t="s">
        <v>247</v>
      </c>
      <c r="D97" s="65" t="s">
        <v>248</v>
      </c>
      <c r="E97" s="65"/>
      <c r="F97" s="65"/>
    </row>
    <row r="98" spans="1:6" ht="16.5" thickTop="1" thickBot="1">
      <c r="A98" s="131"/>
      <c r="B98" s="61" t="s">
        <v>106</v>
      </c>
      <c r="C98" s="65" t="s">
        <v>247</v>
      </c>
      <c r="D98" s="65" t="s">
        <v>248</v>
      </c>
      <c r="E98" s="65"/>
      <c r="F98" s="65"/>
    </row>
    <row r="99" spans="1:6" ht="16.5" thickTop="1" thickBot="1">
      <c r="A99" s="131"/>
      <c r="B99" s="61" t="s">
        <v>107</v>
      </c>
      <c r="C99" s="65" t="s">
        <v>247</v>
      </c>
      <c r="D99" s="65" t="s">
        <v>248</v>
      </c>
      <c r="E99" s="65"/>
      <c r="F99" s="65"/>
    </row>
    <row r="100" spans="1:6" ht="16.5" thickTop="1" thickBot="1">
      <c r="A100" s="131"/>
      <c r="B100" s="61" t="s">
        <v>108</v>
      </c>
      <c r="C100" s="65" t="s">
        <v>247</v>
      </c>
      <c r="D100" s="65" t="s">
        <v>248</v>
      </c>
      <c r="E100" s="65"/>
      <c r="F100" s="65"/>
    </row>
    <row r="101" spans="1:6" ht="16.5" thickTop="1" thickBot="1">
      <c r="A101" s="131"/>
      <c r="B101" s="61" t="s">
        <v>109</v>
      </c>
      <c r="C101" s="65" t="s">
        <v>247</v>
      </c>
      <c r="D101" s="65" t="s">
        <v>248</v>
      </c>
      <c r="E101" s="65"/>
      <c r="F101" s="65"/>
    </row>
    <row r="102" spans="1:6" ht="16.5" thickTop="1" thickBot="1">
      <c r="A102" s="131"/>
      <c r="B102" s="61" t="s">
        <v>110</v>
      </c>
      <c r="C102" s="65" t="s">
        <v>247</v>
      </c>
      <c r="D102" s="65" t="s">
        <v>248</v>
      </c>
      <c r="E102" s="65"/>
      <c r="F102" s="65"/>
    </row>
    <row r="103" spans="1:6" ht="16.5" thickTop="1" thickBot="1">
      <c r="A103" s="131"/>
      <c r="B103" s="61" t="s">
        <v>111</v>
      </c>
      <c r="C103" s="65" t="s">
        <v>247</v>
      </c>
      <c r="D103" s="65" t="s">
        <v>248</v>
      </c>
      <c r="E103" s="65"/>
      <c r="F103" s="65"/>
    </row>
    <row r="104" spans="1:6" ht="16.5" thickTop="1" thickBot="1">
      <c r="A104" s="131"/>
      <c r="B104" s="61" t="s">
        <v>112</v>
      </c>
      <c r="C104" s="65" t="s">
        <v>247</v>
      </c>
      <c r="D104" s="65" t="s">
        <v>248</v>
      </c>
      <c r="E104" s="65"/>
      <c r="F104" s="65"/>
    </row>
    <row r="105" spans="1:6" ht="16.5" thickTop="1" thickBot="1">
      <c r="A105" s="131"/>
      <c r="B105" s="61" t="s">
        <v>113</v>
      </c>
      <c r="C105" s="73" t="s">
        <v>267</v>
      </c>
      <c r="D105" s="73" t="s">
        <v>268</v>
      </c>
      <c r="E105" s="73"/>
      <c r="F105" s="73"/>
    </row>
    <row r="106" spans="1:6" ht="16.5" thickTop="1" thickBot="1">
      <c r="A106" s="131"/>
      <c r="B106" s="72" t="s">
        <v>114</v>
      </c>
      <c r="C106" s="142" t="s">
        <v>243</v>
      </c>
      <c r="D106" s="143"/>
      <c r="E106" s="143"/>
      <c r="F106" s="144"/>
    </row>
    <row r="107" spans="1:6" ht="16.5" thickTop="1" thickBot="1">
      <c r="A107" s="131"/>
      <c r="B107" s="72" t="s">
        <v>115</v>
      </c>
      <c r="C107" s="142" t="s">
        <v>243</v>
      </c>
      <c r="D107" s="143"/>
      <c r="E107" s="143"/>
      <c r="F107" s="144"/>
    </row>
    <row r="108" spans="1:6" ht="16.5" thickTop="1" thickBot="1">
      <c r="A108" s="131"/>
      <c r="B108" s="72" t="s">
        <v>116</v>
      </c>
      <c r="C108" s="142" t="s">
        <v>243</v>
      </c>
      <c r="D108" s="143"/>
      <c r="E108" s="143"/>
      <c r="F108" s="144"/>
    </row>
    <row r="109" spans="1:6" ht="16.5" thickTop="1" thickBot="1">
      <c r="A109" s="131"/>
      <c r="B109" s="72" t="s">
        <v>117</v>
      </c>
      <c r="C109" s="142" t="s">
        <v>243</v>
      </c>
      <c r="D109" s="143"/>
      <c r="E109" s="143"/>
      <c r="F109" s="144"/>
    </row>
    <row r="110" spans="1:6" ht="16.5" thickTop="1" thickBot="1">
      <c r="A110" s="131"/>
      <c r="B110" s="72" t="s">
        <v>118</v>
      </c>
      <c r="C110" s="142" t="s">
        <v>243</v>
      </c>
      <c r="D110" s="143"/>
      <c r="E110" s="143"/>
      <c r="F110" s="144"/>
    </row>
    <row r="111" spans="1:6" ht="16.5" thickTop="1" thickBot="1">
      <c r="A111" s="131"/>
      <c r="B111" s="72" t="s">
        <v>119</v>
      </c>
      <c r="C111" s="142" t="s">
        <v>243</v>
      </c>
      <c r="D111" s="143"/>
      <c r="E111" s="143"/>
      <c r="F111" s="144"/>
    </row>
    <row r="112" spans="1:6" ht="16.5" thickTop="1" thickBot="1">
      <c r="A112" s="131"/>
      <c r="B112" s="72" t="s">
        <v>120</v>
      </c>
      <c r="C112" s="142" t="s">
        <v>243</v>
      </c>
      <c r="D112" s="143"/>
      <c r="E112" s="143"/>
      <c r="F112" s="144"/>
    </row>
    <row r="113" spans="1:6" ht="16.5" thickTop="1" thickBot="1">
      <c r="A113" s="131"/>
      <c r="B113" s="72" t="s">
        <v>121</v>
      </c>
      <c r="C113" s="142" t="s">
        <v>243</v>
      </c>
      <c r="D113" s="143"/>
      <c r="E113" s="143"/>
      <c r="F113" s="144"/>
    </row>
    <row r="114" spans="1:6" ht="16.5" thickTop="1" thickBot="1">
      <c r="A114" s="131"/>
      <c r="B114" s="72" t="s">
        <v>122</v>
      </c>
      <c r="C114" s="142" t="s">
        <v>243</v>
      </c>
      <c r="D114" s="143"/>
      <c r="E114" s="143"/>
      <c r="F114" s="144"/>
    </row>
    <row r="115" spans="1:6" ht="16.5" thickTop="1" thickBot="1">
      <c r="A115" s="131"/>
      <c r="B115" s="72" t="s">
        <v>205</v>
      </c>
      <c r="C115" s="142" t="s">
        <v>243</v>
      </c>
      <c r="D115" s="143"/>
      <c r="E115" s="143"/>
      <c r="F115" s="144"/>
    </row>
    <row r="116" spans="1:6" ht="16.5" thickTop="1" thickBot="1">
      <c r="A116" s="131"/>
      <c r="B116" s="72" t="s">
        <v>124</v>
      </c>
      <c r="C116" s="142" t="s">
        <v>243</v>
      </c>
      <c r="D116" s="143"/>
      <c r="E116" s="143"/>
      <c r="F116" s="144"/>
    </row>
    <row r="117" spans="1:6" ht="16.5" thickTop="1" thickBot="1">
      <c r="A117" s="131"/>
      <c r="B117" s="72" t="s">
        <v>125</v>
      </c>
      <c r="C117" s="73" t="s">
        <v>267</v>
      </c>
      <c r="D117" s="73" t="s">
        <v>268</v>
      </c>
      <c r="E117" s="73"/>
      <c r="F117" s="73"/>
    </row>
    <row r="118" spans="1:6" ht="16.5" thickTop="1" thickBot="1">
      <c r="A118" s="131"/>
      <c r="B118" s="72" t="s">
        <v>126</v>
      </c>
      <c r="C118" s="73" t="s">
        <v>267</v>
      </c>
      <c r="D118" s="73" t="s">
        <v>268</v>
      </c>
      <c r="E118" s="73"/>
      <c r="F118" s="73"/>
    </row>
    <row r="119" spans="1:6" ht="16.5" thickTop="1" thickBot="1">
      <c r="A119" s="131"/>
      <c r="B119" s="72" t="s">
        <v>127</v>
      </c>
      <c r="C119" s="73" t="s">
        <v>267</v>
      </c>
      <c r="D119" s="73" t="s">
        <v>268</v>
      </c>
      <c r="E119" s="73"/>
      <c r="F119" s="73"/>
    </row>
    <row r="120" spans="1:6" ht="16.5" thickTop="1" thickBot="1">
      <c r="A120" s="131"/>
      <c r="B120" s="61" t="s">
        <v>128</v>
      </c>
      <c r="C120" s="73" t="s">
        <v>267</v>
      </c>
      <c r="D120" s="73" t="s">
        <v>268</v>
      </c>
      <c r="E120" s="73"/>
      <c r="F120" s="73"/>
    </row>
    <row r="121" spans="1:6" ht="16.5" thickTop="1" thickBot="1">
      <c r="A121" s="131"/>
      <c r="B121" s="61" t="s">
        <v>129</v>
      </c>
      <c r="C121" s="73" t="s">
        <v>269</v>
      </c>
      <c r="D121" s="73" t="s">
        <v>268</v>
      </c>
      <c r="E121" s="73"/>
      <c r="F121" s="73"/>
    </row>
    <row r="122" spans="1:6" ht="16.5" thickTop="1" thickBot="1">
      <c r="A122" s="131"/>
      <c r="B122" s="61" t="s">
        <v>131</v>
      </c>
      <c r="C122" s="73" t="s">
        <v>267</v>
      </c>
      <c r="D122" s="73" t="s">
        <v>268</v>
      </c>
      <c r="E122" s="73"/>
      <c r="F122" s="73"/>
    </row>
    <row r="123" spans="1:6" ht="16.5" thickTop="1" thickBot="1">
      <c r="A123" s="131"/>
      <c r="B123" s="58"/>
      <c r="C123" s="73"/>
      <c r="D123" s="73"/>
      <c r="E123" s="73"/>
      <c r="F123" s="73"/>
    </row>
    <row r="124" spans="1:6" ht="16.5" customHeight="1" thickTop="1" thickBot="1">
      <c r="A124" s="131"/>
      <c r="B124" s="58"/>
      <c r="C124" s="73"/>
      <c r="D124" s="73"/>
      <c r="E124" s="73"/>
      <c r="F124" s="73"/>
    </row>
    <row r="125" spans="1:6" ht="16.5" thickTop="1" thickBot="1">
      <c r="A125" s="139"/>
      <c r="B125" s="140"/>
      <c r="C125" s="140"/>
      <c r="D125" s="140"/>
      <c r="E125" s="140"/>
      <c r="F125" s="141"/>
    </row>
    <row r="126" spans="1:6" ht="16.5" thickTop="1" thickBot="1">
      <c r="A126" s="132" t="s">
        <v>177</v>
      </c>
      <c r="B126" s="60" t="s">
        <v>135</v>
      </c>
      <c r="C126" s="142" t="s">
        <v>243</v>
      </c>
      <c r="D126" s="143"/>
      <c r="E126" s="143"/>
      <c r="F126" s="144"/>
    </row>
    <row r="127" spans="1:6" ht="16.5" thickTop="1" thickBot="1">
      <c r="A127" s="132"/>
      <c r="B127" s="60" t="s">
        <v>136</v>
      </c>
      <c r="C127" s="142" t="s">
        <v>243</v>
      </c>
      <c r="D127" s="143"/>
      <c r="E127" s="143"/>
      <c r="F127" s="144"/>
    </row>
    <row r="128" spans="1:6" ht="16.5" thickTop="1" thickBot="1">
      <c r="A128" s="132"/>
      <c r="B128" s="60" t="s">
        <v>137</v>
      </c>
      <c r="C128" s="142" t="s">
        <v>243</v>
      </c>
      <c r="D128" s="143"/>
      <c r="E128" s="143"/>
      <c r="F128" s="144"/>
    </row>
    <row r="129" spans="1:6" ht="16.5" thickTop="1" thickBot="1">
      <c r="A129" s="132"/>
      <c r="B129" s="60" t="s">
        <v>138</v>
      </c>
      <c r="C129" s="142" t="s">
        <v>243</v>
      </c>
      <c r="D129" s="143"/>
      <c r="E129" s="143"/>
      <c r="F129" s="144"/>
    </row>
    <row r="130" spans="1:6" ht="16.5" thickTop="1" thickBot="1">
      <c r="A130" s="132"/>
      <c r="B130" s="60" t="s">
        <v>139</v>
      </c>
      <c r="C130" s="77" t="s">
        <v>276</v>
      </c>
      <c r="D130" s="77" t="s">
        <v>277</v>
      </c>
      <c r="E130" s="77"/>
      <c r="F130" s="77"/>
    </row>
    <row r="131" spans="1:6" ht="16.5" thickTop="1" thickBot="1">
      <c r="A131" s="132"/>
      <c r="B131" s="60" t="s">
        <v>140</v>
      </c>
      <c r="C131" s="145" t="s">
        <v>243</v>
      </c>
      <c r="D131" s="146"/>
      <c r="E131" s="146"/>
      <c r="F131" s="147"/>
    </row>
    <row r="132" spans="1:6" ht="16.5" thickTop="1" thickBot="1">
      <c r="A132" s="132"/>
      <c r="B132" s="60" t="s">
        <v>141</v>
      </c>
      <c r="C132" s="145" t="s">
        <v>243</v>
      </c>
      <c r="D132" s="146"/>
      <c r="E132" s="146"/>
      <c r="F132" s="147"/>
    </row>
    <row r="133" spans="1:6" ht="16.5" thickTop="1" thickBot="1">
      <c r="A133" s="132"/>
      <c r="B133" s="60" t="s">
        <v>142</v>
      </c>
      <c r="C133" s="65" t="s">
        <v>256</v>
      </c>
      <c r="D133" s="65" t="s">
        <v>278</v>
      </c>
      <c r="E133" s="65"/>
      <c r="F133" s="65"/>
    </row>
    <row r="134" spans="1:6" ht="16.5" thickTop="1" thickBot="1">
      <c r="A134" s="132"/>
      <c r="B134" s="60" t="s">
        <v>143</v>
      </c>
      <c r="C134" s="65" t="s">
        <v>256</v>
      </c>
      <c r="D134" s="65" t="s">
        <v>252</v>
      </c>
      <c r="E134" s="65"/>
      <c r="F134" s="65"/>
    </row>
    <row r="135" spans="1:6" ht="16.5" thickTop="1" thickBot="1">
      <c r="A135" s="132"/>
      <c r="B135" s="60" t="s">
        <v>145</v>
      </c>
      <c r="C135" s="145" t="s">
        <v>243</v>
      </c>
      <c r="D135" s="146"/>
      <c r="E135" s="146"/>
      <c r="F135" s="147"/>
    </row>
    <row r="136" spans="1:6" ht="16.5" thickTop="1" thickBot="1">
      <c r="A136" s="132"/>
      <c r="B136" s="60" t="s">
        <v>146</v>
      </c>
      <c r="C136" s="145" t="s">
        <v>243</v>
      </c>
      <c r="D136" s="146"/>
      <c r="E136" s="146"/>
      <c r="F136" s="147"/>
    </row>
    <row r="137" spans="1:6" ht="16.5" thickTop="1" thickBot="1">
      <c r="A137" s="132"/>
      <c r="B137" s="60" t="s">
        <v>147</v>
      </c>
      <c r="C137" s="145" t="s">
        <v>243</v>
      </c>
      <c r="D137" s="146"/>
      <c r="E137" s="146"/>
      <c r="F137" s="147"/>
    </row>
    <row r="138" spans="1:6" ht="16.5" thickTop="1" thickBot="1">
      <c r="A138" s="132"/>
      <c r="B138" s="60" t="s">
        <v>148</v>
      </c>
      <c r="C138" s="145" t="s">
        <v>243</v>
      </c>
      <c r="D138" s="146"/>
      <c r="E138" s="146"/>
      <c r="F138" s="147"/>
    </row>
    <row r="139" spans="1:6" ht="16.5" thickTop="1" thickBot="1">
      <c r="A139" s="132"/>
      <c r="B139" s="60" t="s">
        <v>149</v>
      </c>
      <c r="C139" s="145" t="s">
        <v>243</v>
      </c>
      <c r="D139" s="146"/>
      <c r="E139" s="146"/>
      <c r="F139" s="147"/>
    </row>
    <row r="140" spans="1:6" ht="16.5" thickTop="1" thickBot="1">
      <c r="A140" s="132"/>
      <c r="B140" s="60" t="s">
        <v>150</v>
      </c>
      <c r="C140" s="145" t="s">
        <v>243</v>
      </c>
      <c r="D140" s="146"/>
      <c r="E140" s="146"/>
      <c r="F140" s="147"/>
    </row>
    <row r="141" spans="1:6" ht="16.5" thickTop="1" thickBot="1">
      <c r="A141" s="132"/>
      <c r="B141" s="60" t="s">
        <v>151</v>
      </c>
      <c r="C141" s="65" t="s">
        <v>256</v>
      </c>
      <c r="D141" s="65" t="s">
        <v>252</v>
      </c>
      <c r="E141" s="65"/>
      <c r="F141" s="65"/>
    </row>
    <row r="142" spans="1:6" ht="16.5" thickTop="1" thickBot="1">
      <c r="A142" s="132"/>
      <c r="B142" s="60" t="s">
        <v>152</v>
      </c>
      <c r="C142" s="65" t="s">
        <v>256</v>
      </c>
      <c r="D142" s="65" t="s">
        <v>252</v>
      </c>
      <c r="E142" s="65"/>
      <c r="F142" s="65"/>
    </row>
    <row r="143" spans="1:6" ht="16.5" thickTop="1" thickBot="1">
      <c r="A143" s="132"/>
      <c r="B143" s="60" t="s">
        <v>153</v>
      </c>
      <c r="C143" s="65" t="s">
        <v>256</v>
      </c>
      <c r="D143" s="65" t="s">
        <v>252</v>
      </c>
      <c r="E143" s="65"/>
      <c r="F143" s="65"/>
    </row>
    <row r="144" spans="1:6" ht="16.5" thickTop="1" thickBot="1">
      <c r="A144" s="132"/>
      <c r="B144" s="60" t="s">
        <v>154</v>
      </c>
      <c r="C144" s="65" t="s">
        <v>256</v>
      </c>
      <c r="D144" s="65" t="s">
        <v>252</v>
      </c>
      <c r="E144" s="65"/>
      <c r="F144" s="65"/>
    </row>
    <row r="145" spans="1:6" ht="16.5" thickTop="1" thickBot="1">
      <c r="A145" s="132"/>
      <c r="B145" s="60" t="s">
        <v>155</v>
      </c>
      <c r="C145" s="148" t="s">
        <v>280</v>
      </c>
      <c r="D145" s="149"/>
      <c r="E145" s="149"/>
      <c r="F145" s="150"/>
    </row>
    <row r="146" spans="1:6" ht="16.5" thickTop="1" thickBot="1">
      <c r="A146" s="132"/>
      <c r="B146" s="60" t="s">
        <v>156</v>
      </c>
      <c r="C146" s="65" t="s">
        <v>256</v>
      </c>
      <c r="D146" s="65" t="s">
        <v>252</v>
      </c>
      <c r="E146" s="65"/>
      <c r="F146" s="65"/>
    </row>
    <row r="147" spans="1:6" ht="16.5" thickTop="1" thickBot="1">
      <c r="A147" s="132"/>
      <c r="B147" s="60" t="s">
        <v>157</v>
      </c>
      <c r="C147" s="65" t="s">
        <v>256</v>
      </c>
      <c r="D147" s="65" t="s">
        <v>252</v>
      </c>
      <c r="E147" s="65"/>
      <c r="F147" s="65"/>
    </row>
    <row r="148" spans="1:6" ht="16.5" thickTop="1" thickBot="1">
      <c r="A148" s="132"/>
      <c r="B148" s="60" t="s">
        <v>158</v>
      </c>
      <c r="C148" s="65" t="s">
        <v>256</v>
      </c>
      <c r="D148" s="65" t="s">
        <v>252</v>
      </c>
      <c r="E148" s="65"/>
      <c r="F148" s="65"/>
    </row>
    <row r="149" spans="1:6" ht="16.5" thickTop="1" thickBot="1">
      <c r="A149" s="132"/>
      <c r="B149" s="60" t="s">
        <v>159</v>
      </c>
      <c r="C149" s="145" t="s">
        <v>243</v>
      </c>
      <c r="D149" s="146"/>
      <c r="E149" s="146"/>
      <c r="F149" s="147"/>
    </row>
    <row r="150" spans="1:6" ht="16.5" thickTop="1" thickBot="1">
      <c r="A150" s="132"/>
      <c r="B150" s="60" t="s">
        <v>160</v>
      </c>
      <c r="C150" s="145" t="s">
        <v>243</v>
      </c>
      <c r="D150" s="146"/>
      <c r="E150" s="146"/>
      <c r="F150" s="147"/>
    </row>
    <row r="151" spans="1:6" ht="16.5" thickTop="1" thickBot="1">
      <c r="A151" s="132"/>
      <c r="B151" s="60" t="s">
        <v>208</v>
      </c>
      <c r="C151" s="65" t="s">
        <v>247</v>
      </c>
      <c r="D151" s="65"/>
      <c r="E151" s="65"/>
      <c r="F151" s="65"/>
    </row>
    <row r="152" spans="1:6" ht="16.5" thickTop="1" thickBot="1">
      <c r="A152" s="132"/>
      <c r="B152" s="60" t="s">
        <v>209</v>
      </c>
      <c r="C152" s="145" t="s">
        <v>243</v>
      </c>
      <c r="D152" s="146"/>
      <c r="E152" s="146"/>
      <c r="F152" s="147"/>
    </row>
    <row r="153" spans="1:6" ht="16.5" thickTop="1" thickBot="1">
      <c r="A153" s="132"/>
      <c r="B153" s="60" t="s">
        <v>210</v>
      </c>
      <c r="C153" s="65" t="s">
        <v>247</v>
      </c>
      <c r="D153" s="65" t="s">
        <v>281</v>
      </c>
      <c r="E153" s="65"/>
      <c r="F153" s="65"/>
    </row>
    <row r="154" spans="1:6" ht="16.5" thickTop="1" thickBot="1">
      <c r="A154" s="132"/>
      <c r="B154" s="60" t="s">
        <v>211</v>
      </c>
      <c r="C154" s="65" t="s">
        <v>247</v>
      </c>
      <c r="D154" s="65" t="s">
        <v>281</v>
      </c>
      <c r="E154" s="65"/>
      <c r="F154" s="65"/>
    </row>
    <row r="155" spans="1:6" ht="16.5" thickTop="1" thickBot="1">
      <c r="A155" s="132"/>
      <c r="B155" s="60" t="s">
        <v>212</v>
      </c>
      <c r="C155" s="145" t="s">
        <v>243</v>
      </c>
      <c r="D155" s="146"/>
      <c r="E155" s="146"/>
      <c r="F155" s="147"/>
    </row>
    <row r="156" spans="1:6" ht="16.5" thickTop="1" thickBot="1">
      <c r="A156" s="132"/>
      <c r="B156" s="60" t="s">
        <v>188</v>
      </c>
      <c r="C156" s="65" t="s">
        <v>276</v>
      </c>
      <c r="D156" s="65"/>
      <c r="E156" s="65"/>
      <c r="F156" s="65"/>
    </row>
    <row r="157" spans="1:6" ht="16.5" thickTop="1" thickBot="1">
      <c r="A157" s="132"/>
      <c r="B157" s="61" t="s">
        <v>189</v>
      </c>
      <c r="C157" s="65" t="s">
        <v>282</v>
      </c>
      <c r="D157" s="65"/>
      <c r="E157" s="65"/>
      <c r="F157" s="65"/>
    </row>
    <row r="158" spans="1:6" ht="16.5" thickTop="1" thickBot="1">
      <c r="A158" s="132"/>
      <c r="B158" s="61" t="s">
        <v>190</v>
      </c>
      <c r="C158" s="65" t="s">
        <v>276</v>
      </c>
      <c r="D158" s="65"/>
      <c r="E158" s="65"/>
      <c r="F158" s="65"/>
    </row>
    <row r="159" spans="1:6" ht="16.5" thickTop="1" thickBot="1">
      <c r="A159" s="132"/>
      <c r="B159" s="61" t="s">
        <v>191</v>
      </c>
      <c r="C159" s="65" t="s">
        <v>276</v>
      </c>
      <c r="D159" s="65"/>
      <c r="E159" s="65"/>
      <c r="F159" s="65"/>
    </row>
    <row r="160" spans="1:6" ht="16.5" thickTop="1" thickBot="1">
      <c r="A160" s="132"/>
      <c r="B160" s="61" t="s">
        <v>192</v>
      </c>
      <c r="C160" s="65" t="s">
        <v>276</v>
      </c>
      <c r="D160" s="65"/>
      <c r="E160" s="65"/>
      <c r="F160" s="65"/>
    </row>
    <row r="161" ht="15.75" thickTop="1"/>
  </sheetData>
  <mergeCells count="41">
    <mergeCell ref="C150:F150"/>
    <mergeCell ref="C152:F152"/>
    <mergeCell ref="C155:F155"/>
    <mergeCell ref="C116:F116"/>
    <mergeCell ref="C145:F145"/>
    <mergeCell ref="C135:F135"/>
    <mergeCell ref="C136:F136"/>
    <mergeCell ref="C137:F137"/>
    <mergeCell ref="C138:F138"/>
    <mergeCell ref="C139:F139"/>
    <mergeCell ref="C140:F140"/>
    <mergeCell ref="C128:F128"/>
    <mergeCell ref="C129:F129"/>
    <mergeCell ref="C131:F131"/>
    <mergeCell ref="C132:F132"/>
    <mergeCell ref="C112:F112"/>
    <mergeCell ref="C113:F113"/>
    <mergeCell ref="C114:F114"/>
    <mergeCell ref="C115:F115"/>
    <mergeCell ref="C149:F149"/>
    <mergeCell ref="C107:F107"/>
    <mergeCell ref="C108:F108"/>
    <mergeCell ref="C109:F109"/>
    <mergeCell ref="C110:F110"/>
    <mergeCell ref="C111:F111"/>
    <mergeCell ref="A4:A124"/>
    <mergeCell ref="A126:A160"/>
    <mergeCell ref="A2:F2"/>
    <mergeCell ref="A3:B3"/>
    <mergeCell ref="H3:AM3"/>
    <mergeCell ref="C5:F5"/>
    <mergeCell ref="C62:F62"/>
    <mergeCell ref="C64:F64"/>
    <mergeCell ref="C65:F65"/>
    <mergeCell ref="C66:F66"/>
    <mergeCell ref="C67:F67"/>
    <mergeCell ref="C68:F68"/>
    <mergeCell ref="A125:F125"/>
    <mergeCell ref="C126:F126"/>
    <mergeCell ref="C127:F127"/>
    <mergeCell ref="C106:F10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9.140625" defaultRowHeight="15"/>
  <cols>
    <col min="3" max="3" width="28.28515625" style="21" customWidth="1"/>
    <col min="4" max="4" width="28.42578125" style="21" customWidth="1"/>
    <col min="5" max="5" width="18.42578125" style="21" customWidth="1"/>
    <col min="6" max="6" width="45.7109375" style="21" customWidth="1"/>
  </cols>
  <sheetData>
    <row r="1" spans="1:6" ht="16.5" customHeight="1" thickTop="1">
      <c r="A1" s="151" t="s">
        <v>225</v>
      </c>
      <c r="B1" s="152"/>
      <c r="C1" s="152"/>
      <c r="D1" s="152"/>
      <c r="E1" s="152"/>
      <c r="F1" s="153"/>
    </row>
    <row r="2" spans="1:6" ht="16.5" customHeight="1" thickBot="1">
      <c r="A2" s="154"/>
      <c r="B2" s="155"/>
      <c r="C2" s="155"/>
      <c r="D2" s="155"/>
      <c r="E2" s="155"/>
      <c r="F2" s="156"/>
    </row>
    <row r="3" spans="1:6" s="71" customFormat="1" ht="30" customHeight="1" thickTop="1" thickBot="1">
      <c r="A3" s="162"/>
      <c r="B3" s="163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8.600000000000001" customHeight="1" thickTop="1" thickBot="1">
      <c r="A4" s="131" t="s">
        <v>165</v>
      </c>
      <c r="B4" s="60" t="s">
        <v>11</v>
      </c>
      <c r="C4" s="65" t="s">
        <v>226</v>
      </c>
      <c r="D4" s="65" t="s">
        <v>231</v>
      </c>
      <c r="E4" s="65"/>
      <c r="F4" s="65" t="s">
        <v>244</v>
      </c>
    </row>
    <row r="5" spans="1:6" ht="16.5" thickTop="1" thickBot="1">
      <c r="A5" s="131"/>
      <c r="B5" s="60" t="s">
        <v>12</v>
      </c>
      <c r="C5" s="65" t="s">
        <v>226</v>
      </c>
      <c r="D5" s="65" t="s">
        <v>228</v>
      </c>
      <c r="E5" s="65"/>
      <c r="F5" s="65" t="s">
        <v>233</v>
      </c>
    </row>
    <row r="6" spans="1:6" ht="16.5" thickTop="1" thickBot="1">
      <c r="A6" s="131"/>
      <c r="B6" s="60" t="s">
        <v>13</v>
      </c>
      <c r="C6" s="65" t="s">
        <v>226</v>
      </c>
      <c r="D6" s="65" t="s">
        <v>228</v>
      </c>
      <c r="E6" s="65"/>
      <c r="F6" s="65" t="s">
        <v>229</v>
      </c>
    </row>
    <row r="7" spans="1:6" ht="16.5" thickTop="1" thickBot="1">
      <c r="A7" s="131"/>
      <c r="B7" s="60" t="s">
        <v>14</v>
      </c>
      <c r="C7" s="65" t="s">
        <v>226</v>
      </c>
      <c r="D7" s="65"/>
      <c r="E7" s="65"/>
      <c r="F7" s="65"/>
    </row>
    <row r="8" spans="1:6" ht="16.5" thickTop="1" thickBot="1">
      <c r="A8" s="131"/>
      <c r="B8" s="60" t="s">
        <v>15</v>
      </c>
      <c r="C8" s="65" t="s">
        <v>226</v>
      </c>
      <c r="D8" s="65" t="s">
        <v>227</v>
      </c>
      <c r="E8" s="65"/>
      <c r="F8" s="65" t="s">
        <v>230</v>
      </c>
    </row>
    <row r="9" spans="1:6" ht="16.5" thickTop="1" thickBot="1">
      <c r="A9" s="131"/>
      <c r="B9" s="60" t="s">
        <v>16</v>
      </c>
      <c r="C9" s="65" t="s">
        <v>226</v>
      </c>
      <c r="D9" s="65" t="s">
        <v>231</v>
      </c>
      <c r="E9" s="65"/>
      <c r="F9" s="65" t="s">
        <v>232</v>
      </c>
    </row>
    <row r="10" spans="1:6" ht="16.5" thickTop="1" thickBot="1">
      <c r="A10" s="131"/>
      <c r="B10" s="60" t="s">
        <v>17</v>
      </c>
      <c r="C10" s="164" t="s">
        <v>242</v>
      </c>
      <c r="D10" s="165"/>
      <c r="E10" s="165"/>
      <c r="F10" s="166"/>
    </row>
    <row r="11" spans="1:6" ht="16.5" thickTop="1" thickBot="1">
      <c r="A11" s="131"/>
      <c r="B11" s="60" t="s">
        <v>18</v>
      </c>
      <c r="C11" s="65" t="s">
        <v>226</v>
      </c>
      <c r="D11" s="65" t="s">
        <v>238</v>
      </c>
      <c r="E11" s="65"/>
      <c r="F11" s="65"/>
    </row>
    <row r="12" spans="1:6" ht="16.5" thickTop="1" thickBot="1">
      <c r="A12" s="131"/>
      <c r="B12" s="60" t="s">
        <v>19</v>
      </c>
      <c r="C12" s="65" t="s">
        <v>226</v>
      </c>
      <c r="D12" s="65" t="s">
        <v>235</v>
      </c>
      <c r="E12" s="65"/>
      <c r="F12" s="65" t="s">
        <v>236</v>
      </c>
    </row>
    <row r="13" spans="1:6" ht="16.5" thickTop="1" thickBot="1">
      <c r="A13" s="131"/>
      <c r="B13" s="60" t="s">
        <v>20</v>
      </c>
      <c r="C13" s="65" t="s">
        <v>226</v>
      </c>
      <c r="D13" s="65" t="s">
        <v>231</v>
      </c>
      <c r="E13" s="65"/>
      <c r="F13" s="65"/>
    </row>
    <row r="14" spans="1:6" ht="16.5" thickTop="1" thickBot="1">
      <c r="A14" s="131"/>
      <c r="B14" s="60" t="s">
        <v>21</v>
      </c>
      <c r="C14" s="65" t="s">
        <v>226</v>
      </c>
      <c r="D14" s="65" t="s">
        <v>231</v>
      </c>
      <c r="E14" s="65"/>
      <c r="F14" s="65" t="s">
        <v>239</v>
      </c>
    </row>
    <row r="15" spans="1:6" ht="16.5" thickTop="1" thickBot="1">
      <c r="A15" s="131"/>
      <c r="B15" s="60" t="s">
        <v>22</v>
      </c>
      <c r="C15" s="65" t="s">
        <v>226</v>
      </c>
      <c r="D15" s="65" t="s">
        <v>238</v>
      </c>
      <c r="E15" s="65"/>
      <c r="F15" s="65" t="s">
        <v>240</v>
      </c>
    </row>
    <row r="16" spans="1:6" ht="16.5" thickTop="1" thickBot="1">
      <c r="A16" s="131"/>
      <c r="B16" s="60" t="s">
        <v>23</v>
      </c>
      <c r="C16" s="65" t="s">
        <v>226</v>
      </c>
      <c r="D16" s="65" t="s">
        <v>231</v>
      </c>
      <c r="E16" s="65"/>
      <c r="F16" s="65" t="s">
        <v>240</v>
      </c>
    </row>
    <row r="17" spans="1:6" ht="16.5" thickTop="1" thickBot="1">
      <c r="A17" s="131"/>
      <c r="B17" s="60" t="s">
        <v>24</v>
      </c>
      <c r="C17" s="65" t="s">
        <v>237</v>
      </c>
      <c r="D17" s="65" t="s">
        <v>235</v>
      </c>
      <c r="E17" s="65"/>
      <c r="F17" s="65" t="s">
        <v>241</v>
      </c>
    </row>
    <row r="18" spans="1:6" ht="16.5" thickTop="1" thickBot="1">
      <c r="A18" s="131"/>
      <c r="B18" s="60" t="s">
        <v>25</v>
      </c>
      <c r="C18" s="65" t="s">
        <v>237</v>
      </c>
      <c r="D18" s="65" t="s">
        <v>235</v>
      </c>
      <c r="E18" s="65"/>
      <c r="F18" s="65"/>
    </row>
    <row r="19" spans="1:6" ht="16.5" thickTop="1" thickBot="1">
      <c r="A19" s="131"/>
      <c r="B19" s="60" t="s">
        <v>26</v>
      </c>
      <c r="C19" s="65" t="s">
        <v>237</v>
      </c>
      <c r="D19" s="65" t="s">
        <v>235</v>
      </c>
      <c r="E19" s="65"/>
      <c r="F19" s="65"/>
    </row>
    <row r="20" spans="1:6" ht="16.5" thickTop="1" thickBot="1">
      <c r="A20" s="131"/>
      <c r="B20" s="60" t="s">
        <v>27</v>
      </c>
      <c r="C20" s="65" t="s">
        <v>237</v>
      </c>
      <c r="D20" s="65" t="s">
        <v>235</v>
      </c>
      <c r="E20" s="65"/>
      <c r="F20" s="65"/>
    </row>
    <row r="21" spans="1:6" ht="16.5" thickTop="1" thickBot="1">
      <c r="A21" s="131"/>
      <c r="B21" s="60" t="s">
        <v>28</v>
      </c>
      <c r="C21" s="65" t="s">
        <v>237</v>
      </c>
      <c r="D21" s="65" t="s">
        <v>235</v>
      </c>
      <c r="E21" s="65"/>
      <c r="F21" s="65"/>
    </row>
    <row r="22" spans="1:6" ht="16.5" thickTop="1" thickBot="1">
      <c r="A22" s="131"/>
      <c r="B22" s="60" t="s">
        <v>29</v>
      </c>
      <c r="C22" s="65" t="s">
        <v>237</v>
      </c>
      <c r="D22" s="65" t="s">
        <v>235</v>
      </c>
      <c r="E22" s="65"/>
      <c r="F22" s="65"/>
    </row>
    <row r="23" spans="1:6" ht="16.5" thickTop="1" thickBot="1">
      <c r="A23" s="131"/>
      <c r="B23" s="60" t="s">
        <v>30</v>
      </c>
      <c r="C23" s="65" t="s">
        <v>237</v>
      </c>
      <c r="D23" s="65" t="s">
        <v>235</v>
      </c>
      <c r="E23" s="65"/>
      <c r="F23" s="65"/>
    </row>
    <row r="24" spans="1:6" ht="16.5" thickTop="1" thickBot="1">
      <c r="A24" s="131"/>
      <c r="B24" s="60" t="s">
        <v>31</v>
      </c>
      <c r="C24" s="65" t="s">
        <v>226</v>
      </c>
      <c r="D24" s="65" t="s">
        <v>270</v>
      </c>
      <c r="E24" s="65"/>
      <c r="F24" s="65"/>
    </row>
    <row r="25" spans="1:6" ht="16.5" thickTop="1" thickBot="1">
      <c r="A25" s="131"/>
      <c r="B25" s="60" t="s">
        <v>32</v>
      </c>
      <c r="C25" s="65" t="s">
        <v>226</v>
      </c>
      <c r="D25" s="65" t="s">
        <v>270</v>
      </c>
      <c r="E25" s="65"/>
      <c r="F25" s="65"/>
    </row>
    <row r="26" spans="1:6" ht="16.5" thickTop="1" thickBot="1">
      <c r="A26" s="131"/>
      <c r="B26" s="60" t="s">
        <v>33</v>
      </c>
      <c r="C26" s="65" t="s">
        <v>226</v>
      </c>
      <c r="D26" s="65" t="s">
        <v>270</v>
      </c>
      <c r="E26" s="65"/>
      <c r="F26" s="65"/>
    </row>
    <row r="27" spans="1:6" ht="16.5" thickTop="1" thickBot="1">
      <c r="A27" s="131"/>
      <c r="B27" s="60" t="s">
        <v>34</v>
      </c>
      <c r="C27" s="164" t="s">
        <v>242</v>
      </c>
      <c r="D27" s="165"/>
      <c r="E27" s="165"/>
      <c r="F27" s="166"/>
    </row>
    <row r="28" spans="1:6" ht="16.5" thickTop="1" thickBot="1">
      <c r="A28" s="131"/>
      <c r="B28" s="60" t="s">
        <v>35</v>
      </c>
      <c r="C28" s="65" t="s">
        <v>226</v>
      </c>
      <c r="D28" s="65" t="s">
        <v>271</v>
      </c>
      <c r="E28" s="65"/>
      <c r="F28" s="65"/>
    </row>
    <row r="29" spans="1:6" ht="16.5" thickTop="1" thickBot="1">
      <c r="A29" s="131"/>
      <c r="B29" s="60" t="s">
        <v>36</v>
      </c>
      <c r="C29" s="65" t="s">
        <v>226</v>
      </c>
      <c r="D29" s="65" t="s">
        <v>270</v>
      </c>
      <c r="E29" s="65"/>
      <c r="F29" s="65"/>
    </row>
    <row r="30" spans="1:6" ht="17.45" customHeight="1" thickTop="1" thickBot="1">
      <c r="A30" s="131"/>
      <c r="B30" s="60" t="s">
        <v>37</v>
      </c>
      <c r="C30" s="56" t="s">
        <v>226</v>
      </c>
      <c r="D30" s="65" t="s">
        <v>238</v>
      </c>
      <c r="E30" s="65"/>
      <c r="F30" s="56" t="s">
        <v>245</v>
      </c>
    </row>
    <row r="31" spans="1:6" ht="16.5" thickTop="1" thickBot="1">
      <c r="A31" s="131"/>
      <c r="B31" s="60" t="s">
        <v>38</v>
      </c>
      <c r="C31" s="65" t="s">
        <v>226</v>
      </c>
      <c r="D31" s="65" t="s">
        <v>231</v>
      </c>
      <c r="E31" s="65"/>
      <c r="F31" s="65"/>
    </row>
    <row r="32" spans="1:6" ht="16.5" thickTop="1" thickBot="1">
      <c r="A32" s="131"/>
      <c r="B32" s="60" t="s">
        <v>39</v>
      </c>
      <c r="C32" s="65" t="s">
        <v>226</v>
      </c>
      <c r="D32" s="65" t="s">
        <v>231</v>
      </c>
      <c r="E32" s="65"/>
      <c r="F32" s="65"/>
    </row>
    <row r="33" spans="1:6" ht="16.5" thickTop="1" thickBot="1">
      <c r="A33" s="131"/>
      <c r="B33" s="60" t="s">
        <v>40</v>
      </c>
      <c r="C33" s="65" t="s">
        <v>226</v>
      </c>
      <c r="D33" s="65" t="s">
        <v>231</v>
      </c>
      <c r="E33" s="65"/>
      <c r="F33" s="65"/>
    </row>
    <row r="34" spans="1:6" ht="16.5" thickTop="1" thickBot="1">
      <c r="A34" s="131"/>
      <c r="B34" s="60" t="s">
        <v>41</v>
      </c>
      <c r="C34" s="65" t="s">
        <v>226</v>
      </c>
      <c r="D34" s="65" t="s">
        <v>231</v>
      </c>
      <c r="E34" s="65"/>
      <c r="F34" s="65"/>
    </row>
    <row r="35" spans="1:6" ht="16.5" thickTop="1" thickBot="1">
      <c r="A35" s="131"/>
      <c r="B35" s="60" t="s">
        <v>42</v>
      </c>
      <c r="C35" s="65" t="s">
        <v>226</v>
      </c>
      <c r="D35" s="65" t="s">
        <v>231</v>
      </c>
      <c r="E35" s="65"/>
      <c r="F35" s="65"/>
    </row>
    <row r="36" spans="1:6" ht="16.5" thickTop="1" thickBot="1">
      <c r="A36" s="131"/>
      <c r="B36" s="60" t="s">
        <v>43</v>
      </c>
      <c r="C36" s="65" t="s">
        <v>226</v>
      </c>
      <c r="D36" s="65" t="s">
        <v>231</v>
      </c>
      <c r="E36" s="65"/>
      <c r="F36" s="65"/>
    </row>
    <row r="37" spans="1:6" ht="16.5" thickTop="1" thickBot="1">
      <c r="A37" s="131"/>
      <c r="B37" s="60" t="s">
        <v>44</v>
      </c>
      <c r="C37" s="65" t="s">
        <v>226</v>
      </c>
      <c r="D37" s="65" t="s">
        <v>231</v>
      </c>
      <c r="E37" s="65"/>
      <c r="F37" s="65"/>
    </row>
    <row r="38" spans="1:6" ht="16.5" thickTop="1" thickBot="1">
      <c r="A38" s="131"/>
      <c r="B38" s="60" t="s">
        <v>45</v>
      </c>
      <c r="C38" s="65" t="s">
        <v>226</v>
      </c>
      <c r="D38" s="65" t="s">
        <v>231</v>
      </c>
      <c r="E38" s="65"/>
      <c r="F38" s="65"/>
    </row>
    <row r="39" spans="1:6" ht="16.5" thickTop="1" thickBot="1">
      <c r="A39" s="131"/>
      <c r="B39" s="60" t="s">
        <v>46</v>
      </c>
      <c r="C39" s="65" t="s">
        <v>226</v>
      </c>
      <c r="D39" s="65" t="s">
        <v>231</v>
      </c>
      <c r="E39" s="65"/>
      <c r="F39" s="65"/>
    </row>
    <row r="40" spans="1:6" ht="16.5" thickTop="1" thickBot="1">
      <c r="A40" s="131"/>
      <c r="B40" s="60" t="s">
        <v>47</v>
      </c>
      <c r="C40" s="65" t="s">
        <v>226</v>
      </c>
      <c r="D40" s="65" t="s">
        <v>231</v>
      </c>
      <c r="E40" s="65"/>
      <c r="F40" s="65"/>
    </row>
    <row r="41" spans="1:6" ht="16.5" thickTop="1" thickBot="1">
      <c r="A41" s="131"/>
      <c r="B41" s="60" t="s">
        <v>38</v>
      </c>
      <c r="C41" s="65" t="s">
        <v>226</v>
      </c>
      <c r="D41" s="65" t="s">
        <v>231</v>
      </c>
      <c r="E41" s="65"/>
      <c r="F41" s="65"/>
    </row>
    <row r="42" spans="1:6" ht="16.5" thickTop="1" thickBot="1">
      <c r="A42" s="131"/>
      <c r="B42" s="60" t="s">
        <v>49</v>
      </c>
      <c r="C42" s="65" t="s">
        <v>226</v>
      </c>
      <c r="D42" s="65" t="s">
        <v>231</v>
      </c>
      <c r="E42" s="65"/>
      <c r="F42" s="65"/>
    </row>
    <row r="43" spans="1:6" ht="16.5" thickTop="1" thickBot="1">
      <c r="A43" s="131"/>
      <c r="B43" s="60" t="s">
        <v>50</v>
      </c>
      <c r="C43" s="65" t="s">
        <v>226</v>
      </c>
      <c r="D43" s="65" t="s">
        <v>231</v>
      </c>
      <c r="E43" s="65"/>
      <c r="F43" s="65"/>
    </row>
    <row r="44" spans="1:6" ht="16.5" thickTop="1" thickBot="1">
      <c r="A44" s="131"/>
      <c r="B44" s="60" t="s">
        <v>51</v>
      </c>
      <c r="C44" s="65" t="s">
        <v>226</v>
      </c>
      <c r="D44" s="65" t="s">
        <v>231</v>
      </c>
      <c r="E44" s="65"/>
      <c r="F44" s="65"/>
    </row>
    <row r="45" spans="1:6" ht="16.5" thickTop="1" thickBot="1">
      <c r="A45" s="131"/>
      <c r="B45" s="60" t="s">
        <v>52</v>
      </c>
      <c r="C45" s="65" t="s">
        <v>226</v>
      </c>
      <c r="D45" s="65" t="s">
        <v>231</v>
      </c>
      <c r="E45" s="65"/>
      <c r="F45" s="65"/>
    </row>
    <row r="46" spans="1:6" ht="16.5" thickTop="1" thickBot="1">
      <c r="A46" s="131"/>
      <c r="B46" s="60" t="s">
        <v>53</v>
      </c>
      <c r="C46" s="65" t="s">
        <v>226</v>
      </c>
      <c r="D46" s="65" t="s">
        <v>231</v>
      </c>
      <c r="E46" s="65"/>
      <c r="F46" s="65"/>
    </row>
    <row r="47" spans="1:6" ht="16.5" thickTop="1" thickBot="1">
      <c r="A47" s="131"/>
      <c r="B47" s="60" t="s">
        <v>54</v>
      </c>
      <c r="C47" s="65" t="s">
        <v>226</v>
      </c>
      <c r="D47" s="65" t="s">
        <v>231</v>
      </c>
      <c r="E47" s="65"/>
      <c r="F47" s="65"/>
    </row>
    <row r="48" spans="1:6" ht="16.5" thickTop="1" thickBot="1">
      <c r="A48" s="131"/>
      <c r="B48" s="60" t="s">
        <v>55</v>
      </c>
      <c r="C48" s="65" t="s">
        <v>226</v>
      </c>
      <c r="D48" s="65" t="s">
        <v>231</v>
      </c>
      <c r="E48" s="65"/>
      <c r="F48" s="65"/>
    </row>
    <row r="49" spans="1:6" ht="16.5" thickTop="1" thickBot="1">
      <c r="A49" s="131"/>
      <c r="B49" s="60" t="s">
        <v>56</v>
      </c>
      <c r="C49" s="65" t="s">
        <v>226</v>
      </c>
      <c r="D49" s="65" t="s">
        <v>231</v>
      </c>
      <c r="E49" s="65"/>
      <c r="F49" s="65"/>
    </row>
    <row r="50" spans="1:6" ht="16.5" thickTop="1" thickBot="1">
      <c r="A50" s="131"/>
      <c r="B50" s="60" t="s">
        <v>57</v>
      </c>
      <c r="C50" s="65" t="s">
        <v>226</v>
      </c>
      <c r="D50" s="65" t="s">
        <v>231</v>
      </c>
      <c r="E50" s="65"/>
      <c r="F50" s="65"/>
    </row>
    <row r="51" spans="1:6" ht="16.5" thickTop="1" thickBot="1">
      <c r="A51" s="131"/>
      <c r="B51" s="60" t="s">
        <v>219</v>
      </c>
      <c r="C51" s="65" t="s">
        <v>226</v>
      </c>
      <c r="D51" s="65" t="s">
        <v>231</v>
      </c>
      <c r="E51" s="65"/>
      <c r="F51" s="65"/>
    </row>
    <row r="52" spans="1:6" ht="16.5" thickTop="1" thickBot="1">
      <c r="A52" s="131"/>
      <c r="B52" s="60" t="s">
        <v>59</v>
      </c>
      <c r="C52" s="65" t="s">
        <v>226</v>
      </c>
      <c r="D52" s="65" t="s">
        <v>231</v>
      </c>
      <c r="E52" s="65"/>
      <c r="F52" s="65"/>
    </row>
    <row r="53" spans="1:6" ht="16.5" thickTop="1" thickBot="1">
      <c r="A53" s="131"/>
      <c r="B53" s="60" t="s">
        <v>60</v>
      </c>
      <c r="C53" s="65" t="s">
        <v>226</v>
      </c>
      <c r="D53" s="65" t="s">
        <v>231</v>
      </c>
      <c r="E53" s="65"/>
      <c r="F53" s="65"/>
    </row>
    <row r="54" spans="1:6" ht="16.5" thickTop="1" thickBot="1">
      <c r="A54" s="131"/>
      <c r="B54" s="60" t="s">
        <v>61</v>
      </c>
      <c r="C54" s="65" t="s">
        <v>226</v>
      </c>
      <c r="D54" s="65" t="s">
        <v>231</v>
      </c>
      <c r="E54" s="65"/>
      <c r="F54" s="65"/>
    </row>
    <row r="55" spans="1:6" ht="16.5" thickTop="1" thickBot="1">
      <c r="A55" s="131"/>
      <c r="B55" s="60" t="s">
        <v>62</v>
      </c>
      <c r="C55" s="65" t="s">
        <v>226</v>
      </c>
      <c r="D55" s="65" t="s">
        <v>231</v>
      </c>
      <c r="E55" s="65"/>
      <c r="F55" s="65"/>
    </row>
    <row r="56" spans="1:6" ht="16.5" thickTop="1" thickBot="1">
      <c r="A56" s="131"/>
      <c r="B56" s="60" t="s">
        <v>63</v>
      </c>
      <c r="C56" s="65" t="s">
        <v>226</v>
      </c>
      <c r="D56" s="65" t="s">
        <v>231</v>
      </c>
      <c r="E56" s="65"/>
      <c r="F56" s="65"/>
    </row>
    <row r="57" spans="1:6" ht="16.5" thickTop="1" thickBot="1">
      <c r="A57" s="131"/>
      <c r="B57" s="60" t="s">
        <v>64</v>
      </c>
      <c r="C57" s="65" t="s">
        <v>226</v>
      </c>
      <c r="D57" s="65" t="s">
        <v>231</v>
      </c>
      <c r="E57" s="65"/>
      <c r="F57" s="65"/>
    </row>
    <row r="58" spans="1:6" ht="16.5" thickTop="1" thickBot="1">
      <c r="A58" s="131"/>
      <c r="B58" s="60" t="s">
        <v>65</v>
      </c>
      <c r="C58" s="65" t="s">
        <v>226</v>
      </c>
      <c r="D58" s="65" t="s">
        <v>231</v>
      </c>
      <c r="E58" s="65"/>
      <c r="F58" s="65"/>
    </row>
    <row r="59" spans="1:6" ht="16.5" thickTop="1" thickBot="1">
      <c r="A59" s="131"/>
      <c r="B59" s="60" t="s">
        <v>66</v>
      </c>
      <c r="C59" s="65" t="s">
        <v>226</v>
      </c>
      <c r="D59" s="65" t="s">
        <v>231</v>
      </c>
      <c r="E59" s="65"/>
      <c r="F59" s="65"/>
    </row>
    <row r="60" spans="1:6" ht="16.5" thickTop="1" thickBot="1">
      <c r="A60" s="131"/>
      <c r="B60" s="60" t="s">
        <v>67</v>
      </c>
      <c r="C60" s="65" t="s">
        <v>226</v>
      </c>
      <c r="D60" s="65" t="s">
        <v>228</v>
      </c>
      <c r="E60" s="65"/>
      <c r="F60" s="65"/>
    </row>
    <row r="61" spans="1:6" ht="16.5" thickTop="1" thickBot="1">
      <c r="A61" s="131"/>
      <c r="B61" s="60" t="s">
        <v>68</v>
      </c>
      <c r="C61" s="65" t="s">
        <v>226</v>
      </c>
      <c r="D61" s="65" t="s">
        <v>228</v>
      </c>
      <c r="E61" s="65"/>
      <c r="F61" s="65"/>
    </row>
    <row r="62" spans="1:6" ht="16.5" thickTop="1" thickBot="1">
      <c r="A62" s="131"/>
      <c r="B62" s="60" t="s">
        <v>69</v>
      </c>
      <c r="C62" s="65" t="s">
        <v>226</v>
      </c>
      <c r="D62" s="65" t="s">
        <v>228</v>
      </c>
      <c r="E62" s="65"/>
      <c r="F62" s="65"/>
    </row>
    <row r="63" spans="1:6" ht="16.5" thickTop="1" thickBot="1">
      <c r="A63" s="131"/>
      <c r="B63" s="60" t="s">
        <v>70</v>
      </c>
      <c r="C63" s="65" t="s">
        <v>226</v>
      </c>
      <c r="D63" s="65" t="s">
        <v>228</v>
      </c>
      <c r="E63" s="65"/>
      <c r="F63" s="65"/>
    </row>
    <row r="64" spans="1:6" ht="16.5" thickTop="1" thickBot="1">
      <c r="A64" s="131"/>
      <c r="B64" s="60" t="s">
        <v>71</v>
      </c>
      <c r="C64" s="65" t="s">
        <v>226</v>
      </c>
      <c r="D64" s="65" t="s">
        <v>228</v>
      </c>
      <c r="E64" s="65"/>
      <c r="F64" s="65"/>
    </row>
    <row r="65" spans="1:6" ht="16.5" thickTop="1" thickBot="1">
      <c r="A65" s="131"/>
      <c r="B65" s="60" t="s">
        <v>72</v>
      </c>
      <c r="C65" s="65" t="s">
        <v>226</v>
      </c>
      <c r="D65" s="65" t="s">
        <v>228</v>
      </c>
      <c r="E65" s="65"/>
      <c r="F65" s="65"/>
    </row>
    <row r="66" spans="1:6" ht="16.5" thickTop="1" thickBot="1">
      <c r="A66" s="131"/>
      <c r="B66" s="60" t="s">
        <v>73</v>
      </c>
      <c r="C66" s="65" t="s">
        <v>226</v>
      </c>
      <c r="D66" s="65" t="s">
        <v>228</v>
      </c>
      <c r="E66" s="65"/>
      <c r="F66" s="65"/>
    </row>
    <row r="67" spans="1:6" ht="16.5" thickTop="1" thickBot="1">
      <c r="A67" s="131"/>
      <c r="B67" s="60" t="s">
        <v>74</v>
      </c>
      <c r="C67" s="65" t="s">
        <v>226</v>
      </c>
      <c r="D67" s="65" t="s">
        <v>228</v>
      </c>
      <c r="E67" s="65"/>
      <c r="F67" s="65"/>
    </row>
    <row r="68" spans="1:6" ht="16.5" thickTop="1" thickBot="1">
      <c r="A68" s="131"/>
      <c r="B68" s="60" t="s">
        <v>75</v>
      </c>
      <c r="C68" s="65" t="s">
        <v>226</v>
      </c>
      <c r="D68" s="65" t="s">
        <v>228</v>
      </c>
      <c r="E68" s="65"/>
      <c r="F68" s="65"/>
    </row>
    <row r="69" spans="1:6" ht="16.5" thickTop="1" thickBot="1">
      <c r="A69" s="131"/>
      <c r="B69" s="61" t="s">
        <v>76</v>
      </c>
      <c r="C69" s="65" t="s">
        <v>226</v>
      </c>
      <c r="D69" s="65" t="s">
        <v>228</v>
      </c>
      <c r="E69" s="65"/>
      <c r="F69" s="65"/>
    </row>
    <row r="70" spans="1:6" ht="16.5" thickTop="1" thickBot="1">
      <c r="A70" s="131"/>
      <c r="B70" s="61" t="s">
        <v>77</v>
      </c>
      <c r="C70" s="65" t="s">
        <v>226</v>
      </c>
      <c r="D70" s="65" t="s">
        <v>228</v>
      </c>
      <c r="E70" s="65"/>
      <c r="F70" s="65"/>
    </row>
    <row r="71" spans="1:6" ht="16.5" thickTop="1" thickBot="1">
      <c r="A71" s="131"/>
      <c r="B71" s="61" t="s">
        <v>78</v>
      </c>
      <c r="C71" s="65" t="s">
        <v>226</v>
      </c>
      <c r="D71" s="65" t="s">
        <v>238</v>
      </c>
      <c r="E71" s="65"/>
      <c r="F71" s="65"/>
    </row>
    <row r="72" spans="1:6" ht="16.5" thickTop="1" thickBot="1">
      <c r="A72" s="131"/>
      <c r="B72" s="61" t="s">
        <v>79</v>
      </c>
      <c r="C72" s="65" t="s">
        <v>272</v>
      </c>
      <c r="D72" s="65" t="s">
        <v>231</v>
      </c>
      <c r="E72" s="65"/>
      <c r="F72" s="65"/>
    </row>
    <row r="73" spans="1:6" ht="16.5" thickTop="1" thickBot="1">
      <c r="A73" s="131"/>
      <c r="B73" s="61" t="s">
        <v>80</v>
      </c>
      <c r="C73" s="65" t="s">
        <v>272</v>
      </c>
      <c r="D73" s="65" t="s">
        <v>273</v>
      </c>
      <c r="E73" s="65"/>
      <c r="F73" s="65"/>
    </row>
    <row r="74" spans="1:6" ht="16.5" thickTop="1" thickBot="1">
      <c r="A74" s="131"/>
      <c r="B74" s="61" t="s">
        <v>81</v>
      </c>
      <c r="C74" s="65" t="s">
        <v>272</v>
      </c>
      <c r="D74" s="65" t="s">
        <v>274</v>
      </c>
      <c r="E74" s="65"/>
      <c r="F74" s="65"/>
    </row>
    <row r="75" spans="1:6" ht="16.5" thickTop="1" thickBot="1">
      <c r="A75" s="131"/>
      <c r="B75" s="61" t="s">
        <v>82</v>
      </c>
      <c r="C75" s="65" t="s">
        <v>272</v>
      </c>
      <c r="D75" s="65" t="s">
        <v>231</v>
      </c>
      <c r="E75" s="65"/>
      <c r="F75" s="65"/>
    </row>
    <row r="76" spans="1:6" ht="16.5" thickTop="1" thickBot="1">
      <c r="A76" s="131"/>
      <c r="B76" s="61" t="s">
        <v>83</v>
      </c>
      <c r="C76" s="65" t="s">
        <v>272</v>
      </c>
      <c r="D76" s="65" t="s">
        <v>231</v>
      </c>
      <c r="E76" s="65"/>
      <c r="F76" s="65"/>
    </row>
    <row r="77" spans="1:6" ht="16.5" thickTop="1" thickBot="1">
      <c r="A77" s="131"/>
      <c r="B77" s="61" t="s">
        <v>84</v>
      </c>
      <c r="C77" s="65" t="s">
        <v>272</v>
      </c>
      <c r="D77" s="65" t="s">
        <v>231</v>
      </c>
      <c r="E77" s="65"/>
      <c r="F77" s="65"/>
    </row>
    <row r="78" spans="1:6" ht="16.5" thickTop="1" thickBot="1">
      <c r="A78" s="131"/>
      <c r="B78" s="61" t="s">
        <v>85</v>
      </c>
      <c r="C78" s="65" t="s">
        <v>272</v>
      </c>
      <c r="D78" s="65" t="s">
        <v>231</v>
      </c>
      <c r="E78" s="65"/>
      <c r="F78" s="65"/>
    </row>
    <row r="79" spans="1:6" ht="16.5" thickTop="1" thickBot="1">
      <c r="A79" s="131"/>
      <c r="B79" s="61" t="s">
        <v>86</v>
      </c>
      <c r="C79" s="65" t="s">
        <v>272</v>
      </c>
      <c r="D79" s="65" t="s">
        <v>274</v>
      </c>
      <c r="E79" s="65"/>
      <c r="F79" s="65"/>
    </row>
    <row r="80" spans="1:6" ht="16.5" thickTop="1" thickBot="1">
      <c r="A80" s="131"/>
      <c r="B80" s="61" t="s">
        <v>87</v>
      </c>
      <c r="C80" s="167" t="s">
        <v>242</v>
      </c>
      <c r="D80" s="168"/>
      <c r="E80" s="168"/>
      <c r="F80" s="169"/>
    </row>
    <row r="81" spans="1:6" ht="16.5" thickTop="1" thickBot="1">
      <c r="A81" s="131"/>
      <c r="B81" s="61" t="s">
        <v>202</v>
      </c>
      <c r="C81" s="167" t="s">
        <v>242</v>
      </c>
      <c r="D81" s="168"/>
      <c r="E81" s="168"/>
      <c r="F81" s="169"/>
    </row>
    <row r="82" spans="1:6" ht="16.5" thickTop="1" thickBot="1">
      <c r="A82" s="131"/>
      <c r="B82" s="61" t="s">
        <v>89</v>
      </c>
      <c r="C82" s="167" t="s">
        <v>242</v>
      </c>
      <c r="D82" s="168"/>
      <c r="E82" s="168"/>
      <c r="F82" s="169"/>
    </row>
    <row r="83" spans="1:6" ht="16.5" thickTop="1" thickBot="1">
      <c r="A83" s="131"/>
      <c r="B83" s="61" t="s">
        <v>90</v>
      </c>
      <c r="C83" s="167" t="s">
        <v>242</v>
      </c>
      <c r="D83" s="168"/>
      <c r="E83" s="168"/>
      <c r="F83" s="169"/>
    </row>
    <row r="84" spans="1:6" ht="16.5" thickTop="1" thickBot="1">
      <c r="A84" s="131"/>
      <c r="B84" s="61" t="s">
        <v>91</v>
      </c>
      <c r="C84" s="167" t="s">
        <v>242</v>
      </c>
      <c r="D84" s="168"/>
      <c r="E84" s="168"/>
      <c r="F84" s="169"/>
    </row>
    <row r="85" spans="1:6" ht="16.5" thickTop="1" thickBot="1">
      <c r="A85" s="131"/>
      <c r="B85" s="61" t="s">
        <v>92</v>
      </c>
      <c r="C85" s="167" t="s">
        <v>242</v>
      </c>
      <c r="D85" s="168"/>
      <c r="E85" s="168"/>
      <c r="F85" s="169"/>
    </row>
    <row r="86" spans="1:6" ht="16.5" thickTop="1" thickBot="1">
      <c r="A86" s="131"/>
      <c r="B86" s="61" t="s">
        <v>93</v>
      </c>
      <c r="C86" s="167" t="s">
        <v>242</v>
      </c>
      <c r="D86" s="168"/>
      <c r="E86" s="168"/>
      <c r="F86" s="169"/>
    </row>
    <row r="87" spans="1:6" ht="16.5" thickTop="1" thickBot="1">
      <c r="A87" s="131"/>
      <c r="B87" s="61" t="s">
        <v>94</v>
      </c>
      <c r="C87" s="167" t="s">
        <v>242</v>
      </c>
      <c r="D87" s="168"/>
      <c r="E87" s="168"/>
      <c r="F87" s="169"/>
    </row>
    <row r="88" spans="1:6" ht="16.5" thickTop="1" thickBot="1">
      <c r="A88" s="131"/>
      <c r="B88" s="61" t="s">
        <v>95</v>
      </c>
      <c r="C88" s="167" t="s">
        <v>242</v>
      </c>
      <c r="D88" s="168"/>
      <c r="E88" s="168"/>
      <c r="F88" s="169"/>
    </row>
    <row r="89" spans="1:6" ht="16.5" thickTop="1" thickBot="1">
      <c r="A89" s="131"/>
      <c r="B89" s="61" t="s">
        <v>96</v>
      </c>
      <c r="C89" s="167" t="s">
        <v>242</v>
      </c>
      <c r="D89" s="168"/>
      <c r="E89" s="168"/>
      <c r="F89" s="169"/>
    </row>
    <row r="90" spans="1:6" ht="16.5" thickTop="1" thickBot="1">
      <c r="A90" s="131"/>
      <c r="B90" s="61" t="s">
        <v>97</v>
      </c>
      <c r="C90" s="167" t="s">
        <v>242</v>
      </c>
      <c r="D90" s="168"/>
      <c r="E90" s="168"/>
      <c r="F90" s="169"/>
    </row>
    <row r="91" spans="1:6" ht="16.5" thickTop="1" thickBot="1">
      <c r="A91" s="131"/>
      <c r="B91" s="61" t="s">
        <v>98</v>
      </c>
      <c r="C91" s="167" t="s">
        <v>242</v>
      </c>
      <c r="D91" s="168"/>
      <c r="E91" s="168"/>
      <c r="F91" s="169"/>
    </row>
    <row r="92" spans="1:6" ht="16.5" thickTop="1" thickBot="1">
      <c r="A92" s="131"/>
      <c r="B92" s="61" t="s">
        <v>99</v>
      </c>
      <c r="C92" s="167" t="s">
        <v>242</v>
      </c>
      <c r="D92" s="168"/>
      <c r="E92" s="168"/>
      <c r="F92" s="169"/>
    </row>
    <row r="93" spans="1:6" ht="16.5" thickTop="1" thickBot="1">
      <c r="A93" s="131"/>
      <c r="B93" s="61" t="s">
        <v>100</v>
      </c>
      <c r="C93" s="167" t="s">
        <v>242</v>
      </c>
      <c r="D93" s="168"/>
      <c r="E93" s="168"/>
      <c r="F93" s="169"/>
    </row>
    <row r="94" spans="1:6" ht="16.5" thickTop="1" thickBot="1">
      <c r="A94" s="131"/>
      <c r="B94" s="61" t="s">
        <v>101</v>
      </c>
      <c r="C94" s="167" t="s">
        <v>242</v>
      </c>
      <c r="D94" s="168"/>
      <c r="E94" s="168"/>
      <c r="F94" s="169"/>
    </row>
    <row r="95" spans="1:6" ht="16.5" thickTop="1" thickBot="1">
      <c r="A95" s="131"/>
      <c r="B95" s="61" t="s">
        <v>102</v>
      </c>
      <c r="C95" s="167" t="s">
        <v>242</v>
      </c>
      <c r="D95" s="168"/>
      <c r="E95" s="168"/>
      <c r="F95" s="169"/>
    </row>
    <row r="96" spans="1:6" ht="16.5" thickTop="1" thickBot="1">
      <c r="A96" s="131"/>
      <c r="B96" s="61" t="s">
        <v>103</v>
      </c>
      <c r="C96" s="167" t="s">
        <v>242</v>
      </c>
      <c r="D96" s="168"/>
      <c r="E96" s="168"/>
      <c r="F96" s="169"/>
    </row>
    <row r="97" spans="1:6" ht="16.5" thickTop="1" thickBot="1">
      <c r="A97" s="131"/>
      <c r="B97" s="61" t="s">
        <v>104</v>
      </c>
      <c r="C97" s="167" t="s">
        <v>242</v>
      </c>
      <c r="D97" s="168"/>
      <c r="E97" s="168"/>
      <c r="F97" s="169"/>
    </row>
    <row r="98" spans="1:6" ht="16.5" thickTop="1" thickBot="1">
      <c r="A98" s="131"/>
      <c r="B98" s="61" t="s">
        <v>105</v>
      </c>
      <c r="C98" s="167" t="s">
        <v>242</v>
      </c>
      <c r="D98" s="168"/>
      <c r="E98" s="168"/>
      <c r="F98" s="169"/>
    </row>
    <row r="99" spans="1:6" ht="16.5" thickTop="1" thickBot="1">
      <c r="A99" s="131"/>
      <c r="B99" s="61" t="s">
        <v>106</v>
      </c>
      <c r="C99" s="167" t="s">
        <v>242</v>
      </c>
      <c r="D99" s="168"/>
      <c r="E99" s="168"/>
      <c r="F99" s="169"/>
    </row>
    <row r="100" spans="1:6" ht="16.5" thickTop="1" thickBot="1">
      <c r="A100" s="131"/>
      <c r="B100" s="61" t="s">
        <v>107</v>
      </c>
      <c r="C100" s="167" t="s">
        <v>242</v>
      </c>
      <c r="D100" s="168"/>
      <c r="E100" s="168"/>
      <c r="F100" s="169"/>
    </row>
    <row r="101" spans="1:6" ht="16.5" thickTop="1" thickBot="1">
      <c r="A101" s="131"/>
      <c r="B101" s="61" t="s">
        <v>108</v>
      </c>
      <c r="C101" s="167" t="s">
        <v>242</v>
      </c>
      <c r="D101" s="168"/>
      <c r="E101" s="168"/>
      <c r="F101" s="169"/>
    </row>
    <row r="102" spans="1:6" ht="16.5" thickTop="1" thickBot="1">
      <c r="A102" s="131"/>
      <c r="B102" s="61" t="s">
        <v>109</v>
      </c>
      <c r="C102" s="167" t="s">
        <v>242</v>
      </c>
      <c r="D102" s="168"/>
      <c r="E102" s="168"/>
      <c r="F102" s="169"/>
    </row>
    <row r="103" spans="1:6" ht="16.5" thickTop="1" thickBot="1">
      <c r="A103" s="131"/>
      <c r="B103" s="61" t="s">
        <v>110</v>
      </c>
      <c r="C103" s="167" t="s">
        <v>242</v>
      </c>
      <c r="D103" s="168"/>
      <c r="E103" s="168"/>
      <c r="F103" s="169"/>
    </row>
    <row r="104" spans="1:6" ht="16.5" thickTop="1" thickBot="1">
      <c r="A104" s="131"/>
      <c r="B104" s="61" t="s">
        <v>111</v>
      </c>
      <c r="C104" s="167" t="s">
        <v>242</v>
      </c>
      <c r="D104" s="168"/>
      <c r="E104" s="168"/>
      <c r="F104" s="169"/>
    </row>
    <row r="105" spans="1:6" ht="16.5" thickTop="1" thickBot="1">
      <c r="A105" s="131"/>
      <c r="B105" s="61" t="s">
        <v>112</v>
      </c>
      <c r="C105" s="167" t="s">
        <v>242</v>
      </c>
      <c r="D105" s="168"/>
      <c r="E105" s="168"/>
      <c r="F105" s="169"/>
    </row>
    <row r="106" spans="1:6" ht="16.5" thickTop="1" thickBot="1">
      <c r="A106" s="131"/>
      <c r="B106" s="61" t="s">
        <v>113</v>
      </c>
      <c r="C106" s="167" t="s">
        <v>242</v>
      </c>
      <c r="D106" s="168"/>
      <c r="E106" s="168"/>
      <c r="F106" s="169"/>
    </row>
    <row r="107" spans="1:6" ht="16.5" thickTop="1" thickBot="1">
      <c r="A107" s="131"/>
      <c r="B107" s="61" t="s">
        <v>114</v>
      </c>
      <c r="C107" s="170" t="s">
        <v>243</v>
      </c>
      <c r="D107" s="171"/>
      <c r="E107" s="171"/>
      <c r="F107" s="172"/>
    </row>
    <row r="108" spans="1:6" ht="16.5" thickTop="1" thickBot="1">
      <c r="A108" s="131"/>
      <c r="B108" s="61" t="s">
        <v>115</v>
      </c>
      <c r="C108" s="170" t="s">
        <v>243</v>
      </c>
      <c r="D108" s="171"/>
      <c r="E108" s="171"/>
      <c r="F108" s="172"/>
    </row>
    <row r="109" spans="1:6" ht="16.5" thickTop="1" thickBot="1">
      <c r="A109" s="131"/>
      <c r="B109" s="61" t="s">
        <v>116</v>
      </c>
      <c r="C109" s="170" t="s">
        <v>243</v>
      </c>
      <c r="D109" s="171"/>
      <c r="E109" s="171"/>
      <c r="F109" s="172"/>
    </row>
    <row r="110" spans="1:6" ht="16.5" thickTop="1" thickBot="1">
      <c r="A110" s="131"/>
      <c r="B110" s="61" t="s">
        <v>117</v>
      </c>
      <c r="C110" s="170" t="s">
        <v>243</v>
      </c>
      <c r="D110" s="171"/>
      <c r="E110" s="171"/>
      <c r="F110" s="172"/>
    </row>
    <row r="111" spans="1:6" ht="16.5" thickTop="1" thickBot="1">
      <c r="A111" s="131"/>
      <c r="B111" s="61" t="s">
        <v>118</v>
      </c>
      <c r="C111" s="170" t="s">
        <v>243</v>
      </c>
      <c r="D111" s="171"/>
      <c r="E111" s="171"/>
      <c r="F111" s="172"/>
    </row>
    <row r="112" spans="1:6" ht="16.5" thickTop="1" thickBot="1">
      <c r="A112" s="131"/>
      <c r="B112" s="61" t="s">
        <v>119</v>
      </c>
      <c r="C112" s="170" t="s">
        <v>243</v>
      </c>
      <c r="D112" s="171"/>
      <c r="E112" s="171"/>
      <c r="F112" s="172"/>
    </row>
    <row r="113" spans="1:6" ht="16.5" thickTop="1" thickBot="1">
      <c r="A113" s="131"/>
      <c r="B113" s="61" t="s">
        <v>120</v>
      </c>
      <c r="C113" s="170" t="s">
        <v>243</v>
      </c>
      <c r="D113" s="171"/>
      <c r="E113" s="171"/>
      <c r="F113" s="172"/>
    </row>
    <row r="114" spans="1:6" ht="16.5" thickTop="1" thickBot="1">
      <c r="A114" s="131"/>
      <c r="B114" s="61" t="s">
        <v>121</v>
      </c>
      <c r="C114" s="170" t="s">
        <v>243</v>
      </c>
      <c r="D114" s="171"/>
      <c r="E114" s="171"/>
      <c r="F114" s="172"/>
    </row>
    <row r="115" spans="1:6" ht="16.5" thickTop="1" thickBot="1">
      <c r="A115" s="131"/>
      <c r="B115" s="61" t="s">
        <v>122</v>
      </c>
      <c r="C115" s="170" t="s">
        <v>243</v>
      </c>
      <c r="D115" s="171"/>
      <c r="E115" s="171"/>
      <c r="F115" s="172"/>
    </row>
    <row r="116" spans="1:6" ht="16.5" thickTop="1" thickBot="1">
      <c r="A116" s="131"/>
      <c r="B116" s="61" t="s">
        <v>205</v>
      </c>
      <c r="C116" s="170" t="s">
        <v>243</v>
      </c>
      <c r="D116" s="171"/>
      <c r="E116" s="171"/>
      <c r="F116" s="172"/>
    </row>
    <row r="117" spans="1:6" ht="16.5" thickTop="1" thickBot="1">
      <c r="A117" s="131"/>
      <c r="B117" s="61" t="s">
        <v>124</v>
      </c>
      <c r="C117" s="170" t="s">
        <v>243</v>
      </c>
      <c r="D117" s="171"/>
      <c r="E117" s="171"/>
      <c r="F117" s="172"/>
    </row>
    <row r="118" spans="1:6" ht="16.5" thickTop="1" thickBot="1">
      <c r="A118" s="131"/>
      <c r="B118" s="61" t="s">
        <v>125</v>
      </c>
      <c r="C118" s="167" t="s">
        <v>242</v>
      </c>
      <c r="D118" s="168"/>
      <c r="E118" s="168"/>
      <c r="F118" s="169"/>
    </row>
    <row r="119" spans="1:6" ht="16.5" thickTop="1" thickBot="1">
      <c r="A119" s="131"/>
      <c r="B119" s="61" t="s">
        <v>126</v>
      </c>
      <c r="C119" s="65" t="s">
        <v>275</v>
      </c>
      <c r="D119" s="65"/>
      <c r="E119" s="65"/>
      <c r="F119" s="65"/>
    </row>
    <row r="120" spans="1:6" ht="16.5" thickTop="1" thickBot="1">
      <c r="A120" s="131"/>
      <c r="B120" s="61" t="s">
        <v>127</v>
      </c>
      <c r="C120" s="65" t="s">
        <v>275</v>
      </c>
      <c r="D120" s="65"/>
      <c r="E120" s="65"/>
      <c r="F120" s="65"/>
    </row>
    <row r="121" spans="1:6" ht="16.5" thickTop="1" thickBot="1">
      <c r="A121" s="131"/>
      <c r="B121" s="61" t="s">
        <v>128</v>
      </c>
      <c r="C121" s="65" t="s">
        <v>275</v>
      </c>
      <c r="D121" s="65"/>
      <c r="E121" s="65"/>
      <c r="F121" s="65"/>
    </row>
    <row r="122" spans="1:6" ht="16.5" thickTop="1" thickBot="1">
      <c r="A122" s="131"/>
      <c r="B122" s="61" t="s">
        <v>129</v>
      </c>
      <c r="C122" s="64"/>
      <c r="D122" s="64"/>
      <c r="E122" s="64"/>
      <c r="F122" s="64"/>
    </row>
    <row r="123" spans="1:6" ht="16.5" thickTop="1" thickBot="1">
      <c r="A123" s="131"/>
      <c r="B123" s="61" t="s">
        <v>249</v>
      </c>
      <c r="C123" s="65" t="s">
        <v>275</v>
      </c>
      <c r="D123" s="65"/>
      <c r="E123" s="65"/>
      <c r="F123" s="65"/>
    </row>
    <row r="124" spans="1:6" ht="16.5" thickTop="1" thickBot="1">
      <c r="A124" s="131"/>
      <c r="B124" s="61" t="s">
        <v>131</v>
      </c>
      <c r="C124" s="65" t="s">
        <v>275</v>
      </c>
      <c r="D124" s="65"/>
      <c r="E124" s="65"/>
      <c r="F124" s="65"/>
    </row>
    <row r="125" spans="1:6" ht="16.5" thickTop="1" thickBot="1">
      <c r="B125" s="21"/>
      <c r="C125" s="65"/>
      <c r="D125" s="65"/>
      <c r="E125" s="65"/>
      <c r="F125" s="65"/>
    </row>
    <row r="126" spans="1:6" ht="16.5" thickTop="1" thickBot="1">
      <c r="A126" s="160" t="s">
        <v>177</v>
      </c>
      <c r="B126" s="60" t="s">
        <v>135</v>
      </c>
      <c r="C126" s="170" t="s">
        <v>243</v>
      </c>
      <c r="D126" s="171"/>
      <c r="E126" s="171"/>
      <c r="F126" s="172"/>
    </row>
    <row r="127" spans="1:6" ht="16.5" thickTop="1" thickBot="1">
      <c r="A127" s="161"/>
      <c r="B127" s="60" t="s">
        <v>136</v>
      </c>
      <c r="C127" s="170" t="s">
        <v>243</v>
      </c>
      <c r="D127" s="171"/>
      <c r="E127" s="171"/>
      <c r="F127" s="172"/>
    </row>
    <row r="128" spans="1:6" ht="16.5" thickTop="1" thickBot="1">
      <c r="A128" s="161"/>
      <c r="B128" s="60" t="s">
        <v>137</v>
      </c>
      <c r="C128" s="170" t="s">
        <v>243</v>
      </c>
      <c r="D128" s="171"/>
      <c r="E128" s="171"/>
      <c r="F128" s="172"/>
    </row>
    <row r="129" spans="1:6" ht="16.5" thickTop="1" thickBot="1">
      <c r="A129" s="161"/>
      <c r="B129" s="60" t="s">
        <v>138</v>
      </c>
      <c r="C129" s="170" t="s">
        <v>243</v>
      </c>
      <c r="D129" s="171"/>
      <c r="E129" s="171"/>
      <c r="F129" s="172"/>
    </row>
    <row r="130" spans="1:6" ht="16.5" thickTop="1" thickBot="1">
      <c r="A130" s="161"/>
      <c r="B130" s="60" t="s">
        <v>139</v>
      </c>
      <c r="C130" s="164" t="s">
        <v>242</v>
      </c>
      <c r="D130" s="165"/>
      <c r="E130" s="165"/>
      <c r="F130" s="166"/>
    </row>
    <row r="131" spans="1:6" ht="16.5" thickTop="1" thickBot="1">
      <c r="A131" s="161"/>
      <c r="B131" s="60" t="s">
        <v>140</v>
      </c>
      <c r="C131" s="157" t="s">
        <v>243</v>
      </c>
      <c r="D131" s="158"/>
      <c r="E131" s="158"/>
      <c r="F131" s="159"/>
    </row>
    <row r="132" spans="1:6" ht="16.5" thickTop="1" thickBot="1">
      <c r="A132" s="161"/>
      <c r="B132" s="60" t="s">
        <v>141</v>
      </c>
      <c r="C132" s="157" t="s">
        <v>243</v>
      </c>
      <c r="D132" s="158"/>
      <c r="E132" s="158"/>
      <c r="F132" s="159"/>
    </row>
    <row r="133" spans="1:6" ht="16.5" thickTop="1" thickBot="1">
      <c r="A133" s="161"/>
      <c r="B133" s="60" t="s">
        <v>142</v>
      </c>
      <c r="C133" s="65" t="s">
        <v>275</v>
      </c>
      <c r="E133" s="65"/>
      <c r="F133" s="65"/>
    </row>
    <row r="134" spans="1:6" ht="16.5" thickTop="1" thickBot="1">
      <c r="A134" s="161"/>
      <c r="B134" s="60" t="s">
        <v>143</v>
      </c>
      <c r="C134" s="65" t="s">
        <v>275</v>
      </c>
      <c r="D134" s="65"/>
      <c r="E134" s="65"/>
      <c r="F134" s="65"/>
    </row>
    <row r="135" spans="1:6" ht="16.5" thickTop="1" thickBot="1">
      <c r="A135" s="161"/>
      <c r="B135" s="60" t="s">
        <v>145</v>
      </c>
      <c r="C135" s="157" t="s">
        <v>243</v>
      </c>
      <c r="D135" s="158"/>
      <c r="E135" s="158"/>
      <c r="F135" s="159"/>
    </row>
    <row r="136" spans="1:6" ht="16.5" thickTop="1" thickBot="1">
      <c r="A136" s="161"/>
      <c r="B136" s="60" t="s">
        <v>146</v>
      </c>
      <c r="C136" s="157" t="s">
        <v>243</v>
      </c>
      <c r="D136" s="158"/>
      <c r="E136" s="158"/>
      <c r="F136" s="159"/>
    </row>
    <row r="137" spans="1:6" ht="16.5" thickTop="1" thickBot="1">
      <c r="A137" s="161"/>
      <c r="B137" s="60" t="s">
        <v>147</v>
      </c>
      <c r="C137" s="157" t="s">
        <v>243</v>
      </c>
      <c r="D137" s="158"/>
      <c r="E137" s="158"/>
      <c r="F137" s="159"/>
    </row>
    <row r="138" spans="1:6" ht="16.5" thickTop="1" thickBot="1">
      <c r="A138" s="161"/>
      <c r="B138" s="60" t="s">
        <v>148</v>
      </c>
      <c r="C138" s="157" t="s">
        <v>243</v>
      </c>
      <c r="D138" s="158"/>
      <c r="E138" s="158"/>
      <c r="F138" s="159"/>
    </row>
    <row r="139" spans="1:6" ht="16.5" thickTop="1" thickBot="1">
      <c r="A139" s="161"/>
      <c r="B139" s="60" t="s">
        <v>149</v>
      </c>
      <c r="C139" s="157" t="s">
        <v>243</v>
      </c>
      <c r="D139" s="158"/>
      <c r="E139" s="158"/>
      <c r="F139" s="159"/>
    </row>
    <row r="140" spans="1:6" ht="16.5" thickTop="1" thickBot="1">
      <c r="A140" s="161"/>
      <c r="B140" s="60" t="s">
        <v>150</v>
      </c>
      <c r="C140" s="157" t="s">
        <v>243</v>
      </c>
      <c r="D140" s="158"/>
      <c r="E140" s="158"/>
      <c r="F140" s="159"/>
    </row>
    <row r="141" spans="1:6" ht="16.5" thickTop="1" thickBot="1">
      <c r="A141" s="161"/>
      <c r="B141" s="60" t="s">
        <v>151</v>
      </c>
      <c r="C141" s="65" t="s">
        <v>275</v>
      </c>
      <c r="E141" s="65"/>
      <c r="F141" s="65"/>
    </row>
    <row r="142" spans="1:6" ht="16.5" thickTop="1" thickBot="1">
      <c r="A142" s="161"/>
      <c r="B142" s="60" t="s">
        <v>152</v>
      </c>
      <c r="C142" s="65" t="s">
        <v>275</v>
      </c>
      <c r="D142" s="65"/>
      <c r="E142" s="65"/>
      <c r="F142" s="65"/>
    </row>
    <row r="143" spans="1:6" ht="16.5" thickTop="1" thickBot="1">
      <c r="A143" s="161"/>
      <c r="B143" s="60" t="s">
        <v>153</v>
      </c>
      <c r="C143" s="65" t="s">
        <v>285</v>
      </c>
      <c r="D143" s="65" t="s">
        <v>273</v>
      </c>
      <c r="E143" s="78"/>
      <c r="F143" s="78"/>
    </row>
    <row r="144" spans="1:6" ht="16.5" thickTop="1" thickBot="1">
      <c r="A144" s="161"/>
      <c r="B144" s="60" t="s">
        <v>154</v>
      </c>
      <c r="C144" s="65" t="s">
        <v>285</v>
      </c>
      <c r="D144" s="65" t="s">
        <v>273</v>
      </c>
      <c r="E144" s="78"/>
      <c r="F144" s="78"/>
    </row>
    <row r="145" spans="1:6" ht="16.5" thickTop="1" thickBot="1">
      <c r="A145" s="161"/>
      <c r="B145" s="60" t="s">
        <v>155</v>
      </c>
      <c r="C145" s="65" t="s">
        <v>285</v>
      </c>
      <c r="D145" s="65" t="s">
        <v>273</v>
      </c>
      <c r="E145" s="65"/>
      <c r="F145" s="65"/>
    </row>
    <row r="146" spans="1:6" ht="16.5" thickTop="1" thickBot="1">
      <c r="A146" s="161"/>
      <c r="B146" s="60" t="s">
        <v>156</v>
      </c>
      <c r="C146" s="65" t="s">
        <v>285</v>
      </c>
      <c r="D146" s="65" t="s">
        <v>273</v>
      </c>
      <c r="E146" s="65"/>
      <c r="F146" s="65"/>
    </row>
    <row r="147" spans="1:6" ht="16.5" thickTop="1" thickBot="1">
      <c r="A147" s="161"/>
      <c r="B147" s="60" t="s">
        <v>157</v>
      </c>
      <c r="C147" s="65" t="s">
        <v>283</v>
      </c>
      <c r="D147" s="65" t="s">
        <v>284</v>
      </c>
      <c r="E147" s="65"/>
      <c r="F147" s="65"/>
    </row>
    <row r="148" spans="1:6" ht="16.5" thickTop="1" thickBot="1">
      <c r="A148" s="161"/>
      <c r="B148" s="60" t="s">
        <v>158</v>
      </c>
      <c r="C148" s="65" t="s">
        <v>285</v>
      </c>
      <c r="D148" s="65" t="s">
        <v>273</v>
      </c>
      <c r="E148" s="65"/>
      <c r="F148" s="65"/>
    </row>
    <row r="149" spans="1:6" ht="16.5" thickTop="1" thickBot="1">
      <c r="A149" s="161"/>
      <c r="B149" s="60" t="s">
        <v>159</v>
      </c>
      <c r="C149" s="157" t="s">
        <v>243</v>
      </c>
      <c r="D149" s="158"/>
      <c r="E149" s="158"/>
      <c r="F149" s="159"/>
    </row>
    <row r="150" spans="1:6" ht="16.5" thickTop="1" thickBot="1">
      <c r="A150" s="161"/>
      <c r="B150" s="60" t="s">
        <v>160</v>
      </c>
      <c r="C150" s="157" t="s">
        <v>243</v>
      </c>
      <c r="D150" s="158"/>
      <c r="E150" s="158"/>
      <c r="F150" s="159"/>
    </row>
    <row r="151" spans="1:6" ht="16.5" thickTop="1" thickBot="1">
      <c r="A151" s="161"/>
      <c r="B151" s="60" t="s">
        <v>208</v>
      </c>
      <c r="C151" s="164" t="s">
        <v>242</v>
      </c>
      <c r="D151" s="165"/>
      <c r="E151" s="165"/>
      <c r="F151" s="166"/>
    </row>
    <row r="152" spans="1:6" ht="16.5" thickTop="1" thickBot="1">
      <c r="A152" s="161"/>
      <c r="B152" s="60" t="s">
        <v>209</v>
      </c>
      <c r="C152" s="157" t="s">
        <v>243</v>
      </c>
      <c r="D152" s="158"/>
      <c r="E152" s="158"/>
      <c r="F152" s="159"/>
    </row>
    <row r="153" spans="1:6" ht="16.5" thickTop="1" thickBot="1">
      <c r="A153" s="161"/>
      <c r="B153" s="60" t="s">
        <v>210</v>
      </c>
      <c r="C153" s="164" t="s">
        <v>242</v>
      </c>
      <c r="D153" s="165"/>
      <c r="E153" s="165"/>
      <c r="F153" s="166"/>
    </row>
    <row r="154" spans="1:6" ht="16.5" thickTop="1" thickBot="1">
      <c r="A154" s="161"/>
      <c r="B154" s="60" t="s">
        <v>211</v>
      </c>
      <c r="C154" s="164" t="s">
        <v>242</v>
      </c>
      <c r="D154" s="165"/>
      <c r="E154" s="165"/>
      <c r="F154" s="166"/>
    </row>
    <row r="155" spans="1:6" ht="16.5" thickTop="1" thickBot="1">
      <c r="A155" s="161"/>
      <c r="B155" s="60" t="s">
        <v>212</v>
      </c>
      <c r="C155" s="157" t="s">
        <v>243</v>
      </c>
      <c r="D155" s="158"/>
      <c r="E155" s="158"/>
      <c r="F155" s="159"/>
    </row>
    <row r="156" spans="1:6" ht="16.5" thickTop="1" thickBot="1">
      <c r="A156" s="161"/>
      <c r="B156" s="60" t="s">
        <v>188</v>
      </c>
      <c r="C156" s="164" t="s">
        <v>242</v>
      </c>
      <c r="D156" s="165"/>
      <c r="E156" s="165"/>
      <c r="F156" s="166"/>
    </row>
    <row r="157" spans="1:6" ht="16.5" thickTop="1" thickBot="1">
      <c r="A157" s="161"/>
      <c r="B157" s="61" t="s">
        <v>189</v>
      </c>
      <c r="C157" s="65" t="s">
        <v>285</v>
      </c>
      <c r="D157" s="65" t="s">
        <v>286</v>
      </c>
      <c r="E157" s="65"/>
      <c r="F157" s="65"/>
    </row>
    <row r="158" spans="1:6" ht="16.5" thickTop="1" thickBot="1">
      <c r="A158" s="161"/>
      <c r="B158" s="61" t="s">
        <v>190</v>
      </c>
      <c r="C158" s="65" t="s">
        <v>275</v>
      </c>
      <c r="D158" s="65"/>
      <c r="E158" s="65"/>
      <c r="F158" s="65"/>
    </row>
    <row r="159" spans="1:6" ht="16.5" thickTop="1" thickBot="1">
      <c r="A159" s="161"/>
      <c r="B159" s="61" t="s">
        <v>191</v>
      </c>
      <c r="C159" s="65" t="s">
        <v>275</v>
      </c>
      <c r="D159" s="65"/>
      <c r="E159" s="65"/>
      <c r="F159" s="65"/>
    </row>
    <row r="160" spans="1:6" ht="16.5" thickTop="1" thickBot="1">
      <c r="A160" s="161"/>
      <c r="B160" s="76" t="s">
        <v>192</v>
      </c>
      <c r="C160" s="65" t="s">
        <v>275</v>
      </c>
      <c r="D160" s="65"/>
      <c r="E160" s="65"/>
      <c r="F160" s="65"/>
    </row>
    <row r="161" spans="2:7" ht="15.75" thickTop="1">
      <c r="B161" s="1"/>
      <c r="C161" s="75"/>
      <c r="D161" s="74"/>
      <c r="E161" s="75"/>
      <c r="F161" s="75"/>
      <c r="G161" s="1"/>
    </row>
    <row r="162" spans="2:7">
      <c r="C162" s="75"/>
      <c r="D162" s="75"/>
      <c r="F162" s="75"/>
    </row>
  </sheetData>
  <mergeCells count="66">
    <mergeCell ref="C154:F154"/>
    <mergeCell ref="C156:F156"/>
    <mergeCell ref="C151:F151"/>
    <mergeCell ref="C153:F153"/>
    <mergeCell ref="C138:F138"/>
    <mergeCell ref="C139:F139"/>
    <mergeCell ref="C140:F140"/>
    <mergeCell ref="C149:F149"/>
    <mergeCell ref="C150:F150"/>
    <mergeCell ref="C130:F130"/>
    <mergeCell ref="C132:F132"/>
    <mergeCell ref="C135:F135"/>
    <mergeCell ref="C136:F136"/>
    <mergeCell ref="C137:F137"/>
    <mergeCell ref="C129:F129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06:F106"/>
    <mergeCell ref="C118:F118"/>
    <mergeCell ref="C126:F126"/>
    <mergeCell ref="C127:F127"/>
    <mergeCell ref="C128:F128"/>
    <mergeCell ref="C98:F98"/>
    <mergeCell ref="C99:F99"/>
    <mergeCell ref="C100:F100"/>
    <mergeCell ref="C101:F101"/>
    <mergeCell ref="C105:F105"/>
    <mergeCell ref="C102:F102"/>
    <mergeCell ref="C103:F103"/>
    <mergeCell ref="C104:F104"/>
    <mergeCell ref="C93:F93"/>
    <mergeCell ref="C94:F94"/>
    <mergeCell ref="C95:F95"/>
    <mergeCell ref="C96:F96"/>
    <mergeCell ref="C97:F97"/>
    <mergeCell ref="C92:F92"/>
    <mergeCell ref="C84:F84"/>
    <mergeCell ref="C85:F85"/>
    <mergeCell ref="C86:F86"/>
    <mergeCell ref="C87:F87"/>
    <mergeCell ref="C88:F88"/>
    <mergeCell ref="A1:F2"/>
    <mergeCell ref="C155:F155"/>
    <mergeCell ref="A4:A124"/>
    <mergeCell ref="A126:A160"/>
    <mergeCell ref="A3:B3"/>
    <mergeCell ref="C10:F10"/>
    <mergeCell ref="C131:F131"/>
    <mergeCell ref="C152:F152"/>
    <mergeCell ref="C27:F27"/>
    <mergeCell ref="C80:F80"/>
    <mergeCell ref="C81:F81"/>
    <mergeCell ref="C82:F82"/>
    <mergeCell ref="C83:F83"/>
    <mergeCell ref="C89:F89"/>
    <mergeCell ref="C90:F90"/>
    <mergeCell ref="C91:F9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ESTADO DEL REQ</vt:lpstr>
      <vt:lpstr>ORIGEN FUNCIONALES</vt:lpstr>
      <vt:lpstr>ORIGEN NO FUNCIONALES</vt:lpstr>
      <vt:lpstr>SUBSISTEMA CLIENTE</vt:lpstr>
      <vt:lpstr>SUBSISTEMA SERVIDOR</vt:lpstr>
      <vt:lpstr>'ESTADO DEL REQ'!B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Willie</cp:lastModifiedBy>
  <dcterms:created xsi:type="dcterms:W3CDTF">2010-03-23T01:54:37Z</dcterms:created>
  <dcterms:modified xsi:type="dcterms:W3CDTF">2010-05-11T12:36:50Z</dcterms:modified>
</cp:coreProperties>
</file>