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44BD5CFD-D6EC-4B4D-AACC-156F3358C153}" xr6:coauthVersionLast="47" xr6:coauthVersionMax="47" xr10:uidLastSave="{00000000-0000-0000-0000-000000000000}"/>
  <bookViews>
    <workbookView xWindow="4230" yWindow="2820" windowWidth="21570" windowHeight="11370" xr2:uid="{2904C00D-6B2E-49C9-A39A-1A4D989C3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9" i="1" l="1"/>
  <c r="G89" i="1" s="1"/>
  <c r="G87" i="1"/>
  <c r="H87" i="1"/>
  <c r="C87" i="1"/>
  <c r="G86" i="1"/>
  <c r="C86" i="1"/>
  <c r="H86" i="1" s="1"/>
  <c r="C85" i="1"/>
  <c r="H85" i="1" s="1"/>
  <c r="C81" i="1"/>
  <c r="C82" i="1"/>
  <c r="C79" i="1"/>
  <c r="C78" i="1"/>
  <c r="C77" i="1"/>
  <c r="C74" i="1"/>
  <c r="D74" i="1"/>
  <c r="C73" i="1"/>
  <c r="D73" i="1"/>
  <c r="H89" i="1" l="1"/>
  <c r="G85" i="1"/>
  <c r="C71" i="1"/>
  <c r="D71" i="1"/>
  <c r="D70" i="1"/>
  <c r="C70" i="1"/>
  <c r="C68" i="1"/>
  <c r="D68" i="1"/>
  <c r="D67" i="1"/>
  <c r="C67" i="1"/>
  <c r="C65" i="1"/>
  <c r="D65" i="1"/>
  <c r="D64" i="1"/>
  <c r="C64" i="1"/>
  <c r="C62" i="1"/>
  <c r="D62" i="1"/>
  <c r="D61" i="1"/>
  <c r="C61" i="1"/>
  <c r="C59" i="1"/>
  <c r="D59" i="1"/>
  <c r="D57" i="1" l="1"/>
  <c r="C57" i="1"/>
  <c r="C56" i="1"/>
  <c r="D56" i="1"/>
  <c r="D54" i="1"/>
  <c r="C54" i="1"/>
  <c r="C53" i="1"/>
  <c r="D53" i="1"/>
  <c r="C51" i="1" l="1"/>
  <c r="D51" i="1"/>
  <c r="C50" i="1"/>
  <c r="D50" i="1"/>
  <c r="C48" i="1"/>
  <c r="D48" i="1"/>
  <c r="C47" i="1"/>
  <c r="D47" i="1"/>
  <c r="C45" i="1"/>
  <c r="D45" i="1"/>
  <c r="C44" i="1"/>
  <c r="D44" i="1"/>
  <c r="C42" i="1" l="1"/>
  <c r="D42" i="1"/>
  <c r="C41" i="1"/>
  <c r="D41" i="1"/>
  <c r="C39" i="1" l="1"/>
  <c r="D39" i="1"/>
  <c r="C38" i="1" l="1"/>
  <c r="D38" i="1"/>
  <c r="C37" i="1"/>
  <c r="D37" i="1"/>
  <c r="C36" i="1"/>
  <c r="D36" i="1"/>
  <c r="C35" i="1"/>
  <c r="D35" i="1"/>
  <c r="C34" i="1"/>
  <c r="D34" i="1"/>
  <c r="C33" i="1"/>
  <c r="D33" i="1"/>
  <c r="C31" i="1" l="1"/>
  <c r="D31" i="1"/>
  <c r="C30" i="1"/>
  <c r="D30" i="1"/>
  <c r="C29" i="1" l="1"/>
  <c r="D29" i="1"/>
  <c r="C28" i="1"/>
  <c r="D28" i="1"/>
  <c r="C27" i="1" l="1"/>
  <c r="D27" i="1"/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C18" i="1"/>
  <c r="D18" i="1"/>
  <c r="C17" i="1"/>
  <c r="D17" i="1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<sst xmlns="http://schemas.openxmlformats.org/spreadsheetml/2006/main" count="67" uniqueCount="49">
  <si>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</si>
  <si>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</si>
  <si>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</si>
  <si>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</si>
  <si>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</si>
  <si>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</si>
  <si>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</si>
  <si>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</si>
  <si>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</si>
  <si>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</si>
  <si>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</si>
  <si>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</si>
  <si>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</si>
  <si>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</si>
  <si>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</si>
  <si>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</si>
  <si>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</si>
  <si>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</si>
  <si>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</si>
  <si>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</si>
  <si>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</si>
  <si>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</si>
  <si>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</si>
  <si>
    <t>Optimise</t>
  </si>
  <si>
    <t>Consolidate spans</t>
  </si>
  <si>
    <t>Consolidate spans2</t>
  </si>
  <si>
    <t>Consolidate spans3</t>
  </si>
  <si>
    <t>DKR Castle</t>
  </si>
  <si>
    <t>Skip consolidate</t>
  </si>
  <si>
    <t>Skip consolidate 4</t>
  </si>
  <si>
    <t>120*80</t>
  </si>
  <si>
    <t>BB Test polys</t>
  </si>
  <si>
    <t>BB Test polys 2</t>
  </si>
  <si>
    <t>8x unroll</t>
  </si>
  <si>
    <t>No render stats</t>
  </si>
  <si>
    <t>Division factor</t>
  </si>
  <si>
    <t>Span Tree</t>
  </si>
  <si>
    <t>GE Temple</t>
  </si>
  <si>
    <t>Span tree</t>
  </si>
  <si>
    <t>FOV</t>
  </si>
  <si>
    <t>No span buffer</t>
  </si>
  <si>
    <t>No textures</t>
  </si>
  <si>
    <t>Texture from VRAM</t>
  </si>
  <si>
    <t>Base</t>
  </si>
  <si>
    <t>Clip min</t>
  </si>
  <si>
    <t>Bypass clip</t>
  </si>
  <si>
    <t>Clip</t>
  </si>
  <si>
    <t>Fast VX T</t>
  </si>
  <si>
    <t>B2F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</si>
</sst>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H89"/>
  <sheetViews>
    <sheetView tabSelected="1" topLeftCell="A70" workbookViewId="0">
      <selection activeCell="H89" sqref="H89"/>
    </sheetView>
  </sheetViews>
  <sheetFormatPr defaultRowHeight="15" x14ac:dyDescent="0.25"/>
  <cols>
    <col min="1" max="1" width="21" bestFit="1" customWidth="1"/>
    <col min="3" max="3" width="9.140625" style="1"/>
    <col min="4" max="4" width="10.140625" style="2" bestFit="1" customWidth="1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31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31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13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14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15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16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17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18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19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20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21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21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22</v>
      </c>
      <c r="B26">
        <v>243</v>
      </c>
      <c r="C26" s="1">
        <f t="shared" si="0"/>
        <v>8.1</v>
      </c>
      <c r="D26" s="2">
        <f t="shared" si="2"/>
        <v>0.79672131147540981</v>
      </c>
    </row>
    <row r="27" spans="1:4" x14ac:dyDescent="0.25">
      <c r="A27" t="s">
        <v>23</v>
      </c>
      <c r="B27">
        <v>249</v>
      </c>
      <c r="C27" s="1">
        <f t="shared" si="0"/>
        <v>8.3000000000000007</v>
      </c>
      <c r="D27" s="2">
        <f t="shared" si="2"/>
        <v>0.81639344262295077</v>
      </c>
    </row>
    <row r="28" spans="1:4" x14ac:dyDescent="0.25">
      <c r="A28" t="s">
        <v>7</v>
      </c>
      <c r="B28">
        <v>355</v>
      </c>
      <c r="C28" s="1">
        <f t="shared" si="0"/>
        <v>11.833333333333334</v>
      </c>
      <c r="D28" s="2">
        <f t="shared" si="2"/>
        <v>1.1639344262295082</v>
      </c>
    </row>
    <row r="29" spans="1:4" x14ac:dyDescent="0.25">
      <c r="A29" t="s">
        <v>24</v>
      </c>
      <c r="B29">
        <v>341</v>
      </c>
      <c r="C29" s="1">
        <f t="shared" si="0"/>
        <v>11.366666666666667</v>
      </c>
      <c r="D29" s="2">
        <f t="shared" si="2"/>
        <v>1.118032786885246</v>
      </c>
    </row>
    <row r="30" spans="1:4" x14ac:dyDescent="0.25">
      <c r="A30" t="s">
        <v>25</v>
      </c>
      <c r="B30">
        <v>343</v>
      </c>
      <c r="C30" s="1">
        <f t="shared" si="0"/>
        <v>11.433333333333334</v>
      </c>
      <c r="D30" s="2">
        <f t="shared" si="2"/>
        <v>1.1245901639344262</v>
      </c>
    </row>
    <row r="31" spans="1:4" x14ac:dyDescent="0.25">
      <c r="A31" t="s">
        <v>26</v>
      </c>
      <c r="B31">
        <v>354</v>
      </c>
      <c r="C31" s="1">
        <f t="shared" si="0"/>
        <v>11.8</v>
      </c>
      <c r="D31" s="2">
        <f t="shared" si="2"/>
        <v>1.160655737704918</v>
      </c>
    </row>
    <row r="33" spans="1:4" x14ac:dyDescent="0.25">
      <c r="A33" s="3" t="s">
        <v>27</v>
      </c>
      <c r="B33">
        <v>315</v>
      </c>
      <c r="C33" s="1">
        <f t="shared" ref="C33:C39" si="3">B33/30</f>
        <v>10.5</v>
      </c>
      <c r="D33" s="2">
        <f t="shared" ref="D33:D39" si="4">B33/$B$2</f>
        <v>1.0327868852459017</v>
      </c>
    </row>
    <row r="34" spans="1:4" x14ac:dyDescent="0.25">
      <c r="A34" s="3" t="s">
        <v>27</v>
      </c>
      <c r="B34">
        <v>316</v>
      </c>
      <c r="C34" s="1">
        <f t="shared" si="3"/>
        <v>10.533333333333333</v>
      </c>
      <c r="D34" s="2">
        <f t="shared" si="4"/>
        <v>1.0360655737704918</v>
      </c>
    </row>
    <row r="35" spans="1:4" x14ac:dyDescent="0.25">
      <c r="A35" s="3" t="s">
        <v>27</v>
      </c>
      <c r="B35">
        <v>161</v>
      </c>
      <c r="C35" s="1">
        <f t="shared" si="3"/>
        <v>5.3666666666666663</v>
      </c>
      <c r="D35" s="2">
        <f t="shared" si="4"/>
        <v>0.52786885245901638</v>
      </c>
    </row>
    <row r="36" spans="1:4" x14ac:dyDescent="0.25">
      <c r="A36" s="3" t="s">
        <v>27</v>
      </c>
      <c r="B36">
        <v>163</v>
      </c>
      <c r="C36" s="1">
        <f t="shared" si="3"/>
        <v>5.4333333333333336</v>
      </c>
      <c r="D36" s="2">
        <f t="shared" si="4"/>
        <v>0.53442622950819674</v>
      </c>
    </row>
    <row r="37" spans="1:4" x14ac:dyDescent="0.25">
      <c r="A37" s="3" t="s">
        <v>29</v>
      </c>
      <c r="B37">
        <v>171</v>
      </c>
      <c r="C37" s="1">
        <f t="shared" si="3"/>
        <v>5.7</v>
      </c>
      <c r="D37" s="2">
        <f t="shared" si="4"/>
        <v>0.56065573770491806</v>
      </c>
    </row>
    <row r="38" spans="1:4" x14ac:dyDescent="0.25">
      <c r="A38" s="3" t="s">
        <v>28</v>
      </c>
      <c r="B38">
        <v>166</v>
      </c>
      <c r="C38" s="1">
        <f t="shared" si="3"/>
        <v>5.5333333333333332</v>
      </c>
      <c r="D38" s="2">
        <f t="shared" si="4"/>
        <v>0.54426229508196722</v>
      </c>
    </row>
    <row r="39" spans="1:4" x14ac:dyDescent="0.25">
      <c r="A39" s="3" t="s">
        <v>30</v>
      </c>
      <c r="B39">
        <v>371</v>
      </c>
      <c r="C39" s="1">
        <f t="shared" si="3"/>
        <v>12.366666666666667</v>
      </c>
      <c r="D39" s="2">
        <f t="shared" si="4"/>
        <v>1.2163934426229508</v>
      </c>
    </row>
    <row r="41" spans="1:4" x14ac:dyDescent="0.25">
      <c r="A41" s="3" t="s">
        <v>31</v>
      </c>
      <c r="B41">
        <v>342</v>
      </c>
      <c r="C41" s="1">
        <f t="shared" ref="C41:C42" si="5">B41/30</f>
        <v>11.4</v>
      </c>
      <c r="D41" s="2">
        <f t="shared" ref="D41:D42" si="6">B41/$B$2</f>
        <v>1.1213114754098361</v>
      </c>
    </row>
    <row r="42" spans="1:4" x14ac:dyDescent="0.25">
      <c r="A42" s="3" t="s">
        <v>31</v>
      </c>
      <c r="B42">
        <v>186</v>
      </c>
      <c r="C42" s="1">
        <f t="shared" si="5"/>
        <v>6.2</v>
      </c>
      <c r="D42" s="2">
        <f t="shared" si="6"/>
        <v>0.60983606557377046</v>
      </c>
    </row>
    <row r="44" spans="1:4" x14ac:dyDescent="0.25">
      <c r="A44" s="3" t="s">
        <v>32</v>
      </c>
      <c r="B44">
        <v>347</v>
      </c>
      <c r="C44" s="1">
        <f t="shared" ref="C44" si="7">B44/30</f>
        <v>11.566666666666666</v>
      </c>
      <c r="D44" s="2">
        <f t="shared" ref="D44" si="8">B44/$B$2</f>
        <v>1.1377049180327869</v>
      </c>
    </row>
    <row r="45" spans="1:4" x14ac:dyDescent="0.25">
      <c r="A45" s="3" t="s">
        <v>32</v>
      </c>
      <c r="B45">
        <v>191</v>
      </c>
      <c r="C45" s="1">
        <f t="shared" ref="C45" si="9">B45/30</f>
        <v>6.3666666666666663</v>
      </c>
      <c r="D45" s="2">
        <f t="shared" ref="D45" si="10">B45/$B$2</f>
        <v>0.6262295081967213</v>
      </c>
    </row>
    <row r="47" spans="1:4" x14ac:dyDescent="0.25">
      <c r="A47" s="3" t="s">
        <v>33</v>
      </c>
      <c r="B47">
        <v>338</v>
      </c>
      <c r="C47" s="1">
        <f t="shared" ref="C47" si="11">B47/30</f>
        <v>11.266666666666667</v>
      </c>
      <c r="D47" s="2">
        <f t="shared" ref="D47" si="12">B47/$B$2</f>
        <v>1.1081967213114754</v>
      </c>
    </row>
    <row r="48" spans="1:4" x14ac:dyDescent="0.25">
      <c r="A48" s="3" t="s">
        <v>33</v>
      </c>
      <c r="B48">
        <v>177</v>
      </c>
      <c r="C48" s="1">
        <f t="shared" ref="C48" si="13">B48/30</f>
        <v>5.9</v>
      </c>
      <c r="D48" s="2">
        <f t="shared" ref="D48" si="14">B48/$B$2</f>
        <v>0.58032786885245902</v>
      </c>
    </row>
    <row r="50" spans="1:4" x14ac:dyDescent="0.25">
      <c r="A50" s="3" t="s">
        <v>34</v>
      </c>
      <c r="B50">
        <v>355</v>
      </c>
      <c r="C50" s="1">
        <f t="shared" ref="C50" si="15">B50/30</f>
        <v>11.833333333333334</v>
      </c>
      <c r="D50" s="2">
        <f t="shared" ref="D50" si="16">B50/$B$2</f>
        <v>1.1639344262295082</v>
      </c>
    </row>
    <row r="51" spans="1:4" x14ac:dyDescent="0.25">
      <c r="A51" s="3" t="s">
        <v>34</v>
      </c>
      <c r="B51">
        <v>235</v>
      </c>
      <c r="C51" s="1">
        <f t="shared" ref="C51" si="17">B51/30</f>
        <v>7.833333333333333</v>
      </c>
      <c r="D51" s="2">
        <f t="shared" ref="D51" si="18">B51/$B$2</f>
        <v>0.77049180327868849</v>
      </c>
    </row>
    <row r="53" spans="1:4" x14ac:dyDescent="0.25">
      <c r="A53" s="3" t="s">
        <v>35</v>
      </c>
      <c r="B53">
        <v>370</v>
      </c>
      <c r="C53" s="1">
        <f t="shared" ref="C53:C54" si="19">B53/30</f>
        <v>12.333333333333334</v>
      </c>
      <c r="D53" s="2">
        <f t="shared" ref="D53:D54" si="20">B53/$B$2</f>
        <v>1.2131147540983607</v>
      </c>
    </row>
    <row r="54" spans="1:4" x14ac:dyDescent="0.25">
      <c r="A54" s="3" t="s">
        <v>35</v>
      </c>
      <c r="B54">
        <v>235</v>
      </c>
      <c r="C54" s="1">
        <f t="shared" si="19"/>
        <v>7.833333333333333</v>
      </c>
      <c r="D54" s="2">
        <f t="shared" si="20"/>
        <v>0.77049180327868849</v>
      </c>
    </row>
    <row r="56" spans="1:4" x14ac:dyDescent="0.25">
      <c r="A56" s="3" t="s">
        <v>36</v>
      </c>
      <c r="B56">
        <v>405</v>
      </c>
      <c r="C56" s="1">
        <f t="shared" ref="C56:C57" si="21">B56/30</f>
        <v>13.5</v>
      </c>
      <c r="D56" s="2">
        <f t="shared" ref="D56:D57" si="22">B56/$B$2</f>
        <v>1.3278688524590163</v>
      </c>
    </row>
    <row r="57" spans="1:4" x14ac:dyDescent="0.25">
      <c r="A57" s="3" t="s">
        <v>36</v>
      </c>
      <c r="B57">
        <v>208</v>
      </c>
      <c r="C57" s="1">
        <f t="shared" si="21"/>
        <v>6.9333333333333336</v>
      </c>
      <c r="D57" s="2">
        <f t="shared" si="22"/>
        <v>0.68196721311475406</v>
      </c>
    </row>
    <row r="59" spans="1:4" x14ac:dyDescent="0.25">
      <c r="A59" s="3" t="s">
        <v>37</v>
      </c>
      <c r="B59">
        <v>293</v>
      </c>
      <c r="C59" s="1">
        <f t="shared" ref="C59" si="23">B59/30</f>
        <v>9.7666666666666675</v>
      </c>
      <c r="D59" s="2">
        <f t="shared" ref="D59" si="24">B59/$B$2</f>
        <v>0.96065573770491808</v>
      </c>
    </row>
    <row r="61" spans="1:4" x14ac:dyDescent="0.25">
      <c r="A61" s="3" t="s">
        <v>38</v>
      </c>
      <c r="B61">
        <v>401</v>
      </c>
      <c r="C61" s="1">
        <f t="shared" ref="C61" si="25">B61/30</f>
        <v>13.366666666666667</v>
      </c>
      <c r="D61" s="2">
        <f t="shared" ref="D61" si="26">B61/$B$2</f>
        <v>1.3147540983606558</v>
      </c>
    </row>
    <row r="62" spans="1:4" x14ac:dyDescent="0.25">
      <c r="A62" s="3" t="s">
        <v>38</v>
      </c>
      <c r="B62">
        <v>212</v>
      </c>
      <c r="C62" s="1">
        <f t="shared" ref="C62" si="27">B62/30</f>
        <v>7.0666666666666664</v>
      </c>
      <c r="D62" s="2">
        <f t="shared" ref="D62" si="28">B62/$B$2</f>
        <v>0.69508196721311477</v>
      </c>
    </row>
    <row r="64" spans="1:4" x14ac:dyDescent="0.25">
      <c r="A64" s="3" t="s">
        <v>39</v>
      </c>
      <c r="B64">
        <v>478</v>
      </c>
      <c r="C64" s="1">
        <f t="shared" ref="C64" si="29">B64/30</f>
        <v>15.933333333333334</v>
      </c>
      <c r="D64" s="2">
        <f t="shared" ref="D64" si="30">B64/$B$2</f>
        <v>1.5672131147540984</v>
      </c>
    </row>
    <row r="65" spans="1:8" x14ac:dyDescent="0.25">
      <c r="A65" s="3" t="s">
        <v>39</v>
      </c>
      <c r="B65">
        <v>223</v>
      </c>
      <c r="C65" s="1">
        <f t="shared" ref="C65" si="31">B65/30</f>
        <v>7.4333333333333336</v>
      </c>
      <c r="D65" s="2">
        <f t="shared" ref="D65" si="32">B65/$B$2</f>
        <v>0.73114754098360657</v>
      </c>
    </row>
    <row r="67" spans="1:8" x14ac:dyDescent="0.25">
      <c r="A67" s="3" t="s">
        <v>40</v>
      </c>
      <c r="B67">
        <v>486</v>
      </c>
      <c r="C67" s="1">
        <f t="shared" ref="C67" si="33">B67/30</f>
        <v>16.2</v>
      </c>
      <c r="D67" s="2">
        <f t="shared" ref="D67" si="34">B67/$B$2</f>
        <v>1.5934426229508196</v>
      </c>
    </row>
    <row r="68" spans="1:8" x14ac:dyDescent="0.25">
      <c r="A68" s="3" t="s">
        <v>40</v>
      </c>
      <c r="B68">
        <v>198</v>
      </c>
      <c r="C68" s="1">
        <f t="shared" ref="C68" si="35">B68/30</f>
        <v>6.6</v>
      </c>
      <c r="D68" s="2">
        <f t="shared" ref="D68" si="36">B68/$B$2</f>
        <v>0.64918032786885249</v>
      </c>
    </row>
    <row r="70" spans="1:8" x14ac:dyDescent="0.25">
      <c r="A70" s="3" t="s">
        <v>37</v>
      </c>
      <c r="B70">
        <v>312</v>
      </c>
      <c r="C70" s="1">
        <f t="shared" ref="C70" si="37">B70/30</f>
        <v>10.4</v>
      </c>
      <c r="D70" s="2">
        <f t="shared" ref="D70" si="38">B70/$B$2</f>
        <v>1.0229508196721311</v>
      </c>
      <c r="G70" s="1"/>
      <c r="H70" s="1"/>
    </row>
    <row r="71" spans="1:8" x14ac:dyDescent="0.25">
      <c r="A71" s="3" t="s">
        <v>37</v>
      </c>
      <c r="B71">
        <v>403</v>
      </c>
      <c r="C71" s="1">
        <f t="shared" ref="C71" si="39">B71/30</f>
        <v>13.433333333333334</v>
      </c>
      <c r="D71" s="2">
        <f t="shared" ref="D71" si="40">B71/$B$2</f>
        <v>1.3213114754098361</v>
      </c>
    </row>
    <row r="73" spans="1:8" x14ac:dyDescent="0.25">
      <c r="A73" s="3" t="s">
        <v>41</v>
      </c>
      <c r="B73">
        <v>710</v>
      </c>
      <c r="C73" s="1">
        <f t="shared" ref="C73" si="41">B73/30</f>
        <v>23.666666666666668</v>
      </c>
      <c r="D73" s="2">
        <f t="shared" ref="D73" si="42">B73/$B$2</f>
        <v>2.3278688524590163</v>
      </c>
    </row>
    <row r="74" spans="1:8" x14ac:dyDescent="0.25">
      <c r="A74" s="3" t="s">
        <v>42</v>
      </c>
      <c r="B74">
        <v>416</v>
      </c>
      <c r="C74" s="1">
        <f t="shared" ref="C74:C87" si="43">B74/30</f>
        <v>13.866666666666667</v>
      </c>
      <c r="D74" s="2">
        <f t="shared" ref="D74" si="44">B74/$B$2</f>
        <v>1.3639344262295081</v>
      </c>
    </row>
    <row r="77" spans="1:8" x14ac:dyDescent="0.25">
      <c r="A77" t="s">
        <v>43</v>
      </c>
      <c r="B77">
        <v>371</v>
      </c>
      <c r="C77" s="1">
        <f t="shared" si="43"/>
        <v>12.366666666666667</v>
      </c>
    </row>
    <row r="78" spans="1:8" x14ac:dyDescent="0.25">
      <c r="A78" t="s">
        <v>44</v>
      </c>
      <c r="B78">
        <v>343</v>
      </c>
      <c r="C78" s="1">
        <f t="shared" si="43"/>
        <v>11.433333333333334</v>
      </c>
    </row>
    <row r="79" spans="1:8" x14ac:dyDescent="0.25">
      <c r="A79" t="s">
        <v>45</v>
      </c>
      <c r="B79">
        <v>341</v>
      </c>
      <c r="C79" s="1">
        <f t="shared" si="43"/>
        <v>11.366666666666667</v>
      </c>
    </row>
    <row r="81" spans="1:8" x14ac:dyDescent="0.25">
      <c r="B81">
        <v>170</v>
      </c>
      <c r="C81" s="1">
        <f t="shared" si="43"/>
        <v>5.666666666666667</v>
      </c>
    </row>
    <row r="82" spans="1:8" x14ac:dyDescent="0.25">
      <c r="B82">
        <v>127</v>
      </c>
      <c r="C82" s="1">
        <f t="shared" si="43"/>
        <v>4.2333333333333334</v>
      </c>
    </row>
    <row r="85" spans="1:8" x14ac:dyDescent="0.25">
      <c r="B85">
        <v>194</v>
      </c>
      <c r="C85" s="1">
        <f t="shared" si="43"/>
        <v>6.4666666666666668</v>
      </c>
      <c r="E85">
        <v>252</v>
      </c>
      <c r="F85">
        <v>909</v>
      </c>
      <c r="G85" s="4">
        <f>E85*C85</f>
        <v>1629.6000000000001</v>
      </c>
      <c r="H85" s="4">
        <f>F85*C85</f>
        <v>5878.2</v>
      </c>
    </row>
    <row r="86" spans="1:8" x14ac:dyDescent="0.25">
      <c r="A86" t="s">
        <v>46</v>
      </c>
      <c r="B86">
        <v>199</v>
      </c>
      <c r="C86" s="1">
        <f t="shared" si="43"/>
        <v>6.6333333333333337</v>
      </c>
      <c r="E86">
        <v>252</v>
      </c>
      <c r="F86">
        <v>909</v>
      </c>
      <c r="G86" s="4">
        <f>E86*C86</f>
        <v>1671.6000000000001</v>
      </c>
      <c r="H86" s="4">
        <f>F86*C86</f>
        <v>6029.7000000000007</v>
      </c>
    </row>
    <row r="87" spans="1:8" x14ac:dyDescent="0.25">
      <c r="A87" t="s">
        <v>47</v>
      </c>
      <c r="B87">
        <v>206</v>
      </c>
      <c r="C87" s="1">
        <f t="shared" si="43"/>
        <v>6.8666666666666663</v>
      </c>
      <c r="E87">
        <v>252</v>
      </c>
      <c r="F87">
        <v>909</v>
      </c>
      <c r="G87" s="4">
        <f>E87*C87</f>
        <v>1730.3999999999999</v>
      </c>
      <c r="H87" s="4">
        <f>F87*C87</f>
        <v>6241.7999999999993</v>
      </c>
    </row>
    <row r="88" spans="1:8" x14ac:dyDescent="0.25">
      <c r="G88" s="4"/>
      <c r="H88" s="4"/>
    </row>
    <row r="89" spans="1:8" x14ac:dyDescent="0.25">
      <c r="A89" t="s">
        <v>48</v>
      </c>
      <c r="B89">
        <v>205</v>
      </c>
      <c r="C89" s="1">
        <f t="shared" ref="C88:C89" si="45">B89/30</f>
        <v>6.833333333333333</v>
      </c>
      <c r="E89">
        <v>252</v>
      </c>
      <c r="F89">
        <v>909</v>
      </c>
      <c r="G89" s="4">
        <f t="shared" ref="G88:G89" si="46">E89*C89</f>
        <v>1722</v>
      </c>
      <c r="H89" s="4">
        <f t="shared" ref="H88:H89" si="47">F89*C89</f>
        <v>6211.5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2021-07-05T16:48:57Z</dcterms:modified>
</cp:coreProperties>
</file>