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k\Documents\GitProjects\Potato3d\P3DBenchmark\"/>
    </mc:Choice>
  </mc:AlternateContent>
  <xr:revisionPtr revIDLastSave="0" documentId="13_ncr:1_{B920C957-A59D-4ECD-9F04-630387211C6E}" xr6:coauthVersionLast="47" xr6:coauthVersionMax="47" xr10:uidLastSave="{00000000-0000-0000-0000-000000000000}"/>
  <bookViews>
    <workbookView xWindow="-120" yWindow="-120" windowWidth="29040" windowHeight="15720" activeTab="1" xr2:uid="{86B0D043-EEC2-43D0-BCB6-CB5E79D6E46A}"/>
  </bookViews>
  <sheets>
    <sheet name="Tex, Flags&lt;0&gt;" sheetId="1" r:id="rId1"/>
    <sheet name="Flat, Flags&lt;0&gt;" sheetId="2" r:id="rId2"/>
    <sheet name="Tex, Flags&lt;Subdivide = 16&gt;" sheetId="4" r:id="rId3"/>
    <sheet name="V1" sheetId="3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6" i="4" l="1"/>
  <c r="E16" i="4"/>
  <c r="E10" i="3"/>
  <c r="E9" i="3"/>
  <c r="F10" i="3"/>
  <c r="F15" i="4"/>
  <c r="E15" i="4"/>
  <c r="F14" i="4"/>
  <c r="E14" i="4"/>
  <c r="F13" i="4"/>
  <c r="E13" i="4"/>
  <c r="F12" i="4"/>
  <c r="E12" i="4"/>
  <c r="F11" i="4"/>
  <c r="E11" i="4"/>
  <c r="F10" i="4"/>
  <c r="E10" i="4"/>
  <c r="F9" i="4"/>
  <c r="E9" i="4"/>
  <c r="F8" i="4"/>
  <c r="E8" i="4"/>
  <c r="F7" i="4"/>
  <c r="E7" i="4"/>
  <c r="F6" i="4"/>
  <c r="E6" i="4"/>
  <c r="F5" i="4"/>
  <c r="E5" i="4"/>
  <c r="F4" i="4"/>
  <c r="E4" i="4"/>
  <c r="F3" i="4"/>
  <c r="E3" i="4"/>
  <c r="F13" i="1"/>
  <c r="E13" i="1"/>
  <c r="F7" i="2"/>
  <c r="E7" i="2"/>
  <c r="F6" i="2"/>
  <c r="E6" i="2"/>
  <c r="F7" i="3"/>
  <c r="E7" i="3"/>
  <c r="E6" i="3"/>
  <c r="E5" i="2"/>
  <c r="F5" i="2"/>
  <c r="F12" i="1"/>
  <c r="E12" i="1"/>
  <c r="F11" i="1"/>
  <c r="E11" i="1"/>
  <c r="F10" i="1"/>
  <c r="E10" i="1"/>
  <c r="F9" i="1"/>
  <c r="E9" i="1"/>
  <c r="E3" i="3"/>
  <c r="F3" i="3"/>
  <c r="E2" i="3"/>
  <c r="F8" i="1"/>
  <c r="E8" i="1"/>
  <c r="F7" i="1"/>
  <c r="E7" i="1"/>
  <c r="E4" i="2"/>
  <c r="F4" i="2"/>
  <c r="F3" i="2"/>
  <c r="E3" i="2"/>
  <c r="E3" i="1"/>
  <c r="E4" i="1"/>
  <c r="E5" i="1"/>
  <c r="E6" i="1"/>
  <c r="F6" i="1"/>
  <c r="F5" i="1"/>
  <c r="F4" i="1"/>
  <c r="F3" i="1"/>
</calcChain>
</file>

<file path=xl/sharedStrings.xml><?xml version="1.0" encoding="utf-8"?>
<sst xmlns="http://schemas.openxmlformats.org/spreadsheetml/2006/main" count="61" uniqueCount="30">
  <si>
    <t>GCC Win</t>
  </si>
  <si>
    <t>MSVC Win</t>
  </si>
  <si>
    <t>GBA</t>
  </si>
  <si>
    <t>Baseline</t>
  </si>
  <si>
    <t>X Delta once</t>
  </si>
  <si>
    <t>%</t>
  </si>
  <si>
    <t>X Delta Interp</t>
  </si>
  <si>
    <t>% Total</t>
  </si>
  <si>
    <t>% Change</t>
  </si>
  <si>
    <t>iwram</t>
  </si>
  <si>
    <t>Y Mul inv</t>
  </si>
  <si>
    <t>X Mul Inv</t>
  </si>
  <si>
    <t>Unroll 8</t>
  </si>
  <si>
    <t>Unroll 4</t>
  </si>
  <si>
    <t>UV &lt;&lt; 10</t>
  </si>
  <si>
    <t>No pos right</t>
  </si>
  <si>
    <t>Pre-load texture</t>
  </si>
  <si>
    <t>Use texture member</t>
  </si>
  <si>
    <t>V2 Tex</t>
  </si>
  <si>
    <t>V1 Tex</t>
  </si>
  <si>
    <t>V2 Flat</t>
  </si>
  <si>
    <t>V1 Flat</t>
  </si>
  <si>
    <t>Preload color</t>
  </si>
  <si>
    <t>Order int</t>
  </si>
  <si>
    <t>Order</t>
  </si>
  <si>
    <t>Subdivide</t>
  </si>
  <si>
    <t>Subdivide Late</t>
  </si>
  <si>
    <t>V2 Subdivide</t>
  </si>
  <si>
    <t>V1 Subdivide</t>
  </si>
  <si>
    <t>uv/w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</si>
</sst>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275CA-BC63-49E0-893C-9314B492270F}">
  <dimension ref="A1:H13"/>
  <sheetViews>
    <sheetView workbookViewId="0">
      <selection sqref="A1:H13"/>
    </sheetView>
  </sheetViews>
  <sheetFormatPr defaultRowHeight="15" x14ac:dyDescent="0.25"/>
  <cols>
    <col min="1" max="1" width="19.5703125" bestFit="1" customWidth="1"/>
    <col min="2" max="2" width="8.5703125" bestFit="1" customWidth="1"/>
    <col min="3" max="3" width="10.140625" bestFit="1" customWidth="1"/>
    <col min="5" max="6" width="9.140625" style="1"/>
  </cols>
  <sheetData>
    <row r="1" spans="1:8" x14ac:dyDescent="0.25">
      <c r="B1" t="s">
        <v>0</v>
      </c>
      <c r="C1" t="s">
        <v>1</v>
      </c>
      <c r="D1" t="s">
        <v>2</v>
      </c>
      <c r="E1" s="1" t="s">
        <v>7</v>
      </c>
      <c r="F1" s="1" t="s">
        <v>8</v>
      </c>
      <c r="H1" t="s">
        <v>9</v>
      </c>
    </row>
    <row r="2" spans="1:8" x14ac:dyDescent="0.25">
      <c r="A2" t="s">
        <v>3</v>
      </c>
      <c r="B2">
        <v>53163</v>
      </c>
      <c r="C2">
        <v>55959</v>
      </c>
      <c r="D2">
        <v>56</v>
      </c>
    </row>
    <row r="3" spans="1:8" x14ac:dyDescent="0.25">
      <c r="A3" t="s">
        <v>4</v>
      </c>
      <c r="B3">
        <v>71957</v>
      </c>
      <c r="C3">
        <v>73067</v>
      </c>
      <c r="D3">
        <v>76</v>
      </c>
      <c r="E3" s="1">
        <f t="shared" ref="E3:E5" si="0">(D3/D$2)-1</f>
        <v>0.35714285714285721</v>
      </c>
      <c r="F3" s="1">
        <f t="shared" ref="F3:F13" si="1">(D3/D2)-1</f>
        <v>0.35714285714285721</v>
      </c>
    </row>
    <row r="4" spans="1:8" x14ac:dyDescent="0.25">
      <c r="A4" t="s">
        <v>6</v>
      </c>
      <c r="B4">
        <v>71797</v>
      </c>
      <c r="C4">
        <v>72327</v>
      </c>
      <c r="D4">
        <v>75</v>
      </c>
      <c r="E4" s="1">
        <f t="shared" si="0"/>
        <v>0.33928571428571419</v>
      </c>
      <c r="F4" s="1">
        <f t="shared" si="1"/>
        <v>-1.3157894736842146E-2</v>
      </c>
      <c r="H4">
        <v>16868</v>
      </c>
    </row>
    <row r="5" spans="1:8" x14ac:dyDescent="0.25">
      <c r="A5" t="s">
        <v>10</v>
      </c>
      <c r="B5">
        <v>59326</v>
      </c>
      <c r="C5">
        <v>69900</v>
      </c>
      <c r="D5">
        <v>75</v>
      </c>
      <c r="E5" s="1">
        <f t="shared" si="0"/>
        <v>0.33928571428571419</v>
      </c>
      <c r="F5" s="1">
        <f t="shared" si="1"/>
        <v>0</v>
      </c>
      <c r="H5">
        <v>17968</v>
      </c>
    </row>
    <row r="6" spans="1:8" x14ac:dyDescent="0.25">
      <c r="A6" t="s">
        <v>11</v>
      </c>
      <c r="B6">
        <v>72364</v>
      </c>
      <c r="C6">
        <v>72280</v>
      </c>
      <c r="D6">
        <v>75</v>
      </c>
      <c r="E6" s="1">
        <f t="shared" ref="E6:E13" si="2">(D6/D$2)-1</f>
        <v>0.33928571428571419</v>
      </c>
      <c r="F6" s="1">
        <f t="shared" si="1"/>
        <v>0</v>
      </c>
      <c r="H6">
        <v>17780</v>
      </c>
    </row>
    <row r="7" spans="1:8" x14ac:dyDescent="0.25">
      <c r="A7" t="s">
        <v>12</v>
      </c>
      <c r="B7">
        <v>77875</v>
      </c>
      <c r="C7">
        <v>76905</v>
      </c>
      <c r="D7">
        <v>84</v>
      </c>
      <c r="E7" s="1">
        <f t="shared" si="2"/>
        <v>0.5</v>
      </c>
      <c r="F7" s="1">
        <f t="shared" si="1"/>
        <v>0.12000000000000011</v>
      </c>
      <c r="H7">
        <v>17324</v>
      </c>
    </row>
    <row r="8" spans="1:8" x14ac:dyDescent="0.25">
      <c r="A8" t="s">
        <v>13</v>
      </c>
      <c r="B8">
        <v>77435</v>
      </c>
      <c r="C8">
        <v>78173</v>
      </c>
      <c r="D8">
        <v>83</v>
      </c>
      <c r="E8" s="1">
        <f t="shared" si="2"/>
        <v>0.48214285714285721</v>
      </c>
      <c r="F8" s="1">
        <f t="shared" si="1"/>
        <v>-1.1904761904761862E-2</v>
      </c>
      <c r="H8">
        <v>16972</v>
      </c>
    </row>
    <row r="9" spans="1:8" x14ac:dyDescent="0.25">
      <c r="A9" t="s">
        <v>14</v>
      </c>
      <c r="B9">
        <v>78045</v>
      </c>
      <c r="C9">
        <v>69808</v>
      </c>
      <c r="D9">
        <v>88</v>
      </c>
      <c r="E9" s="1">
        <f t="shared" si="2"/>
        <v>0.5714285714285714</v>
      </c>
      <c r="F9" s="1">
        <f t="shared" si="1"/>
        <v>6.024096385542177E-2</v>
      </c>
    </row>
    <row r="10" spans="1:8" x14ac:dyDescent="0.25">
      <c r="A10" t="s">
        <v>15</v>
      </c>
      <c r="B10">
        <v>78585</v>
      </c>
      <c r="C10">
        <v>70771</v>
      </c>
      <c r="D10">
        <v>90</v>
      </c>
      <c r="E10" s="1">
        <f t="shared" si="2"/>
        <v>0.60714285714285721</v>
      </c>
      <c r="F10" s="1">
        <f t="shared" si="1"/>
        <v>2.2727272727272707E-2</v>
      </c>
      <c r="H10">
        <v>16928</v>
      </c>
    </row>
    <row r="11" spans="1:8" x14ac:dyDescent="0.25">
      <c r="A11" t="s">
        <v>16</v>
      </c>
      <c r="D11">
        <v>92</v>
      </c>
      <c r="E11" s="1">
        <f t="shared" si="2"/>
        <v>0.64285714285714279</v>
      </c>
      <c r="F11" s="1">
        <f t="shared" si="1"/>
        <v>2.2222222222222143E-2</v>
      </c>
    </row>
    <row r="12" spans="1:8" x14ac:dyDescent="0.25">
      <c r="A12" t="s">
        <v>17</v>
      </c>
      <c r="B12">
        <v>82020</v>
      </c>
      <c r="C12">
        <v>72108</v>
      </c>
      <c r="D12">
        <v>98</v>
      </c>
      <c r="E12" s="1">
        <f t="shared" si="2"/>
        <v>0.75</v>
      </c>
      <c r="F12" s="1">
        <f t="shared" si="1"/>
        <v>6.5217391304347894E-2</v>
      </c>
    </row>
    <row r="13" spans="1:8" x14ac:dyDescent="0.25">
      <c r="A13" t="s">
        <v>24</v>
      </c>
      <c r="B13">
        <v>82169</v>
      </c>
      <c r="C13">
        <v>73632</v>
      </c>
      <c r="D13">
        <v>98</v>
      </c>
      <c r="E13" s="1">
        <f t="shared" si="2"/>
        <v>0.75</v>
      </c>
      <c r="F13" s="1">
        <f t="shared" si="1"/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0AC41-34A4-4C4B-992F-CC4F79B64425}">
  <dimension ref="A1:H8"/>
  <sheetViews>
    <sheetView tabSelected="1" workbookViewId="0">
      <selection activeCell="A8" sqref="A8"/>
    </sheetView>
  </sheetViews>
  <sheetFormatPr defaultRowHeight="15" x14ac:dyDescent="0.25"/>
  <cols>
    <col min="1" max="1" width="13.28515625" bestFit="1" customWidth="1"/>
    <col min="2" max="2" width="8.5703125" bestFit="1" customWidth="1"/>
    <col min="3" max="3" width="10.140625" bestFit="1" customWidth="1"/>
    <col min="5" max="6" width="9.140625" style="1"/>
  </cols>
  <sheetData>
    <row r="1" spans="1:8" x14ac:dyDescent="0.25">
      <c r="B1" t="s">
        <v>0</v>
      </c>
      <c r="C1" t="s">
        <v>1</v>
      </c>
      <c r="D1" t="s">
        <v>2</v>
      </c>
      <c r="E1" s="1" t="s">
        <v>5</v>
      </c>
    </row>
    <row r="2" spans="1:8" x14ac:dyDescent="0.25">
      <c r="A2" t="s">
        <v>3</v>
      </c>
      <c r="B2">
        <v>155448</v>
      </c>
      <c r="C2">
        <v>165920</v>
      </c>
      <c r="D2">
        <v>396</v>
      </c>
    </row>
    <row r="3" spans="1:8" x14ac:dyDescent="0.25">
      <c r="A3" t="s">
        <v>6</v>
      </c>
      <c r="B3">
        <v>153491</v>
      </c>
      <c r="C3">
        <v>157010</v>
      </c>
      <c r="D3">
        <v>248</v>
      </c>
      <c r="E3" s="1">
        <f>(D3/D$2)-1</f>
        <v>-0.3737373737373737</v>
      </c>
      <c r="F3" s="1">
        <f>(D3/D2)-1</f>
        <v>-0.3737373737373737</v>
      </c>
    </row>
    <row r="4" spans="1:8" x14ac:dyDescent="0.25">
      <c r="A4" t="s">
        <v>11</v>
      </c>
      <c r="B4">
        <v>157059</v>
      </c>
      <c r="C4">
        <v>166611</v>
      </c>
      <c r="D4">
        <v>250</v>
      </c>
      <c r="E4" s="1">
        <f>(D4/D$2)-1</f>
        <v>-0.36868686868686873</v>
      </c>
      <c r="F4" s="1">
        <f>(D4/D3)-1</f>
        <v>8.0645161290322509E-3</v>
      </c>
      <c r="H4">
        <v>17780</v>
      </c>
    </row>
    <row r="5" spans="1:8" x14ac:dyDescent="0.25">
      <c r="A5" t="s">
        <v>15</v>
      </c>
      <c r="B5">
        <v>171673</v>
      </c>
      <c r="C5">
        <v>161733</v>
      </c>
      <c r="D5">
        <v>321</v>
      </c>
      <c r="E5" s="1">
        <f>(D5/D$2)-1</f>
        <v>-0.18939393939393945</v>
      </c>
      <c r="F5" s="1">
        <f>(D5/D4)-1</f>
        <v>0.28400000000000003</v>
      </c>
    </row>
    <row r="6" spans="1:8" x14ac:dyDescent="0.25">
      <c r="A6" t="s">
        <v>22</v>
      </c>
      <c r="D6">
        <v>331</v>
      </c>
      <c r="E6" s="1">
        <f>(D6/D$2)-1</f>
        <v>-0.16414141414141414</v>
      </c>
      <c r="F6" s="1">
        <f>(D6/D5)-1</f>
        <v>3.1152647975077885E-2</v>
      </c>
    </row>
    <row r="7" spans="1:8" x14ac:dyDescent="0.25">
      <c r="A7" t="s">
        <v>23</v>
      </c>
      <c r="D7">
        <v>332</v>
      </c>
      <c r="E7" s="1">
        <f>(D7/D$2)-1</f>
        <v>-0.16161616161616166</v>
      </c>
      <c r="F7" s="1">
        <f>(D7/D6)-1</f>
        <v>3.0211480362538623E-3</v>
      </c>
    </row>
    <row r="8" spans="1:8" x14ac:dyDescent="0.25">
      <c r="E8"/>
      <c r="F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0C3F6-B7E9-453B-8990-B1E4EB6A41FD}">
  <dimension ref="A1:H16"/>
  <sheetViews>
    <sheetView workbookViewId="0">
      <selection activeCell="D16" sqref="D16"/>
    </sheetView>
  </sheetViews>
  <sheetFormatPr defaultRowHeight="15" x14ac:dyDescent="0.25"/>
  <cols>
    <col min="1" max="1" width="19.5703125" bestFit="1" customWidth="1"/>
  </cols>
  <sheetData>
    <row r="1" spans="1:8" x14ac:dyDescent="0.25">
      <c r="B1" t="s">
        <v>0</v>
      </c>
      <c r="C1" t="s">
        <v>1</v>
      </c>
      <c r="D1" t="s">
        <v>2</v>
      </c>
      <c r="E1" s="1" t="s">
        <v>7</v>
      </c>
      <c r="F1" s="1" t="s">
        <v>8</v>
      </c>
      <c r="H1" t="s">
        <v>9</v>
      </c>
    </row>
    <row r="2" spans="1:8" x14ac:dyDescent="0.25">
      <c r="A2" t="s">
        <v>3</v>
      </c>
      <c r="B2">
        <v>53163</v>
      </c>
      <c r="C2">
        <v>55959</v>
      </c>
      <c r="D2">
        <v>56</v>
      </c>
      <c r="E2" s="1"/>
      <c r="F2" s="1"/>
    </row>
    <row r="3" spans="1:8" x14ac:dyDescent="0.25">
      <c r="A3" t="s">
        <v>4</v>
      </c>
      <c r="B3">
        <v>71957</v>
      </c>
      <c r="C3">
        <v>73067</v>
      </c>
      <c r="D3">
        <v>76</v>
      </c>
      <c r="E3" s="1">
        <f t="shared" ref="E3:E16" si="0">(D3/D$2)-1</f>
        <v>0.35714285714285721</v>
      </c>
      <c r="F3" s="1">
        <f t="shared" ref="F3:F16" si="1">(D3/D2)-1</f>
        <v>0.35714285714285721</v>
      </c>
    </row>
    <row r="4" spans="1:8" x14ac:dyDescent="0.25">
      <c r="A4" t="s">
        <v>6</v>
      </c>
      <c r="B4">
        <v>71797</v>
      </c>
      <c r="C4">
        <v>72327</v>
      </c>
      <c r="D4">
        <v>75</v>
      </c>
      <c r="E4" s="1">
        <f t="shared" si="0"/>
        <v>0.33928571428571419</v>
      </c>
      <c r="F4" s="1">
        <f t="shared" si="1"/>
        <v>-1.3157894736842146E-2</v>
      </c>
      <c r="H4">
        <v>16868</v>
      </c>
    </row>
    <row r="5" spans="1:8" x14ac:dyDescent="0.25">
      <c r="A5" t="s">
        <v>10</v>
      </c>
      <c r="B5">
        <v>59326</v>
      </c>
      <c r="C5">
        <v>69900</v>
      </c>
      <c r="D5">
        <v>75</v>
      </c>
      <c r="E5" s="1">
        <f t="shared" si="0"/>
        <v>0.33928571428571419</v>
      </c>
      <c r="F5" s="1">
        <f t="shared" si="1"/>
        <v>0</v>
      </c>
      <c r="H5">
        <v>17968</v>
      </c>
    </row>
    <row r="6" spans="1:8" x14ac:dyDescent="0.25">
      <c r="A6" t="s">
        <v>11</v>
      </c>
      <c r="B6">
        <v>72364</v>
      </c>
      <c r="C6">
        <v>72280</v>
      </c>
      <c r="D6">
        <v>75</v>
      </c>
      <c r="E6" s="1">
        <f t="shared" si="0"/>
        <v>0.33928571428571419</v>
      </c>
      <c r="F6" s="1">
        <f t="shared" si="1"/>
        <v>0</v>
      </c>
      <c r="H6">
        <v>17780</v>
      </c>
    </row>
    <row r="7" spans="1:8" x14ac:dyDescent="0.25">
      <c r="A7" t="s">
        <v>12</v>
      </c>
      <c r="B7">
        <v>77875</v>
      </c>
      <c r="C7">
        <v>76905</v>
      </c>
      <c r="D7">
        <v>84</v>
      </c>
      <c r="E7" s="1">
        <f t="shared" si="0"/>
        <v>0.5</v>
      </c>
      <c r="F7" s="1">
        <f t="shared" si="1"/>
        <v>0.12000000000000011</v>
      </c>
      <c r="H7">
        <v>17324</v>
      </c>
    </row>
    <row r="8" spans="1:8" x14ac:dyDescent="0.25">
      <c r="A8" t="s">
        <v>13</v>
      </c>
      <c r="B8">
        <v>77435</v>
      </c>
      <c r="C8">
        <v>78173</v>
      </c>
      <c r="D8">
        <v>83</v>
      </c>
      <c r="E8" s="1">
        <f t="shared" si="0"/>
        <v>0.48214285714285721</v>
      </c>
      <c r="F8" s="1">
        <f t="shared" si="1"/>
        <v>-1.1904761904761862E-2</v>
      </c>
      <c r="H8">
        <v>16972</v>
      </c>
    </row>
    <row r="9" spans="1:8" x14ac:dyDescent="0.25">
      <c r="A9" t="s">
        <v>14</v>
      </c>
      <c r="B9">
        <v>78045</v>
      </c>
      <c r="C9">
        <v>69808</v>
      </c>
      <c r="D9">
        <v>88</v>
      </c>
      <c r="E9" s="1">
        <f t="shared" si="0"/>
        <v>0.5714285714285714</v>
      </c>
      <c r="F9" s="1">
        <f t="shared" si="1"/>
        <v>6.024096385542177E-2</v>
      </c>
    </row>
    <row r="10" spans="1:8" x14ac:dyDescent="0.25">
      <c r="A10" t="s">
        <v>15</v>
      </c>
      <c r="B10">
        <v>78585</v>
      </c>
      <c r="C10">
        <v>70771</v>
      </c>
      <c r="D10">
        <v>90</v>
      </c>
      <c r="E10" s="1">
        <f t="shared" si="0"/>
        <v>0.60714285714285721</v>
      </c>
      <c r="F10" s="1">
        <f t="shared" si="1"/>
        <v>2.2727272727272707E-2</v>
      </c>
      <c r="H10">
        <v>16928</v>
      </c>
    </row>
    <row r="11" spans="1:8" x14ac:dyDescent="0.25">
      <c r="A11" t="s">
        <v>16</v>
      </c>
      <c r="D11">
        <v>92</v>
      </c>
      <c r="E11" s="1">
        <f t="shared" si="0"/>
        <v>0.64285714285714279</v>
      </c>
      <c r="F11" s="1">
        <f t="shared" si="1"/>
        <v>2.2222222222222143E-2</v>
      </c>
    </row>
    <row r="12" spans="1:8" x14ac:dyDescent="0.25">
      <c r="A12" t="s">
        <v>17</v>
      </c>
      <c r="B12">
        <v>82020</v>
      </c>
      <c r="C12">
        <v>72108</v>
      </c>
      <c r="D12">
        <v>98</v>
      </c>
      <c r="E12" s="1">
        <f t="shared" si="0"/>
        <v>0.75</v>
      </c>
      <c r="F12" s="1">
        <f t="shared" si="1"/>
        <v>6.5217391304347894E-2</v>
      </c>
    </row>
    <row r="13" spans="1:8" x14ac:dyDescent="0.25">
      <c r="A13" t="s">
        <v>24</v>
      </c>
      <c r="B13">
        <v>82169</v>
      </c>
      <c r="C13">
        <v>73632</v>
      </c>
      <c r="D13">
        <v>98</v>
      </c>
      <c r="E13" s="1">
        <f t="shared" si="0"/>
        <v>0.75</v>
      </c>
      <c r="F13" s="1">
        <f t="shared" si="1"/>
        <v>0</v>
      </c>
    </row>
    <row r="14" spans="1:8" x14ac:dyDescent="0.25">
      <c r="A14" t="s">
        <v>25</v>
      </c>
      <c r="B14">
        <v>53662</v>
      </c>
      <c r="C14">
        <v>54555</v>
      </c>
      <c r="D14">
        <v>59</v>
      </c>
      <c r="E14" s="1">
        <f t="shared" si="0"/>
        <v>5.3571428571428603E-2</v>
      </c>
      <c r="F14" s="1">
        <f t="shared" si="1"/>
        <v>-0.39795918367346939</v>
      </c>
    </row>
    <row r="15" spans="1:8" x14ac:dyDescent="0.25">
      <c r="A15" t="s">
        <v>26</v>
      </c>
      <c r="B15">
        <v>54776</v>
      </c>
      <c r="C15">
        <v>55060</v>
      </c>
      <c r="D15">
        <v>62</v>
      </c>
      <c r="E15" s="1">
        <f t="shared" si="0"/>
        <v>0.10714285714285721</v>
      </c>
      <c r="F15" s="1">
        <f t="shared" si="1"/>
        <v>5.0847457627118731E-2</v>
      </c>
    </row>
    <row r="16" spans="1:8" x14ac:dyDescent="0.25">
      <c r="A16" t="s">
        <v>29</v>
      </c>
      <c r="D16">
        <v>57</v>
      </c>
      <c r="E16" s="1">
        <f t="shared" si="0"/>
        <v>1.7857142857142794E-2</v>
      </c>
      <c r="F16" s="1">
        <f t="shared" si="1"/>
        <v>-8.064516129032262E-2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CE264-4C44-49B5-96FC-D980F6E8E9E8}">
  <dimension ref="A1:H10"/>
  <sheetViews>
    <sheetView workbookViewId="0">
      <selection activeCell="D10" sqref="D10"/>
    </sheetView>
  </sheetViews>
  <sheetFormatPr defaultRowHeight="15" x14ac:dyDescent="0.25"/>
  <cols>
    <col min="1" max="1" width="14.28515625" bestFit="1" customWidth="1"/>
    <col min="3" max="3" width="10.140625" bestFit="1" customWidth="1"/>
  </cols>
  <sheetData>
    <row r="1" spans="1:8" x14ac:dyDescent="0.25">
      <c r="B1" t="s">
        <v>0</v>
      </c>
      <c r="C1" t="s">
        <v>1</v>
      </c>
      <c r="D1" t="s">
        <v>2</v>
      </c>
      <c r="E1" s="1" t="s">
        <v>7</v>
      </c>
      <c r="F1" s="1" t="s">
        <v>8</v>
      </c>
      <c r="H1" t="s">
        <v>9</v>
      </c>
    </row>
    <row r="2" spans="1:8" x14ac:dyDescent="0.25">
      <c r="A2" t="s">
        <v>18</v>
      </c>
      <c r="B2">
        <v>77603</v>
      </c>
      <c r="C2">
        <v>76435</v>
      </c>
      <c r="D2">
        <v>98</v>
      </c>
      <c r="E2" s="1">
        <f>(D2/D$2)-1</f>
        <v>0</v>
      </c>
      <c r="F2" s="1"/>
      <c r="H2">
        <v>16928</v>
      </c>
    </row>
    <row r="3" spans="1:8" x14ac:dyDescent="0.25">
      <c r="A3" t="s">
        <v>19</v>
      </c>
      <c r="B3">
        <v>83395</v>
      </c>
      <c r="C3">
        <v>90785</v>
      </c>
      <c r="D3">
        <v>96</v>
      </c>
      <c r="E3" s="1">
        <f>(D3/D$2)-1</f>
        <v>-2.0408163265306145E-2</v>
      </c>
      <c r="F3" s="1">
        <f t="shared" ref="F3" si="0">(D3/D2)-1</f>
        <v>-2.0408163265306145E-2</v>
      </c>
      <c r="H3">
        <v>15016</v>
      </c>
    </row>
    <row r="6" spans="1:8" x14ac:dyDescent="0.25">
      <c r="A6" t="s">
        <v>20</v>
      </c>
      <c r="B6">
        <v>171673</v>
      </c>
      <c r="C6">
        <v>161733</v>
      </c>
      <c r="D6">
        <v>332</v>
      </c>
      <c r="E6" s="1">
        <f>(D6/D$2)-1</f>
        <v>2.3877551020408165</v>
      </c>
      <c r="F6" s="1"/>
    </row>
    <row r="7" spans="1:8" x14ac:dyDescent="0.25">
      <c r="A7" t="s">
        <v>21</v>
      </c>
      <c r="B7">
        <v>168265</v>
      </c>
      <c r="C7">
        <v>201857</v>
      </c>
      <c r="D7">
        <v>294</v>
      </c>
      <c r="E7" s="1">
        <f>(D7/D$3)-1</f>
        <v>2.0625</v>
      </c>
      <c r="F7" s="1">
        <f>(D7/D6)-1</f>
        <v>-0.11445783132530118</v>
      </c>
    </row>
    <row r="9" spans="1:8" x14ac:dyDescent="0.25">
      <c r="A9" t="s">
        <v>27</v>
      </c>
      <c r="B9">
        <v>54776</v>
      </c>
      <c r="C9">
        <v>55060</v>
      </c>
      <c r="D9">
        <v>57</v>
      </c>
      <c r="E9" s="1">
        <f>(D9/D$2)-1</f>
        <v>-0.41836734693877553</v>
      </c>
      <c r="F9" s="1"/>
    </row>
    <row r="10" spans="1:8" x14ac:dyDescent="0.25">
      <c r="A10" t="s">
        <v>28</v>
      </c>
      <c r="B10">
        <v>56601</v>
      </c>
      <c r="C10">
        <v>59168</v>
      </c>
      <c r="D10">
        <v>74</v>
      </c>
      <c r="E10" s="1">
        <f>(D10/D$3)-1</f>
        <v>-0.22916666666666663</v>
      </c>
      <c r="F10" s="1">
        <f>(D10/D9)-1</f>
        <v>0.29824561403508776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Tex, Flags&lt;0&gt;</vt:lpstr>
      <vt:lpstr>Flat, Flags&lt;0&gt;</vt:lpstr>
      <vt:lpstr>Tex, Flags&lt;Subdivide = 16&gt;</vt:lpstr>
      <vt:lpstr>V1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</dc:creator>
  <cp:lastModifiedBy>Zak</cp:lastModifiedBy>
  <dcterms:created xsi:type="dcterms:W3CDTF">2023-03-11T15:15:31Z</dcterms:created>
  <dcterms:modified xsi:type="dcterms:W3CDTF">2023-03-28T14:29:14Z</dcterms:modified>
</cp:coreProperties>
</file>