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71B4FAB9-C530-4922-B096-0B087733DC37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1" l="1"/>
  <c r="F184" i="1"/>
  <c r="E184" i="1"/>
  <c r="E183" i="1"/>
  <c r="F183" i="1"/>
  <c r="G183" i="1"/>
  <c r="G181" i="1"/>
  <c r="F181" i="1"/>
  <c r="E181" i="1"/>
  <c r="G180" i="1"/>
  <c r="F180" i="1"/>
  <c r="E180" i="1"/>
  <c r="F179" i="1"/>
  <c r="G179" i="1"/>
  <c r="E179" i="1"/>
  <c r="I187" i="1"/>
  <c r="G177" i="1"/>
  <c r="F177" i="1"/>
  <c r="E177" i="1"/>
  <c r="I177" i="1" s="1"/>
  <c r="G176" i="1"/>
  <c r="F176" i="1"/>
  <c r="E176" i="1"/>
  <c r="I176" i="1" s="1"/>
  <c r="E175" i="1"/>
  <c r="I175" i="1" s="1"/>
  <c r="F175" i="1"/>
  <c r="J175" i="1" s="1"/>
  <c r="G175" i="1"/>
  <c r="K175" i="1" s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D206" i="1"/>
  <c r="D203" i="1"/>
  <c r="D201" i="1"/>
  <c r="D200" i="1"/>
  <c r="C194" i="1"/>
  <c r="B194" i="1"/>
  <c r="C190" i="1"/>
  <c r="B190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G100" i="1" l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<sst xmlns="http://schemas.openxmlformats.org/spreadsheetml/2006/main" count="122" uniqueCount="97">
  <si>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</si>
  <si>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</si>
  <si>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</si>
  <si>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</si>
  <si>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</si>
  <si>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</si>
  <si>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</si>
  <si>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</si>
  <si>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</si>
  <si>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</si>
  <si>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</si>
  <si>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</si>
  <si>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</si>
  <si>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</si>
  <si>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</si>
  <si>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</si>
  <si>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</si>
  <si>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</si>
  <si>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</si>
  <si>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</si>
  <si>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</si>
  <si>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</si>
  <si>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</si>
  <si>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</si>
  <si>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</si>
  <si>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</si>
  <si>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</si>
  <si>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</si>
  <si>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</si>
  <si>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</si>
  <si>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</si>
  <si>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</si>
  <si>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</si>
  <si>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</si>
  <si>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</si>
  <si>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</si>
  <si>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</si>
  <si>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</si>
  <si>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</si>
  <si>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</si>
  <si>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</si>
  <si>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</si>
  <si>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</si>
  <si>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</si>
  <si>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</si>
  <si>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</si>
  <si>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</si>
  <si>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</si>
  <si>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</si>
  <si>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</si>
  <si>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</si>
  <si>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</si>
  <si>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</si>
  <si>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</si>
  <si>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</si>
  <si>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</si>
  <si>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</si>
  <si>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</si>
  <si>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</si>
  <si>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</si>
  <si>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</si>
  <si>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</si>
  <si>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</si>
  <si>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</si>
  <si>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</si>
  <si>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</si>
  <si>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</si>
  <si>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</si>
  <si>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</si>
  <si>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</si>
  <si>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</si>
  <si>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</si>
  <si>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</si>
  <si>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</si>
  <si>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</si>
  <si>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</si>
  <si>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</si>
  <si>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</si>
  <si>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</si>
  <si>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</si>
  <si>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 xml:space="preserve">Cache </t>
  </si>
  <si>
    <t>Misses</t>
  </si>
  <si>
    <t>Peeks</t>
  </si>
  <si>
    <t>Sorted Nodes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</si>
  <si>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</si>
  <si>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</si>
  <si>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</si>
  <si>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</si>
  <si>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</si>
  <si>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</si>
  <si>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</si>
  <si>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</si>
  <si>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</si>
  <si>
    <t>Y Perspective Correct.</t>
  </si>
  <si>
    <t>Early DUV</t>
  </si>
  <si>
    <t>Early FB Y</t>
  </si>
  <si>
    <t>Pack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</si>
</sst>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206"/>
  <sheetViews>
    <sheetView tabSelected="1" topLeftCell="A169" workbookViewId="0">
      <selection activeCell="B185" sqref="B185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84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85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86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87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88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87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89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90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91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92</v>
      </c>
      <c r="B175">
        <v>310</v>
      </c>
      <c r="C175" s="1">
        <v>238</v>
      </c>
      <c r="D175" s="4">
        <v>229</v>
      </c>
      <c r="E175" s="5">
        <f t="shared" ref="E175:E181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D178" s="4"/>
      <c r="E178" s="5"/>
      <c r="F178" s="5"/>
      <c r="G178" s="5"/>
      <c r="I178" s="3"/>
      <c r="K178" s="3"/>
    </row>
    <row r="179" spans="1:11" x14ac:dyDescent="0.25">
      <c r="A179" t="s">
        <v>93</v>
      </c>
      <c r="B179">
        <v>240</v>
      </c>
      <c r="C179" s="1">
        <v>203</v>
      </c>
      <c r="D179" s="4">
        <v>201</v>
      </c>
      <c r="E179" s="5">
        <f t="shared" si="27"/>
        <v>8</v>
      </c>
      <c r="F179" s="5">
        <f t="shared" ref="F179:F181" si="30">C179/30</f>
        <v>6.7666666666666666</v>
      </c>
      <c r="G179" s="5">
        <f t="shared" ref="G179:G181" si="31">D179/30</f>
        <v>6.7</v>
      </c>
      <c r="I179" s="3"/>
      <c r="K179" s="3"/>
    </row>
    <row r="180" spans="1:11" x14ac:dyDescent="0.25">
      <c r="B180">
        <v>342</v>
      </c>
      <c r="C180" s="1">
        <v>298</v>
      </c>
      <c r="D180" s="4">
        <v>288</v>
      </c>
      <c r="E180" s="5">
        <f t="shared" si="27"/>
        <v>11.4</v>
      </c>
      <c r="F180" s="5">
        <f t="shared" si="30"/>
        <v>9.9333333333333336</v>
      </c>
      <c r="G180" s="5">
        <f t="shared" si="31"/>
        <v>9.6</v>
      </c>
      <c r="I180" s="3"/>
      <c r="K180" s="3"/>
    </row>
    <row r="181" spans="1:11" x14ac:dyDescent="0.25">
      <c r="B181">
        <v>347</v>
      </c>
      <c r="C181" s="1">
        <v>304</v>
      </c>
      <c r="D181" s="4">
        <v>296</v>
      </c>
      <c r="E181" s="5">
        <f t="shared" si="27"/>
        <v>11.566666666666666</v>
      </c>
      <c r="F181" s="5">
        <f t="shared" si="30"/>
        <v>10.133333333333333</v>
      </c>
      <c r="G181" s="5">
        <f t="shared" si="31"/>
        <v>9.8666666666666671</v>
      </c>
      <c r="I181" s="3"/>
      <c r="K181" s="3"/>
    </row>
    <row r="182" spans="1:11" x14ac:dyDescent="0.25">
      <c r="D182" s="4"/>
      <c r="E182" s="5"/>
      <c r="F182" s="5"/>
      <c r="G182" s="5"/>
      <c r="I182" s="3"/>
      <c r="K182" s="3"/>
    </row>
    <row r="183" spans="1:11" x14ac:dyDescent="0.25">
      <c r="A183" t="s">
        <v>94</v>
      </c>
      <c r="B183">
        <v>349</v>
      </c>
      <c r="C183" s="1">
        <v>304</v>
      </c>
      <c r="D183" s="4">
        <v>292</v>
      </c>
      <c r="E183" s="5">
        <f t="shared" ref="E183:E184" si="32">B183/30</f>
        <v>11.633333333333333</v>
      </c>
      <c r="F183" s="5">
        <f t="shared" ref="F183:F184" si="33">C183/30</f>
        <v>10.133333333333333</v>
      </c>
      <c r="G183" s="5">
        <f t="shared" ref="G183:G184" si="34">D183/30</f>
        <v>9.7333333333333325</v>
      </c>
      <c r="I183" s="3"/>
      <c r="K183" s="3"/>
    </row>
    <row r="184" spans="1:11" x14ac:dyDescent="0.25">
      <c r="A184" t="s">
        <v>95</v>
      </c>
      <c r="B184">
        <v>345</v>
      </c>
      <c r="C184" s="1">
        <v>302</v>
      </c>
      <c r="D184" s="4">
        <v>288</v>
      </c>
      <c r="E184" s="5">
        <f t="shared" si="32"/>
        <v>11.5</v>
      </c>
      <c r="F184" s="5">
        <f t="shared" si="33"/>
        <v>10.066666666666666</v>
      </c>
      <c r="G184" s="5">
        <f t="shared" si="34"/>
        <v>9.6</v>
      </c>
      <c r="I184" s="3"/>
      <c r="K184" s="3"/>
    </row>
    <row r="185" spans="1:11" x14ac:dyDescent="0.25">
      <c r="A185" t="s">
        <v>96</v>
      </c>
      <c r="D185" s="4"/>
      <c r="E185" s="5"/>
      <c r="F185" s="5"/>
      <c r="G185" s="5"/>
      <c r="I185" s="3"/>
      <c r="K185" s="3"/>
    </row>
    <row r="186" spans="1:11" x14ac:dyDescent="0.25">
      <c r="D186" s="4"/>
      <c r="E186" s="5"/>
      <c r="F186" s="5"/>
      <c r="G186" s="5"/>
      <c r="I186" s="3"/>
      <c r="K186" s="3"/>
    </row>
    <row r="187" spans="1:11" x14ac:dyDescent="0.25">
      <c r="A187" t="s">
        <v>80</v>
      </c>
      <c r="E187" s="5"/>
      <c r="I187" s="3">
        <f t="shared" si="24"/>
        <v>0</v>
      </c>
    </row>
    <row r="188" spans="1:11" x14ac:dyDescent="0.25">
      <c r="A188" t="s">
        <v>82</v>
      </c>
      <c r="B188">
        <v>357680</v>
      </c>
      <c r="C188" s="1">
        <v>1156197</v>
      </c>
    </row>
    <row r="189" spans="1:11" x14ac:dyDescent="0.25">
      <c r="A189" t="s">
        <v>81</v>
      </c>
      <c r="B189">
        <v>17681</v>
      </c>
      <c r="C189" s="1">
        <v>121609</v>
      </c>
    </row>
    <row r="190" spans="1:11" x14ac:dyDescent="0.25">
      <c r="B190" s="2">
        <f>1-(B189/B188)</f>
        <v>0.95056754641019903</v>
      </c>
      <c r="C190" s="2">
        <f>1-(C189/C188)</f>
        <v>0.89481982741695398</v>
      </c>
    </row>
    <row r="192" spans="1:11" x14ac:dyDescent="0.25">
      <c r="A192" t="s">
        <v>83</v>
      </c>
      <c r="B192">
        <v>191465</v>
      </c>
      <c r="C192" s="1">
        <v>1191074</v>
      </c>
    </row>
    <row r="193" spans="2:4" x14ac:dyDescent="0.25">
      <c r="B193">
        <v>9464</v>
      </c>
      <c r="C193" s="1">
        <v>118945</v>
      </c>
    </row>
    <row r="194" spans="2:4" x14ac:dyDescent="0.25">
      <c r="B194" s="2">
        <f>1-(B193/B192)</f>
        <v>0.95057060037082497</v>
      </c>
      <c r="C194" s="2">
        <f>1-(C193/C192)</f>
        <v>0.90013634753172345</v>
      </c>
    </row>
    <row r="200" spans="2:4" x14ac:dyDescent="0.25">
      <c r="B200">
        <v>1577090</v>
      </c>
      <c r="C200" s="1">
        <v>1182119</v>
      </c>
      <c r="D200" s="2">
        <f>C200/B200</f>
        <v>0.74955709566353224</v>
      </c>
    </row>
    <row r="201" spans="2:4" x14ac:dyDescent="0.25">
      <c r="B201">
        <v>1476188</v>
      </c>
      <c r="C201" s="1">
        <v>1114233</v>
      </c>
      <c r="D201" s="2">
        <f>C201/B201</f>
        <v>0.75480426612328511</v>
      </c>
    </row>
    <row r="203" spans="2:4" x14ac:dyDescent="0.25">
      <c r="B203">
        <v>4037321</v>
      </c>
      <c r="C203" s="1">
        <v>1267009</v>
      </c>
      <c r="D203" s="2">
        <f>C203/B203</f>
        <v>0.31382419183413951</v>
      </c>
    </row>
    <row r="206" spans="2:4" x14ac:dyDescent="0.25">
      <c r="B206">
        <v>4355914</v>
      </c>
      <c r="C206" s="1">
        <v>2371658</v>
      </c>
      <c r="D206" s="2">
        <f>C206/B206</f>
        <v>0.54446850879057762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2021-08-10T14:35:18Z</dcterms:modified>
</cp:coreProperties>
</file>